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8800" windowHeight="13092" tabRatio="915" activeTab="10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 hidden="1">index!$A$1:$AKZ$1</definedName>
    <definedName name="_xlnm._FilterDatabase" localSheetId="5" hidden="1">itk!$A$1:$AMO$271</definedName>
    <definedName name="_xlnm._FilterDatabase" localSheetId="1" hidden="1">plot!$B$1:$B$271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5" i="1"/>
  <c r="K36" i="1"/>
  <c r="K37" i="1"/>
  <c r="K38" i="1"/>
  <c r="K39" i="1"/>
  <c r="K40" i="1"/>
  <c r="K41" i="1"/>
  <c r="K42" i="1"/>
  <c r="K43" i="1"/>
  <c r="K44" i="1"/>
  <c r="K45" i="1"/>
  <c r="K46" i="1"/>
  <c r="K53" i="1"/>
  <c r="K54" i="1"/>
  <c r="K55" i="1"/>
  <c r="K63" i="1"/>
  <c r="K64" i="1"/>
  <c r="K65" i="1"/>
  <c r="K66" i="1"/>
  <c r="K67" i="1"/>
  <c r="K68" i="1"/>
  <c r="K69" i="1"/>
  <c r="K70" i="1"/>
  <c r="K71" i="1"/>
  <c r="K72" i="1"/>
  <c r="K73" i="1"/>
  <c r="K86" i="1"/>
  <c r="K87" i="1"/>
  <c r="K88" i="1"/>
  <c r="K90" i="1"/>
  <c r="K91" i="1"/>
  <c r="K92" i="1"/>
  <c r="K93" i="1"/>
  <c r="K94" i="1"/>
  <c r="K98" i="1"/>
  <c r="K99" i="1"/>
  <c r="K100" i="1"/>
  <c r="K104" i="1"/>
  <c r="K105" i="1"/>
  <c r="K106" i="1"/>
  <c r="K110" i="1"/>
  <c r="K111" i="1"/>
  <c r="K112" i="1"/>
  <c r="K116" i="1"/>
  <c r="K117" i="1"/>
  <c r="K118" i="1"/>
  <c r="K122" i="1"/>
  <c r="K123" i="1"/>
  <c r="K124" i="1"/>
  <c r="K128" i="1"/>
  <c r="K129" i="1"/>
  <c r="K130" i="1"/>
  <c r="K134" i="1"/>
  <c r="K135" i="1"/>
  <c r="K136" i="1"/>
  <c r="K140" i="1"/>
  <c r="K141" i="1"/>
  <c r="K142" i="1"/>
  <c r="K146" i="1"/>
  <c r="K147" i="1"/>
  <c r="K148" i="1"/>
  <c r="K152" i="1"/>
  <c r="K153" i="1"/>
  <c r="K154" i="1"/>
  <c r="K158" i="1"/>
  <c r="K159" i="1"/>
  <c r="K160" i="1"/>
  <c r="K164" i="1"/>
  <c r="K165" i="1"/>
  <c r="K166" i="1"/>
  <c r="K170" i="1"/>
  <c r="K171" i="1"/>
  <c r="K172" i="1"/>
  <c r="K176" i="1"/>
  <c r="K177" i="1"/>
  <c r="K178" i="1"/>
  <c r="K182" i="1"/>
  <c r="K183" i="1"/>
  <c r="K184" i="1"/>
  <c r="K188" i="1"/>
  <c r="K189" i="1"/>
  <c r="K190" i="1"/>
  <c r="K194" i="1"/>
  <c r="K195" i="1"/>
  <c r="K196" i="1"/>
  <c r="K200" i="1"/>
  <c r="K201" i="1"/>
  <c r="K202" i="1"/>
  <c r="K206" i="1"/>
  <c r="K207" i="1"/>
  <c r="K208" i="1"/>
  <c r="K212" i="1"/>
  <c r="K213" i="1"/>
  <c r="K214" i="1"/>
  <c r="K218" i="1"/>
  <c r="K219" i="1"/>
  <c r="K220" i="1"/>
  <c r="K224" i="1"/>
  <c r="K225" i="1"/>
  <c r="K226" i="1"/>
  <c r="K230" i="1"/>
  <c r="K231" i="1"/>
  <c r="K232" i="1"/>
  <c r="K236" i="1"/>
  <c r="K237" i="1"/>
  <c r="K238" i="1"/>
  <c r="K239" i="1"/>
  <c r="K240" i="1"/>
  <c r="K241" i="1"/>
  <c r="K242" i="1"/>
  <c r="K243" i="1"/>
  <c r="K244" i="1"/>
  <c r="K248" i="1"/>
  <c r="K249" i="1"/>
  <c r="K250" i="1"/>
  <c r="K254" i="1"/>
  <c r="K255" i="1"/>
  <c r="K256" i="1"/>
  <c r="K260" i="1"/>
  <c r="K261" i="1"/>
  <c r="K262" i="1"/>
  <c r="K266" i="1"/>
  <c r="K267" i="1"/>
  <c r="K268" i="1"/>
  <c r="K2" i="1"/>
  <c r="Q89" i="1"/>
  <c r="R218" i="1"/>
  <c r="F169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Q12" i="1"/>
  <c r="Q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Q33" i="1"/>
  <c r="Q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Q48" i="1"/>
  <c r="Q49" i="1"/>
  <c r="Q50" i="1"/>
  <c r="Q51" i="1"/>
  <c r="Q52" i="1"/>
  <c r="Q53" i="1"/>
  <c r="R53" i="1"/>
  <c r="Q54" i="1"/>
  <c r="R54" i="1"/>
  <c r="Q55" i="1"/>
  <c r="R55" i="1"/>
  <c r="Q56" i="1"/>
  <c r="Q57" i="1"/>
  <c r="Q58" i="1"/>
  <c r="Q59" i="1"/>
  <c r="Q60" i="1"/>
  <c r="Q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R86" i="1"/>
  <c r="Q87" i="1"/>
  <c r="R87" i="1"/>
  <c r="Q88" i="1"/>
  <c r="R88" i="1"/>
  <c r="Q90" i="1"/>
  <c r="R90" i="1"/>
  <c r="Q91" i="1"/>
  <c r="R91" i="1"/>
  <c r="Q92" i="1"/>
  <c r="R92" i="1"/>
  <c r="Q93" i="1"/>
  <c r="R93" i="1"/>
  <c r="Q94" i="1"/>
  <c r="R94" i="1"/>
  <c r="Q95" i="1"/>
  <c r="Q96" i="1"/>
  <c r="Q97" i="1"/>
  <c r="Q98" i="1"/>
  <c r="R98" i="1"/>
  <c r="Q99" i="1"/>
  <c r="R99" i="1"/>
  <c r="Q100" i="1"/>
  <c r="R100" i="1"/>
  <c r="Q101" i="1"/>
  <c r="Q102" i="1"/>
  <c r="Q103" i="1"/>
  <c r="Q104" i="1"/>
  <c r="R104" i="1"/>
  <c r="Q105" i="1"/>
  <c r="R105" i="1"/>
  <c r="Q106" i="1"/>
  <c r="R106" i="1"/>
  <c r="Q107" i="1"/>
  <c r="Q108" i="1"/>
  <c r="Q109" i="1"/>
  <c r="Q110" i="1"/>
  <c r="R110" i="1"/>
  <c r="Q111" i="1"/>
  <c r="R111" i="1"/>
  <c r="Q112" i="1"/>
  <c r="R112" i="1"/>
  <c r="Q113" i="1"/>
  <c r="Q114" i="1"/>
  <c r="Q115" i="1"/>
  <c r="Q116" i="1"/>
  <c r="R116" i="1"/>
  <c r="Q117" i="1"/>
  <c r="R117" i="1"/>
  <c r="Q118" i="1"/>
  <c r="R118" i="1"/>
  <c r="Q119" i="1"/>
  <c r="Q120" i="1"/>
  <c r="Q121" i="1"/>
  <c r="Q122" i="1"/>
  <c r="R122" i="1"/>
  <c r="Q123" i="1"/>
  <c r="R123" i="1"/>
  <c r="Q124" i="1"/>
  <c r="R124" i="1"/>
  <c r="Q125" i="1"/>
  <c r="Q126" i="1"/>
  <c r="Q127" i="1"/>
  <c r="Q128" i="1"/>
  <c r="R128" i="1"/>
  <c r="Q129" i="1"/>
  <c r="R129" i="1"/>
  <c r="Q130" i="1"/>
  <c r="R130" i="1"/>
  <c r="Q131" i="1"/>
  <c r="Q132" i="1"/>
  <c r="Q133" i="1"/>
  <c r="Q134" i="1"/>
  <c r="R134" i="1"/>
  <c r="Q135" i="1"/>
  <c r="R135" i="1"/>
  <c r="Q136" i="1"/>
  <c r="R136" i="1"/>
  <c r="Q137" i="1"/>
  <c r="Q138" i="1"/>
  <c r="Q139" i="1"/>
  <c r="Q140" i="1"/>
  <c r="R140" i="1"/>
  <c r="Q141" i="1"/>
  <c r="R141" i="1"/>
  <c r="Q142" i="1"/>
  <c r="R142" i="1"/>
  <c r="Q143" i="1"/>
  <c r="Q144" i="1"/>
  <c r="Q145" i="1"/>
  <c r="Q146" i="1"/>
  <c r="R146" i="1"/>
  <c r="Q147" i="1"/>
  <c r="R147" i="1"/>
  <c r="Q148" i="1"/>
  <c r="R148" i="1"/>
  <c r="Q149" i="1"/>
  <c r="Q150" i="1"/>
  <c r="Q151" i="1"/>
  <c r="Q152" i="1"/>
  <c r="R152" i="1"/>
  <c r="Q153" i="1"/>
  <c r="R153" i="1"/>
  <c r="Q154" i="1"/>
  <c r="R154" i="1"/>
  <c r="Q155" i="1"/>
  <c r="Q156" i="1"/>
  <c r="Q157" i="1"/>
  <c r="Q158" i="1"/>
  <c r="R158" i="1"/>
  <c r="Q159" i="1"/>
  <c r="R159" i="1"/>
  <c r="Q160" i="1"/>
  <c r="R160" i="1"/>
  <c r="Q161" i="1"/>
  <c r="Q162" i="1"/>
  <c r="Q163" i="1"/>
  <c r="Q164" i="1"/>
  <c r="R164" i="1"/>
  <c r="Q165" i="1"/>
  <c r="R165" i="1"/>
  <c r="Q166" i="1"/>
  <c r="R166" i="1"/>
  <c r="Q167" i="1"/>
  <c r="Q168" i="1"/>
  <c r="Q170" i="1"/>
  <c r="R170" i="1"/>
  <c r="Q171" i="1"/>
  <c r="R171" i="1"/>
  <c r="Q172" i="1"/>
  <c r="R172" i="1"/>
  <c r="Q173" i="1"/>
  <c r="Q174" i="1"/>
  <c r="Q175" i="1"/>
  <c r="Q176" i="1"/>
  <c r="R176" i="1"/>
  <c r="Q177" i="1"/>
  <c r="R177" i="1"/>
  <c r="Q178" i="1"/>
  <c r="R178" i="1"/>
  <c r="Q179" i="1"/>
  <c r="Q180" i="1"/>
  <c r="Q181" i="1"/>
  <c r="Q182" i="1"/>
  <c r="R182" i="1"/>
  <c r="Q183" i="1"/>
  <c r="R183" i="1"/>
  <c r="Q184" i="1"/>
  <c r="R184" i="1"/>
  <c r="Q185" i="1"/>
  <c r="Q186" i="1"/>
  <c r="Q187" i="1"/>
  <c r="Q188" i="1"/>
  <c r="R188" i="1"/>
  <c r="Q189" i="1"/>
  <c r="R189" i="1"/>
  <c r="Q190" i="1"/>
  <c r="R190" i="1"/>
  <c r="Q191" i="1"/>
  <c r="Q192" i="1"/>
  <c r="Q193" i="1"/>
  <c r="Q194" i="1"/>
  <c r="R194" i="1"/>
  <c r="Q195" i="1"/>
  <c r="R195" i="1"/>
  <c r="Q196" i="1"/>
  <c r="R196" i="1"/>
  <c r="Q197" i="1"/>
  <c r="Q198" i="1"/>
  <c r="Q199" i="1"/>
  <c r="Q200" i="1"/>
  <c r="R200" i="1"/>
  <c r="Q201" i="1"/>
  <c r="R201" i="1"/>
  <c r="Q202" i="1"/>
  <c r="R202" i="1"/>
  <c r="Q203" i="1"/>
  <c r="Q204" i="1"/>
  <c r="Q205" i="1"/>
  <c r="Q206" i="1"/>
  <c r="R206" i="1"/>
  <c r="Q207" i="1"/>
  <c r="R207" i="1"/>
  <c r="Q208" i="1"/>
  <c r="R208" i="1"/>
  <c r="Q209" i="1"/>
  <c r="Q210" i="1"/>
  <c r="Q211" i="1"/>
  <c r="Q212" i="1"/>
  <c r="R212" i="1"/>
  <c r="Q213" i="1"/>
  <c r="R213" i="1"/>
  <c r="Q214" i="1"/>
  <c r="R214" i="1"/>
  <c r="Q215" i="1"/>
  <c r="Q216" i="1"/>
  <c r="Q217" i="1"/>
  <c r="Q218" i="1"/>
  <c r="Q219" i="1"/>
  <c r="R219" i="1"/>
  <c r="Q220" i="1"/>
  <c r="R220" i="1"/>
  <c r="Q221" i="1"/>
  <c r="Q222" i="1"/>
  <c r="Q223" i="1"/>
  <c r="Q224" i="1"/>
  <c r="R224" i="1"/>
  <c r="Q225" i="1"/>
  <c r="R225" i="1"/>
  <c r="Q226" i="1"/>
  <c r="R226" i="1"/>
  <c r="Q227" i="1"/>
  <c r="Q228" i="1"/>
  <c r="Q229" i="1"/>
  <c r="Q230" i="1"/>
  <c r="R230" i="1"/>
  <c r="Q231" i="1"/>
  <c r="R231" i="1"/>
  <c r="Q232" i="1"/>
  <c r="R232" i="1"/>
  <c r="Q233" i="1"/>
  <c r="Q234" i="1"/>
  <c r="Q235" i="1"/>
  <c r="Q236" i="1"/>
  <c r="R236" i="1"/>
  <c r="Q237" i="1"/>
  <c r="R237" i="1"/>
  <c r="Q238" i="1"/>
  <c r="R238" i="1"/>
  <c r="Q239" i="1"/>
  <c r="Q240" i="1"/>
  <c r="Q241" i="1"/>
  <c r="Q242" i="1"/>
  <c r="R242" i="1"/>
  <c r="Q243" i="1"/>
  <c r="R243" i="1"/>
  <c r="Q244" i="1"/>
  <c r="R244" i="1"/>
  <c r="Q245" i="1"/>
  <c r="Q246" i="1"/>
  <c r="Q247" i="1"/>
  <c r="Q248" i="1"/>
  <c r="R248" i="1"/>
  <c r="Q249" i="1"/>
  <c r="R249" i="1"/>
  <c r="Q250" i="1"/>
  <c r="R250" i="1"/>
  <c r="Q251" i="1"/>
  <c r="Q252" i="1"/>
  <c r="Q253" i="1"/>
  <c r="Q254" i="1"/>
  <c r="R254" i="1"/>
  <c r="Q255" i="1"/>
  <c r="R255" i="1"/>
  <c r="Q256" i="1"/>
  <c r="R256" i="1"/>
  <c r="Q257" i="1"/>
  <c r="Q258" i="1"/>
  <c r="Q259" i="1"/>
  <c r="Q260" i="1"/>
  <c r="R260" i="1"/>
  <c r="Q261" i="1"/>
  <c r="R261" i="1"/>
  <c r="Q262" i="1"/>
  <c r="R262" i="1"/>
  <c r="Q263" i="1"/>
  <c r="Q264" i="1"/>
  <c r="Q265" i="1"/>
  <c r="Q266" i="1"/>
  <c r="R266" i="1"/>
  <c r="Q267" i="1"/>
  <c r="R267" i="1"/>
  <c r="Q268" i="1"/>
  <c r="R268" i="1"/>
  <c r="Q269" i="1"/>
  <c r="Q270" i="1"/>
  <c r="Q271" i="1"/>
  <c r="R2" i="1"/>
  <c r="Q2" i="1"/>
  <c r="P3" i="1"/>
  <c r="P4" i="1"/>
  <c r="P5" i="1"/>
  <c r="P6" i="1"/>
  <c r="P7" i="1"/>
  <c r="P8" i="1"/>
  <c r="P9" i="1"/>
  <c r="P10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5" i="1"/>
  <c r="P36" i="1"/>
  <c r="P37" i="1"/>
  <c r="P38" i="1"/>
  <c r="P39" i="1"/>
  <c r="P40" i="1"/>
  <c r="P41" i="1"/>
  <c r="P42" i="1"/>
  <c r="P43" i="1"/>
  <c r="P44" i="1"/>
  <c r="P45" i="1"/>
  <c r="P46" i="1"/>
  <c r="P53" i="1"/>
  <c r="P54" i="1"/>
  <c r="P55" i="1"/>
  <c r="P62" i="1"/>
  <c r="P63" i="1"/>
  <c r="P64" i="1"/>
  <c r="P65" i="1"/>
  <c r="P66" i="1"/>
  <c r="P67" i="1"/>
  <c r="P68" i="1"/>
  <c r="P69" i="1"/>
  <c r="P70" i="1"/>
  <c r="P71" i="1"/>
  <c r="P72" i="1"/>
  <c r="P73" i="1"/>
  <c r="P86" i="1"/>
  <c r="P87" i="1"/>
  <c r="P88" i="1"/>
  <c r="P90" i="1"/>
  <c r="P91" i="1"/>
  <c r="P92" i="1"/>
  <c r="P93" i="1"/>
  <c r="P94" i="1"/>
  <c r="P98" i="1"/>
  <c r="P99" i="1"/>
  <c r="P100" i="1"/>
  <c r="P104" i="1"/>
  <c r="P105" i="1"/>
  <c r="P106" i="1"/>
  <c r="P110" i="1"/>
  <c r="P111" i="1"/>
  <c r="P112" i="1"/>
  <c r="P116" i="1"/>
  <c r="P117" i="1"/>
  <c r="P118" i="1"/>
  <c r="P122" i="1"/>
  <c r="P123" i="1"/>
  <c r="P124" i="1"/>
  <c r="P128" i="1"/>
  <c r="P129" i="1"/>
  <c r="P130" i="1"/>
  <c r="P134" i="1"/>
  <c r="P135" i="1"/>
  <c r="P136" i="1"/>
  <c r="P140" i="1"/>
  <c r="P141" i="1"/>
  <c r="P142" i="1"/>
  <c r="P146" i="1"/>
  <c r="P147" i="1"/>
  <c r="P148" i="1"/>
  <c r="P152" i="1"/>
  <c r="P153" i="1"/>
  <c r="P154" i="1"/>
  <c r="P158" i="1"/>
  <c r="P159" i="1"/>
  <c r="P160" i="1"/>
  <c r="P164" i="1"/>
  <c r="P165" i="1"/>
  <c r="P166" i="1"/>
  <c r="P170" i="1"/>
  <c r="P171" i="1"/>
  <c r="P172" i="1"/>
  <c r="P176" i="1"/>
  <c r="P177" i="1"/>
  <c r="P178" i="1"/>
  <c r="P182" i="1"/>
  <c r="P183" i="1"/>
  <c r="P184" i="1"/>
  <c r="P188" i="1"/>
  <c r="P189" i="1"/>
  <c r="P190" i="1"/>
  <c r="P194" i="1"/>
  <c r="P195" i="1"/>
  <c r="P196" i="1"/>
  <c r="P200" i="1"/>
  <c r="P201" i="1"/>
  <c r="P202" i="1"/>
  <c r="P206" i="1"/>
  <c r="P207" i="1"/>
  <c r="P208" i="1"/>
  <c r="P212" i="1"/>
  <c r="P213" i="1"/>
  <c r="P214" i="1"/>
  <c r="P218" i="1"/>
  <c r="P219" i="1"/>
  <c r="P220" i="1"/>
  <c r="P224" i="1"/>
  <c r="P225" i="1"/>
  <c r="P226" i="1"/>
  <c r="P230" i="1"/>
  <c r="P231" i="1"/>
  <c r="P232" i="1"/>
  <c r="P236" i="1"/>
  <c r="P237" i="1"/>
  <c r="P238" i="1"/>
  <c r="P242" i="1"/>
  <c r="P243" i="1"/>
  <c r="P244" i="1"/>
  <c r="P248" i="1"/>
  <c r="P249" i="1"/>
  <c r="P250" i="1"/>
  <c r="P254" i="1"/>
  <c r="P255" i="1"/>
  <c r="P256" i="1"/>
  <c r="P260" i="1"/>
  <c r="P261" i="1"/>
  <c r="P262" i="1"/>
  <c r="P266" i="1"/>
  <c r="P267" i="1"/>
  <c r="P268" i="1"/>
  <c r="P2" i="1"/>
  <c r="O3" i="1"/>
  <c r="O4" i="1"/>
  <c r="O5" i="1"/>
  <c r="O6" i="1"/>
  <c r="O7" i="1"/>
  <c r="O8" i="1"/>
  <c r="O9" i="1"/>
  <c r="O10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5" i="1"/>
  <c r="O36" i="1"/>
  <c r="O37" i="1"/>
  <c r="O38" i="1"/>
  <c r="O39" i="1"/>
  <c r="O40" i="1"/>
  <c r="O41" i="1"/>
  <c r="O42" i="1"/>
  <c r="O43" i="1"/>
  <c r="O44" i="1"/>
  <c r="O45" i="1"/>
  <c r="O46" i="1"/>
  <c r="O53" i="1"/>
  <c r="O54" i="1"/>
  <c r="O55" i="1"/>
  <c r="O62" i="1"/>
  <c r="O63" i="1"/>
  <c r="O64" i="1"/>
  <c r="O65" i="1"/>
  <c r="O66" i="1"/>
  <c r="O67" i="1"/>
  <c r="O68" i="1"/>
  <c r="O69" i="1"/>
  <c r="O70" i="1"/>
  <c r="O71" i="1"/>
  <c r="O72" i="1"/>
  <c r="O73" i="1"/>
  <c r="O86" i="1"/>
  <c r="O87" i="1"/>
  <c r="O88" i="1"/>
  <c r="O90" i="1"/>
  <c r="O91" i="1"/>
  <c r="O92" i="1"/>
  <c r="O93" i="1"/>
  <c r="O94" i="1"/>
  <c r="O98" i="1"/>
  <c r="O99" i="1"/>
  <c r="O100" i="1"/>
  <c r="O104" i="1"/>
  <c r="O105" i="1"/>
  <c r="O106" i="1"/>
  <c r="O110" i="1"/>
  <c r="O111" i="1"/>
  <c r="O112" i="1"/>
  <c r="O116" i="1"/>
  <c r="O117" i="1"/>
  <c r="O118" i="1"/>
  <c r="O122" i="1"/>
  <c r="O123" i="1"/>
  <c r="O124" i="1"/>
  <c r="O128" i="1"/>
  <c r="O129" i="1"/>
  <c r="O130" i="1"/>
  <c r="O134" i="1"/>
  <c r="O135" i="1"/>
  <c r="O136" i="1"/>
  <c r="O140" i="1"/>
  <c r="O141" i="1"/>
  <c r="O142" i="1"/>
  <c r="O146" i="1"/>
  <c r="O147" i="1"/>
  <c r="O148" i="1"/>
  <c r="O152" i="1"/>
  <c r="O153" i="1"/>
  <c r="O154" i="1"/>
  <c r="O158" i="1"/>
  <c r="O159" i="1"/>
  <c r="O160" i="1"/>
  <c r="O164" i="1"/>
  <c r="O165" i="1"/>
  <c r="O166" i="1"/>
  <c r="O170" i="1"/>
  <c r="O171" i="1"/>
  <c r="O172" i="1"/>
  <c r="O176" i="1"/>
  <c r="O177" i="1"/>
  <c r="O178" i="1"/>
  <c r="O182" i="1"/>
  <c r="O183" i="1"/>
  <c r="O184" i="1"/>
  <c r="O188" i="1"/>
  <c r="O189" i="1"/>
  <c r="O190" i="1"/>
  <c r="O194" i="1"/>
  <c r="O195" i="1"/>
  <c r="O196" i="1"/>
  <c r="O200" i="1"/>
  <c r="O201" i="1"/>
  <c r="O202" i="1"/>
  <c r="O206" i="1"/>
  <c r="O207" i="1"/>
  <c r="O208" i="1"/>
  <c r="O212" i="1"/>
  <c r="O213" i="1"/>
  <c r="O214" i="1"/>
  <c r="O218" i="1"/>
  <c r="O219" i="1"/>
  <c r="O220" i="1"/>
  <c r="O224" i="1"/>
  <c r="O225" i="1"/>
  <c r="O226" i="1"/>
  <c r="O230" i="1"/>
  <c r="O231" i="1"/>
  <c r="O232" i="1"/>
  <c r="O236" i="1"/>
  <c r="O237" i="1"/>
  <c r="O238" i="1"/>
  <c r="O242" i="1"/>
  <c r="O243" i="1"/>
  <c r="O244" i="1"/>
  <c r="O248" i="1"/>
  <c r="O249" i="1"/>
  <c r="O250" i="1"/>
  <c r="O254" i="1"/>
  <c r="O255" i="1"/>
  <c r="O256" i="1"/>
  <c r="O260" i="1"/>
  <c r="O261" i="1"/>
  <c r="O262" i="1"/>
  <c r="O266" i="1"/>
  <c r="O267" i="1"/>
  <c r="O26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" i="1"/>
  <c r="J243" i="1"/>
  <c r="J116" i="1"/>
  <c r="J3" i="1"/>
  <c r="J4" i="1"/>
  <c r="J5" i="1"/>
  <c r="J6" i="1"/>
  <c r="J7" i="1"/>
  <c r="J8" i="1"/>
  <c r="J9" i="1"/>
  <c r="J10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5" i="1"/>
  <c r="J36" i="1"/>
  <c r="J37" i="1"/>
  <c r="J38" i="1"/>
  <c r="J39" i="1"/>
  <c r="J40" i="1"/>
  <c r="J41" i="1"/>
  <c r="J42" i="1"/>
  <c r="J43" i="1"/>
  <c r="J44" i="1"/>
  <c r="J45" i="1"/>
  <c r="J46" i="1"/>
  <c r="J53" i="1"/>
  <c r="J54" i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86" i="1"/>
  <c r="J87" i="1"/>
  <c r="J88" i="1"/>
  <c r="J90" i="1"/>
  <c r="J91" i="1"/>
  <c r="J92" i="1"/>
  <c r="J93" i="1"/>
  <c r="J94" i="1"/>
  <c r="J98" i="1"/>
  <c r="J99" i="1"/>
  <c r="J100" i="1"/>
  <c r="J104" i="1"/>
  <c r="J105" i="1"/>
  <c r="J106" i="1"/>
  <c r="J110" i="1"/>
  <c r="J111" i="1"/>
  <c r="J112" i="1"/>
  <c r="J117" i="1"/>
  <c r="J118" i="1"/>
  <c r="J122" i="1"/>
  <c r="J123" i="1"/>
  <c r="J124" i="1"/>
  <c r="J128" i="1"/>
  <c r="J129" i="1"/>
  <c r="J130" i="1"/>
  <c r="J134" i="1"/>
  <c r="J135" i="1"/>
  <c r="J136" i="1"/>
  <c r="J140" i="1"/>
  <c r="J141" i="1"/>
  <c r="J142" i="1"/>
  <c r="J146" i="1"/>
  <c r="J147" i="1"/>
  <c r="J148" i="1"/>
  <c r="J152" i="1"/>
  <c r="J153" i="1"/>
  <c r="J154" i="1"/>
  <c r="J158" i="1"/>
  <c r="J159" i="1"/>
  <c r="J160" i="1"/>
  <c r="J164" i="1"/>
  <c r="J165" i="1"/>
  <c r="J166" i="1"/>
  <c r="J170" i="1"/>
  <c r="J171" i="1"/>
  <c r="J172" i="1"/>
  <c r="J176" i="1"/>
  <c r="J177" i="1"/>
  <c r="J178" i="1"/>
  <c r="J182" i="1"/>
  <c r="J183" i="1"/>
  <c r="J184" i="1"/>
  <c r="J188" i="1"/>
  <c r="J189" i="1"/>
  <c r="J190" i="1"/>
  <c r="J194" i="1"/>
  <c r="J195" i="1"/>
  <c r="J196" i="1"/>
  <c r="J200" i="1"/>
  <c r="J201" i="1"/>
  <c r="J202" i="1"/>
  <c r="J206" i="1"/>
  <c r="J207" i="1"/>
  <c r="J208" i="1"/>
  <c r="J212" i="1"/>
  <c r="J213" i="1"/>
  <c r="J214" i="1"/>
  <c r="J218" i="1"/>
  <c r="J219" i="1"/>
  <c r="J220" i="1"/>
  <c r="J224" i="1"/>
  <c r="J225" i="1"/>
  <c r="J226" i="1"/>
  <c r="J230" i="1"/>
  <c r="J231" i="1"/>
  <c r="J232" i="1"/>
  <c r="J236" i="1"/>
  <c r="J237" i="1"/>
  <c r="J238" i="1"/>
  <c r="J239" i="1"/>
  <c r="J240" i="1"/>
  <c r="J241" i="1"/>
  <c r="J242" i="1"/>
  <c r="J244" i="1"/>
  <c r="J248" i="1"/>
  <c r="J249" i="1"/>
  <c r="J250" i="1"/>
  <c r="J254" i="1"/>
  <c r="J255" i="1"/>
  <c r="J256" i="1"/>
  <c r="J260" i="1"/>
  <c r="J261" i="1"/>
  <c r="J262" i="1"/>
  <c r="J266" i="1"/>
  <c r="J267" i="1"/>
  <c r="J268" i="1"/>
  <c r="J2" i="1"/>
  <c r="I11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4" i="1"/>
  <c r="F248" i="1"/>
  <c r="F249" i="1"/>
  <c r="F250" i="1"/>
  <c r="F254" i="1"/>
  <c r="F255" i="1"/>
  <c r="F256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" i="1"/>
</calcChain>
</file>

<file path=xl/sharedStrings.xml><?xml version="1.0" encoding="utf-8"?>
<sst xmlns="http://schemas.openxmlformats.org/spreadsheetml/2006/main" count="5752" uniqueCount="409">
  <si>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</si>
  <si>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</si>
  <si>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</si>
  <si>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</si>
  <si>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</si>
  <si>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</si>
  <si>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</si>
  <si>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</si>
  <si>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</si>
  <si>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</si>
  <si>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soil_depth</t>
  </si>
  <si>
    <t>soil_layers</t>
  </si>
  <si>
    <t>clay_fraction</t>
  </si>
  <si>
    <t>silt_fraction</t>
  </si>
  <si>
    <t>sand_fraction</t>
  </si>
  <si>
    <t>pH</t>
  </si>
  <si>
    <t>soil_carbon</t>
  </si>
  <si>
    <t>soil_nitrogen</t>
  </si>
  <si>
    <t>cec</t>
  </si>
  <si>
    <t>soil_awc</t>
  </si>
  <si>
    <t>0-0.3</t>
  </si>
  <si>
    <t>source</t>
  </si>
  <si>
    <t>site</t>
  </si>
  <si>
    <t>plot_name</t>
  </si>
  <si>
    <t>plot_lat</t>
  </si>
  <si>
    <t>plot_long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</si>
  <si>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</si>
  <si>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</si>
  <si>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</si>
  <si>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</si>
  <si>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</si>
  <si>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</si>
  <si>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</si>
  <si>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</si>
  <si>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</si>
  <si>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latin_name</t>
  </si>
  <si>
    <t>plant_type</t>
  </si>
  <si>
    <t>stage</t>
  </si>
  <si>
    <t>stage_code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</si>
  <si>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</si>
  <si>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</si>
  <si>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</si>
  <si>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</si>
  <si>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</si>
  <si>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</si>
  <si>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</si>
  <si>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</si>
  <si>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</si>
  <si>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</si>
  <si>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legume</t>
  </si>
  <si>
    <t>species_mix</t>
  </si>
  <si>
    <t>cultivar_mix</t>
  </si>
  <si>
    <t>white_mustard</t>
  </si>
  <si>
    <t>mustard</t>
  </si>
  <si>
    <t>sinapis_alba</t>
  </si>
  <si>
    <t>crucifer</t>
  </si>
  <si>
    <t>Previous crop</t>
  </si>
  <si>
    <t>Subsequent crop</t>
  </si>
  <si>
    <t>purple_vetch</t>
  </si>
  <si>
    <t>clover</t>
  </si>
  <si>
    <t>trifolium_alexandrinum</t>
  </si>
  <si>
    <t>egyptian_clover</t>
  </si>
  <si>
    <t>cegalo</t>
  </si>
  <si>
    <t xml:space="preserve">crimson_clover </t>
  </si>
  <si>
    <t>trifolium_incarnatum</t>
  </si>
  <si>
    <t>tabor</t>
  </si>
  <si>
    <t>date</t>
  </si>
  <si>
    <t>TN</t>
  </si>
  <si>
    <t>TX</t>
  </si>
  <si>
    <t>TM</t>
  </si>
  <si>
    <t>RR</t>
  </si>
  <si>
    <t>RG</t>
  </si>
  <si>
    <t>ETP</t>
  </si>
  <si>
    <t>code</t>
  </si>
  <si>
    <t>vicia_sativa</t>
  </si>
  <si>
    <t>common_vetch</t>
  </si>
  <si>
    <t>vetch</t>
  </si>
  <si>
    <t>savane</t>
  </si>
  <si>
    <t>massa</t>
  </si>
  <si>
    <t>vicia_villosa</t>
  </si>
  <si>
    <t>hairy_vetch</t>
  </si>
  <si>
    <t>SO</t>
  </si>
  <si>
    <t>TI</t>
  </si>
  <si>
    <t>CV</t>
  </si>
  <si>
    <t>HV</t>
  </si>
  <si>
    <t>WM</t>
  </si>
  <si>
    <t>TA</t>
  </si>
  <si>
    <t>spido</t>
  </si>
  <si>
    <t>NV</t>
  </si>
  <si>
    <t>vicia_narbonensis</t>
  </si>
  <si>
    <t>vicia_benghalensis</t>
  </si>
  <si>
    <t>PV</t>
  </si>
  <si>
    <t>architect</t>
  </si>
  <si>
    <t>abraham</t>
  </si>
  <si>
    <t>brassica_juncea</t>
  </si>
  <si>
    <t>brown_mustard</t>
  </si>
  <si>
    <t>BM</t>
  </si>
  <si>
    <t>CRUCIAL2014</t>
  </si>
  <si>
    <t>Lamothe</t>
  </si>
  <si>
    <t>radish</t>
  </si>
  <si>
    <t>R</t>
  </si>
  <si>
    <t>ardente</t>
  </si>
  <si>
    <t>BBCH_69</t>
  </si>
  <si>
    <t>BBCH_24</t>
  </si>
  <si>
    <t>BBCH_34</t>
  </si>
  <si>
    <t>arena</t>
  </si>
  <si>
    <t>avalon</t>
  </si>
  <si>
    <t xml:space="preserve">turnip_rape </t>
  </si>
  <si>
    <t>TR</t>
  </si>
  <si>
    <t>bgu01</t>
  </si>
  <si>
    <t>rape</t>
  </si>
  <si>
    <t>bnf001</t>
  </si>
  <si>
    <t>C</t>
  </si>
  <si>
    <t>brassica_napus</t>
  </si>
  <si>
    <t>brassica_carinata</t>
  </si>
  <si>
    <t>ethiopian_mustard</t>
  </si>
  <si>
    <t>EM</t>
  </si>
  <si>
    <t>capucino</t>
  </si>
  <si>
    <t>carbon</t>
  </si>
  <si>
    <t>chicon</t>
  </si>
  <si>
    <t>condor</t>
  </si>
  <si>
    <t>etamine</t>
  </si>
  <si>
    <t>hector</t>
  </si>
  <si>
    <t>brassica_rapa_subsp.rapa</t>
  </si>
  <si>
    <t>raphanus_raphanistrum_subsp.sativus</t>
  </si>
  <si>
    <t>BBCH_23</t>
  </si>
  <si>
    <t>BBCH_60</t>
  </si>
  <si>
    <t>BBCH_59</t>
  </si>
  <si>
    <t>merlin</t>
  </si>
  <si>
    <t>soybean</t>
  </si>
  <si>
    <t>glycine_max</t>
  </si>
  <si>
    <t>BBCH_91</t>
  </si>
  <si>
    <t>BBCH_79</t>
  </si>
  <si>
    <t>mosa</t>
  </si>
  <si>
    <t>nacre</t>
  </si>
  <si>
    <t>narbonne</t>
  </si>
  <si>
    <t>BBCH_33</t>
  </si>
  <si>
    <t>BBCH_38</t>
  </si>
  <si>
    <t>nemaflex</t>
  </si>
  <si>
    <t>rocket</t>
  </si>
  <si>
    <t>s010</t>
  </si>
  <si>
    <t>eruca_sativa</t>
  </si>
  <si>
    <t>RO</t>
  </si>
  <si>
    <t>s042</t>
  </si>
  <si>
    <t>samson</t>
  </si>
  <si>
    <t>turnip</t>
  </si>
  <si>
    <t>brassica_rapa_L.subsp.rapa</t>
  </si>
  <si>
    <t>T</t>
  </si>
  <si>
    <t>Spido</t>
  </si>
  <si>
    <t>snss</t>
  </si>
  <si>
    <t>fababean</t>
  </si>
  <si>
    <t>vicia_faba</t>
  </si>
  <si>
    <t>winter_fababean</t>
  </si>
  <si>
    <t>FB</t>
  </si>
  <si>
    <t>BBCH_80</t>
  </si>
  <si>
    <t>terranova</t>
  </si>
  <si>
    <t>trio</t>
  </si>
  <si>
    <t>utopia</t>
  </si>
  <si>
    <t>BBCH_55</t>
  </si>
  <si>
    <t>canola</t>
  </si>
  <si>
    <t>SC</t>
  </si>
  <si>
    <t>0.5_0.5</t>
  </si>
  <si>
    <t>mixture_design</t>
  </si>
  <si>
    <t>substitutive</t>
  </si>
  <si>
    <t>Auzeville</t>
  </si>
  <si>
    <t>biomass_shoot.2014-11-04</t>
  </si>
  <si>
    <t>biomass_root.2014-11-04</t>
  </si>
  <si>
    <t>biomass_shoot_root.2014-11-04</t>
  </si>
  <si>
    <t>nitrogen_shoot.2014-11-04</t>
  </si>
  <si>
    <t>nitrogen_root.2014-11-04</t>
  </si>
  <si>
    <t>nitrogen_abs_fix_shoot.2014-11-04</t>
  </si>
  <si>
    <t>nitrogen_abs_fix_root.2014-11-04</t>
  </si>
  <si>
    <t>nitrogen_abs_fix_shoot_root.2014-11-04</t>
  </si>
  <si>
    <t>carbon_shoot.2014-11-04</t>
  </si>
  <si>
    <t>carbon_root.2014-11-04</t>
  </si>
  <si>
    <t>carbon_fix_shoot.2014-11-04</t>
  </si>
  <si>
    <t>carbon_fix_root.2014-11-04</t>
  </si>
  <si>
    <t>carbon_nitrogen_shoot.2014-11-04</t>
  </si>
  <si>
    <t>carbon_nitrogen_root.2014-11-04</t>
  </si>
  <si>
    <t>sulfur_shoot.2014-11-04</t>
  </si>
  <si>
    <t>sulfur_root.2014-11-04</t>
  </si>
  <si>
    <t>phosphorus_shoot.2014-11-04</t>
  </si>
  <si>
    <t>phosphorus_root.2014-11-04</t>
  </si>
  <si>
    <t>potassium_shoot.2014-11-04</t>
  </si>
  <si>
    <t>potassium_root.2014-11-04</t>
  </si>
  <si>
    <t>calcium_shoot.2014-11-04</t>
  </si>
  <si>
    <t>calcium_root.2014-11-04</t>
  </si>
  <si>
    <t>magnesium_shoot.2014-11-04</t>
  </si>
  <si>
    <t>magnesium_root.2014-11-04</t>
  </si>
  <si>
    <t>sodium_shoot.2014-11-04</t>
  </si>
  <si>
    <t>sodium_root.2014-11-04</t>
  </si>
  <si>
    <t>boron_shoot.2014-11-04</t>
  </si>
  <si>
    <t>boron_root.2014-11-04</t>
  </si>
  <si>
    <t>copper_shoot.2014-11-04</t>
  </si>
  <si>
    <t>copper_root.2014-11-04</t>
  </si>
  <si>
    <t>iron_shoot.2014-11-04</t>
  </si>
  <si>
    <t>iron_root.2014-11-04</t>
  </si>
  <si>
    <t>manganese_shoot.2014-11-04</t>
  </si>
  <si>
    <t>manganese_root.2014-11-04</t>
  </si>
  <si>
    <t>zinc_shoot.2014-11-04</t>
  </si>
  <si>
    <t>zinc_root.2014-11-04</t>
  </si>
  <si>
    <t>Fallow</t>
  </si>
  <si>
    <t>soil_texture</t>
  </si>
  <si>
    <t>BBCH_31</t>
  </si>
  <si>
    <t>plot_area</t>
  </si>
  <si>
    <t>interrow</t>
  </si>
  <si>
    <t>N0</t>
  </si>
  <si>
    <t>yes</t>
  </si>
  <si>
    <t>bnf001_ardente</t>
  </si>
  <si>
    <t>IC</t>
  </si>
  <si>
    <t>BBCH_35</t>
  </si>
  <si>
    <t>SC_WM_abraham_1_N0</t>
  </si>
  <si>
    <t>SC_WM_architect_1_N0</t>
  </si>
  <si>
    <t>SC_CV_ardente_1_N0</t>
  </si>
  <si>
    <t>SC_R_arena_1_N0</t>
  </si>
  <si>
    <t>SC_TR_avalon_1_N0</t>
  </si>
  <si>
    <t>SC_BM_bgu01_1_N0</t>
  </si>
  <si>
    <t>SC_C_bnf001_1_N0</t>
  </si>
  <si>
    <t>SC_EM_capucino_1_N0</t>
  </si>
  <si>
    <t>SC_EM_carbon_1_N0</t>
  </si>
  <si>
    <t>SC_TI_cegalo_1_N0</t>
  </si>
  <si>
    <t>SC_TR_chicon_1_N0</t>
  </si>
  <si>
    <t>SC_WM_condor_1_N0</t>
  </si>
  <si>
    <t>SC_BM_etamine_1_N0</t>
  </si>
  <si>
    <t>SC_TR_hector_1_N0</t>
  </si>
  <si>
    <t>SC_HV_massa_1_N0</t>
  </si>
  <si>
    <t>SC_SO_merlin_1_N0</t>
  </si>
  <si>
    <t>SC_C_mosa_1_N0</t>
  </si>
  <si>
    <t>SC_CV_nacre_1_N0</t>
  </si>
  <si>
    <t>SC_NV_narbonne_1_N0</t>
  </si>
  <si>
    <t>SC_R_nemaflex_1_N0</t>
  </si>
  <si>
    <t>SC_RO_s010_1_N0</t>
  </si>
  <si>
    <t>SC_WM_s042_1_N0</t>
  </si>
  <si>
    <t>SC_T_samson_1_N0</t>
  </si>
  <si>
    <t>SC_HV_savane_1_N0</t>
  </si>
  <si>
    <t>SC_CV_spido_1_N0</t>
  </si>
  <si>
    <t>SC_FB_snss_1_N0</t>
  </si>
  <si>
    <t>SC_TA_tabor_1_N0</t>
  </si>
  <si>
    <t>SC_R_terranova_1_N0</t>
  </si>
  <si>
    <t>SC_RO_trio_1_N0</t>
  </si>
  <si>
    <t>SC_EM_utopia_1_N0</t>
  </si>
  <si>
    <t>SC_PV_vb19_1_N0</t>
  </si>
  <si>
    <t>SC_R_terranovav_1_N0</t>
  </si>
  <si>
    <t>IC_C_bnf001_ardente_0.5_0.5_N0</t>
  </si>
  <si>
    <t>IC_TI_bnf001_cegalo_0.5_0.5_N0</t>
  </si>
  <si>
    <t>IC_C_bnf001_cegalo_0.5_0.5_N0</t>
  </si>
  <si>
    <t>IC_CV_mosa_ardente_0.5_0.5_N0</t>
  </si>
  <si>
    <t>IC_C_mosa_ardente_0.5_0.5_N0</t>
  </si>
  <si>
    <t>IC_CV_bnf001_ardente_0.5_0.5_N0</t>
  </si>
  <si>
    <t>IC_C_mosa_cegalo_0.5_0.5_N0</t>
  </si>
  <si>
    <t>IC_TI_mosa_cegalo_0.5_0.5_N0</t>
  </si>
  <si>
    <t>IC_EM_carbon_massa_0.5_0.5_N0</t>
  </si>
  <si>
    <t>IC_HV_carbon_massa_0.5_0.5_N0</t>
  </si>
  <si>
    <t>IC_EM_carbon_merlin_0.5_0.5_N0</t>
  </si>
  <si>
    <t>IC_SO_carbon_merlin_0.5_0.5_N0</t>
  </si>
  <si>
    <t>BBCH_61</t>
  </si>
  <si>
    <t>BBCH_37</t>
  </si>
  <si>
    <t>BBCH_71</t>
  </si>
  <si>
    <t>IC_C_mosa_merlin_0.5_0.5_N0</t>
  </si>
  <si>
    <t>IC_SO_mosa_merlin_0.5_0.5_N0</t>
  </si>
  <si>
    <t>IC_SO_utopia_merlin_0.5_0.5_N0</t>
  </si>
  <si>
    <t>IC_EM_utopia_merlin_0.5_0.5_N0</t>
  </si>
  <si>
    <t>IC_WM_abraham_nacre_0.5_0.5_N0</t>
  </si>
  <si>
    <t>IC_CV_abraham_nacre_0.5_0.5_N0</t>
  </si>
  <si>
    <t>IC_CV_architect_nacre_0.5_0.5_N0</t>
  </si>
  <si>
    <t>IC_WM_architect_nacre_0.5_0.5_N0</t>
  </si>
  <si>
    <t>IC_C_mosa_nacre_0.5_0.5_N0</t>
  </si>
  <si>
    <t>IC_CV_mosa_nacre_0.5_0.5_N0</t>
  </si>
  <si>
    <t>IC_R_arena_savance_0.5_0.5_N0</t>
  </si>
  <si>
    <t>IC_HV_arena_savance_0.5_0.5_N0</t>
  </si>
  <si>
    <t>IC_C_mosa_savane_0.5_0.5_N0</t>
  </si>
  <si>
    <t>IC_HV_mosa_savane_0.5_0.5_N0</t>
  </si>
  <si>
    <t>IC_R_terranova_savance_0.5_0.5_N0</t>
  </si>
  <si>
    <t>IC_HV_terranova_savance_0.5_0.5_N0</t>
  </si>
  <si>
    <t>IC_EM_carbon_spido_0.5_0.5_N0</t>
  </si>
  <si>
    <t>IC_CV_carbon_spido_0.5_0.5_N0</t>
  </si>
  <si>
    <t>IC_C_mosa_spido_0.5_0.5_N0</t>
  </si>
  <si>
    <t>IC_CV_mosa_spido_0.5_0.5_N0</t>
  </si>
  <si>
    <t>IC_EM_utopia_spido_0.5_0.5_N0</t>
  </si>
  <si>
    <t>IC_CV_utopia_spido_0.5_0.5_N0</t>
  </si>
  <si>
    <t>IC_TR_chicon_ssns_0.5_0.5_N0</t>
  </si>
  <si>
    <t>IC_TR_hector_ssns_0.5_0.5_N0</t>
  </si>
  <si>
    <t>IC_C_mosa_ssns_0.5_0.5_N0</t>
  </si>
  <si>
    <t>IC_R_arena_tabor_0.5_0.5_N0</t>
  </si>
  <si>
    <t>IC_TA_arena_tabor_0.5_0.5_N0</t>
  </si>
  <si>
    <t>IC_C_mosa_tabor_0.5_0.5_N0</t>
  </si>
  <si>
    <t>IC_TA_mosa_tabor_0.5_0.5_N0</t>
  </si>
  <si>
    <t>IC_R_terranova_tabor_0.5_0.5_N0</t>
  </si>
  <si>
    <t>IC_TA_terranova_tabor_0.5_0.5_N0</t>
  </si>
  <si>
    <t>IC_TR_chicon_vb19_0.5_0.5_N0</t>
  </si>
  <si>
    <t>vb19</t>
  </si>
  <si>
    <t>IC_PV_chicon_vb19_0.5_0.5_N0</t>
  </si>
  <si>
    <t>IC_C_mosa_narbonne_0.5_0.5_N0</t>
  </si>
  <si>
    <t>IC_NV_mosa_narbonne_0.5_0.5_N0</t>
  </si>
  <si>
    <t>IC_WM_architect_narbonne_0.5_0.5_N0</t>
  </si>
  <si>
    <t>IC_WM_arbraham_narbonne_0.5_0.5_N0</t>
  </si>
  <si>
    <t>IC_NV_arbraham_narbonne_0.5_0.5_N0</t>
  </si>
  <si>
    <t>IC_NV_architect_narbonne_0.5_0.5_N0</t>
  </si>
  <si>
    <t>IC_TR_hector_vb19_0.5_0.5_N0</t>
  </si>
  <si>
    <t>IC_PV_hector_vb19_0.5_0.5_N0</t>
  </si>
  <si>
    <t>IC_C_mosa_vb19_0.5_0.5_N0</t>
  </si>
  <si>
    <t>IC_PV_mosa_vb19_0.5_0.5_N0</t>
  </si>
  <si>
    <t>BBCH_70</t>
  </si>
  <si>
    <t>BBCH_65</t>
  </si>
  <si>
    <t>BBCH_63</t>
  </si>
  <si>
    <t>BBCH_32</t>
  </si>
  <si>
    <t>BBCH_50</t>
  </si>
  <si>
    <t>BBCH_62</t>
  </si>
  <si>
    <t>BBCH_72</t>
  </si>
  <si>
    <t>BBCH_39</t>
  </si>
  <si>
    <t>BBCH_19</t>
  </si>
  <si>
    <t>BBCH_</t>
  </si>
  <si>
    <t>BBCH_36</t>
  </si>
  <si>
    <t>BBCH_51</t>
  </si>
  <si>
    <t>BBCH_81</t>
  </si>
  <si>
    <t>mustard_vetch</t>
  </si>
  <si>
    <t>architect_nacre</t>
  </si>
  <si>
    <t>arena_savane</t>
  </si>
  <si>
    <t>arena_tabor</t>
  </si>
  <si>
    <t>radish_vetch</t>
  </si>
  <si>
    <t>radish_clover</t>
  </si>
  <si>
    <t>bnf001_cegalo</t>
  </si>
  <si>
    <t>carbon_massa</t>
  </si>
  <si>
    <t>carbon_merlin</t>
  </si>
  <si>
    <t>mustard_soybean</t>
  </si>
  <si>
    <t>carbon_spido</t>
  </si>
  <si>
    <t>mosa_cegalo</t>
  </si>
  <si>
    <t>turnip_rape _fababean</t>
  </si>
  <si>
    <t>chicon_snss</t>
  </si>
  <si>
    <t>chicon_vb19</t>
  </si>
  <si>
    <t>turnip_rape _vetch</t>
  </si>
  <si>
    <t>hector_snss</t>
  </si>
  <si>
    <t>hector_vb19</t>
  </si>
  <si>
    <t>mosa_merlin</t>
  </si>
  <si>
    <t>utopia_merlin</t>
  </si>
  <si>
    <t>canla_soybean</t>
  </si>
  <si>
    <t>mosa_ardente</t>
  </si>
  <si>
    <t>mosa_nacre</t>
  </si>
  <si>
    <t>mosa_savane</t>
  </si>
  <si>
    <t>mosa_spido</t>
  </si>
  <si>
    <t>mosa_snss</t>
  </si>
  <si>
    <t>mosa_tabor</t>
  </si>
  <si>
    <t>mosa_narbonne</t>
  </si>
  <si>
    <t>mosa_vb19</t>
  </si>
  <si>
    <t>abraham_nacre</t>
  </si>
  <si>
    <t>arbraham_narbonne</t>
  </si>
  <si>
    <t>architect_narbonne</t>
  </si>
  <si>
    <t>arena_savance</t>
  </si>
  <si>
    <t>mosa_savance</t>
  </si>
  <si>
    <t>terranova_savance</t>
  </si>
  <si>
    <t>utopia_spido</t>
  </si>
  <si>
    <t>IC_FB_mosa_snss_0.5_0.5_N0</t>
  </si>
  <si>
    <t>IC_FB_chicon_snss_0.5_0.5_N0</t>
  </si>
  <si>
    <t>IC_FB_hector_snss_0.5_0.5_N0</t>
  </si>
  <si>
    <t>turnip_rape_fababean</t>
  </si>
  <si>
    <t>terranova_tabor</t>
  </si>
  <si>
    <t>turnip_rape_vetch</t>
  </si>
  <si>
    <t>P2O5</t>
  </si>
  <si>
    <t>K2O</t>
  </si>
  <si>
    <t>MgO</t>
  </si>
  <si>
    <t xml:space="preserve"> </t>
  </si>
  <si>
    <t>0_0.6</t>
  </si>
  <si>
    <t>density_level_2</t>
  </si>
  <si>
    <t>CaO</t>
  </si>
  <si>
    <t>rape_vetch</t>
  </si>
  <si>
    <t>rape_clover</t>
  </si>
  <si>
    <t>rape_soybean</t>
  </si>
  <si>
    <t>rape_fababean</t>
  </si>
  <si>
    <t>unknown_18.503_shoot.2015-10-26</t>
  </si>
  <si>
    <t>unknown_indole_16.3_shoot.2015-10-26</t>
  </si>
  <si>
    <t>Progoitrin_shoot.2015-10-26</t>
  </si>
  <si>
    <t>Sinigrin_shoot.2015-10-26</t>
  </si>
  <si>
    <t>Gluconapoleiferin_shoot.2015-10-26</t>
  </si>
  <si>
    <t>4hydroxyglucobrassicin_shoot.2015-10-26</t>
  </si>
  <si>
    <t>Sinalbin_shoot.2015-10-26</t>
  </si>
  <si>
    <t>Glucotropaeolin_shoot.2015-10-26</t>
  </si>
  <si>
    <t>Glucobrassicin.shoot.2015-10-26</t>
  </si>
  <si>
    <t>4methoxyglucobrassicin_shoot.2015-10-26</t>
  </si>
  <si>
    <t>Gluconasturtiin_shoot.2015-10-26</t>
  </si>
  <si>
    <t>Neoglucobrassicin_shoot.2015-10-26</t>
  </si>
  <si>
    <t>Glucoerucin_shoot.2015-10-26</t>
  </si>
  <si>
    <t>Glucoraphanin_shoot.2015-10-26</t>
  </si>
  <si>
    <t>Gluconapin_shoot.2015-10-26</t>
  </si>
  <si>
    <t>Glucobrassicanapin_shoot.2015-10-26</t>
  </si>
  <si>
    <t>Glucoalyssin_shoot.2015-10-26</t>
  </si>
  <si>
    <t>unknown_aliphatic_6.37_shoot.2015-10-26</t>
  </si>
  <si>
    <t>unknown_indole_15.683_shoot.2015-10-26</t>
  </si>
  <si>
    <t>unknown_18.503_root.2015-10-26</t>
  </si>
  <si>
    <t>unknown_indole_16.3_root.2015-10-26</t>
  </si>
  <si>
    <t>Progoitrin_root.2015-10-26</t>
  </si>
  <si>
    <t>Sinigrin_root.2015-10-26</t>
  </si>
  <si>
    <t>Gluconapoleiferin_root.2015-10-26</t>
  </si>
  <si>
    <t>4hydroxyglucobrassicin_root.2015-10-26</t>
  </si>
  <si>
    <t>Sinalbin_root.2015-10-26</t>
  </si>
  <si>
    <t>Glucotropaeolin_root.2015-10-26</t>
  </si>
  <si>
    <t>Glucobrassicin.root.2015-10-26</t>
  </si>
  <si>
    <t>4methoxyglucobrassicin_root.2015-10-26</t>
  </si>
  <si>
    <t>Gluconasturtiin_root.2015-10-26</t>
  </si>
  <si>
    <t>Neoglucobrassicin_root.2015-10-26</t>
  </si>
  <si>
    <t>Glucoerucin_root.2015-10-26</t>
  </si>
  <si>
    <t>Glucoraphanin_root.2015-10-26</t>
  </si>
  <si>
    <t>Gluconapin_root.2015-10-26</t>
  </si>
  <si>
    <t>Glucobrassicanapin_root.2015-10-26</t>
  </si>
  <si>
    <t>Glucoalyssin_root.2015-10-26</t>
  </si>
  <si>
    <t>unknown_aliphatic_6.37_root.2015-10-26</t>
  </si>
  <si>
    <t>unknown_indole_15.683_root.2015-10-26</t>
  </si>
  <si>
    <t>carbon_fix_shoot_root.2014-11-04</t>
  </si>
  <si>
    <t>silty_clay_loam</t>
  </si>
  <si>
    <t>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</si>
</sst>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0" xfId="0" applyFont="1" applyBorder="1"/>
    <xf numFmtId="0" fontId="5" fillId="0" borderId="0" xfId="0" applyFont="1" applyFill="1" applyBorder="1"/>
    <xf numFmtId="0" fontId="5" fillId="0" borderId="0" xfId="0" applyFont="1" applyBorder="1"/>
    <xf numFmtId="0" fontId="5" fillId="0" borderId="0" xfId="0" applyFont="1"/>
    <xf numFmtId="0" fontId="5" fillId="0" borderId="0" xfId="0" applyFont="1" applyFill="1"/>
    <xf numFmtId="0" fontId="4" fillId="0" borderId="0" xfId="0" applyFont="1"/>
    <xf numFmtId="2" fontId="4" fillId="0" borderId="0" xfId="0" applyNumberFormat="1" applyFont="1" applyFill="1" applyBorder="1"/>
    <xf numFmtId="2" fontId="4" fillId="0" borderId="0" xfId="0" applyNumberFormat="1" applyFont="1" applyBorder="1"/>
    <xf numFmtId="0" fontId="4" fillId="0" borderId="0" xfId="0" applyFont="1" applyFill="1" applyBorder="1"/>
    <xf numFmtId="2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 vertical="center" wrapText="1"/>
    </xf>
    <xf numFmtId="2" fontId="2" fillId="0" borderId="0" xfId="0" applyNumberFormat="1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65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wrapText="1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/>
    <xf numFmtId="0" fontId="1" fillId="0" borderId="0" xfId="0" applyFont="1" applyFill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Fill="1" applyAlignment="1">
      <alignment horizontal="left"/>
    </xf>
    <xf numFmtId="0" fontId="3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E17" sqref="E17"/>
    </sheetView>
  </sheetViews>
  <sheetFormatPr baseColWidth="10" defaultColWidth="55.6640625" defaultRowHeight="14.4" x14ac:dyDescent="0.3"/>
  <cols>
    <col min="1" max="1" width="34.88671875" style="2" bestFit="1" customWidth="1"/>
    <col min="2" max="2" width="8.5546875" style="2" bestFit="1" customWidth="1"/>
    <col min="3" max="3" width="5.33203125" style="3" bestFit="1" customWidth="1"/>
    <col min="4" max="4" width="2" style="3" bestFit="1" customWidth="1"/>
    <col min="5" max="5" width="3" style="3" bestFit="1" customWidth="1"/>
    <col min="6" max="6" width="38.109375" style="5" bestFit="1" customWidth="1"/>
    <col min="7" max="21" width="38.109375" style="4" bestFit="1" customWidth="1"/>
    <col min="22" max="45" width="23.109375" style="4" bestFit="1" customWidth="1"/>
    <col min="46" max="69" width="24.88671875" style="4" bestFit="1" customWidth="1"/>
    <col min="70" max="118" width="22.6640625" style="4" bestFit="1" customWidth="1"/>
    <col min="119" max="150" width="30.33203125" style="4" bestFit="1" customWidth="1"/>
    <col min="151" max="182" width="29.6640625" style="4" bestFit="1" customWidth="1"/>
    <col min="183" max="214" width="30.5546875" style="4" bestFit="1" customWidth="1"/>
    <col min="215" max="246" width="25" style="4" bestFit="1" customWidth="1"/>
    <col min="247" max="16384" width="55.6640625" style="5"/>
  </cols>
  <sheetData>
    <row r="1" spans="6:6" x14ac:dyDescent="0.3">
      <c r="F1" s="4"/>
    </row>
    <row r="2" spans="6:6" x14ac:dyDescent="0.3">
      <c r="F2" s="4"/>
    </row>
    <row r="3" spans="6:6" x14ac:dyDescent="0.3">
      <c r="F3" s="4"/>
    </row>
    <row r="4" spans="6:6" x14ac:dyDescent="0.3">
      <c r="F4" s="4"/>
    </row>
    <row r="5" spans="6:6" x14ac:dyDescent="0.3">
      <c r="F5" s="4"/>
    </row>
    <row r="6" spans="6:6" x14ac:dyDescent="0.3">
      <c r="F6" s="4"/>
    </row>
    <row r="7" spans="6:6" x14ac:dyDescent="0.3">
      <c r="F7" s="4"/>
    </row>
    <row r="8" spans="6:6" x14ac:dyDescent="0.3">
      <c r="F8" s="4"/>
    </row>
    <row r="9" spans="6:6" x14ac:dyDescent="0.3">
      <c r="F9" s="4"/>
    </row>
    <row r="10" spans="6:6" x14ac:dyDescent="0.3">
      <c r="F10" s="4"/>
    </row>
    <row r="11" spans="6:6" x14ac:dyDescent="0.3">
      <c r="F11" s="4"/>
    </row>
    <row r="12" spans="6:6" x14ac:dyDescent="0.3">
      <c r="F12" s="4"/>
    </row>
    <row r="13" spans="6:6" x14ac:dyDescent="0.3">
      <c r="F13" s="4"/>
    </row>
    <row r="14" spans="6:6" x14ac:dyDescent="0.3">
      <c r="F14" s="4"/>
    </row>
    <row r="15" spans="6:6" x14ac:dyDescent="0.3">
      <c r="F15" s="4"/>
    </row>
    <row r="16" spans="6:6" x14ac:dyDescent="0.3">
      <c r="F16" s="4"/>
    </row>
    <row r="17" spans="6:6" x14ac:dyDescent="0.3">
      <c r="F17" s="4"/>
    </row>
    <row r="18" spans="6:6" x14ac:dyDescent="0.3">
      <c r="F18" s="4"/>
    </row>
    <row r="19" spans="6:6" x14ac:dyDescent="0.3">
      <c r="F19" s="4"/>
    </row>
    <row r="20" spans="6:6" x14ac:dyDescent="0.3">
      <c r="F20" s="4"/>
    </row>
    <row r="21" spans="6:6" x14ac:dyDescent="0.3">
      <c r="F21" s="4"/>
    </row>
    <row r="22" spans="6:6" x14ac:dyDescent="0.3">
      <c r="F22" s="4"/>
    </row>
    <row r="23" spans="6:6" x14ac:dyDescent="0.3">
      <c r="F23" s="4"/>
    </row>
    <row r="24" spans="6:6" x14ac:dyDescent="0.3">
      <c r="F24" s="4"/>
    </row>
    <row r="25" spans="6:6" x14ac:dyDescent="0.3">
      <c r="F25" s="4"/>
    </row>
    <row r="26" spans="6:6" x14ac:dyDescent="0.3">
      <c r="F26" s="4"/>
    </row>
    <row r="27" spans="6:6" x14ac:dyDescent="0.3">
      <c r="F27" s="4"/>
    </row>
    <row r="28" spans="6:6" x14ac:dyDescent="0.3">
      <c r="F28" s="4"/>
    </row>
    <row r="29" spans="6:6" x14ac:dyDescent="0.3">
      <c r="F29" s="4"/>
    </row>
    <row r="30" spans="6:6" x14ac:dyDescent="0.3">
      <c r="F30" s="4"/>
    </row>
    <row r="31" spans="6:6" x14ac:dyDescent="0.3">
      <c r="F31" s="4"/>
    </row>
    <row r="32" spans="6:6" x14ac:dyDescent="0.3">
      <c r="F32" s="4"/>
    </row>
    <row r="33" spans="1:1025" x14ac:dyDescent="0.3">
      <c r="F33" s="4"/>
    </row>
    <row r="34" spans="1:1025" x14ac:dyDescent="0.3">
      <c r="F34" s="4"/>
    </row>
    <row r="35" spans="1:1025" x14ac:dyDescent="0.3">
      <c r="F35" s="4"/>
    </row>
    <row r="36" spans="1:1025" x14ac:dyDescent="0.3">
      <c r="F36" s="4"/>
    </row>
    <row r="37" spans="1:1025" x14ac:dyDescent="0.3">
      <c r="F37" s="4"/>
    </row>
    <row r="38" spans="1:1025" x14ac:dyDescent="0.3">
      <c r="F38" s="4"/>
    </row>
    <row r="39" spans="1:1025" x14ac:dyDescent="0.3">
      <c r="F39" s="4"/>
    </row>
    <row r="40" spans="1:1025" x14ac:dyDescent="0.3">
      <c r="F40" s="4"/>
    </row>
    <row r="41" spans="1:1025" x14ac:dyDescent="0.3">
      <c r="F41" s="4"/>
    </row>
    <row r="42" spans="1:1025" x14ac:dyDescent="0.3">
      <c r="F42" s="4"/>
    </row>
    <row r="43" spans="1:1025" x14ac:dyDescent="0.3">
      <c r="F43" s="4"/>
    </row>
    <row r="44" spans="1:1025" s="4" customFormat="1" x14ac:dyDescent="0.3">
      <c r="A44" s="2"/>
      <c r="B44" s="2"/>
      <c r="C44" s="3"/>
      <c r="D44" s="3"/>
      <c r="E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/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/>
      <c r="ABM44" s="3"/>
      <c r="ABN44" s="3"/>
      <c r="ABO44" s="3"/>
      <c r="ABP44" s="3"/>
      <c r="ABQ44" s="3"/>
      <c r="ABR44" s="3"/>
      <c r="ABS44" s="3"/>
      <c r="ABT44" s="3"/>
      <c r="ABU44" s="3"/>
      <c r="ABV44" s="3"/>
      <c r="ABW44" s="3"/>
      <c r="ABX44" s="3"/>
      <c r="ABY44" s="3"/>
      <c r="ABZ44" s="3"/>
      <c r="ACA44" s="3"/>
      <c r="ACB44" s="3"/>
      <c r="ACC44" s="3"/>
      <c r="ACD44" s="3"/>
      <c r="ACE44" s="3"/>
      <c r="ACF44" s="3"/>
      <c r="ACG44" s="3"/>
      <c r="ACH44" s="3"/>
      <c r="ACI44" s="3"/>
      <c r="ACJ44" s="3"/>
      <c r="ACK44" s="3"/>
      <c r="ACL44" s="3"/>
      <c r="ACM44" s="3"/>
      <c r="ACN44" s="3"/>
      <c r="ACO44" s="3"/>
      <c r="ACP44" s="3"/>
      <c r="ACQ44" s="3"/>
      <c r="ACR44" s="3"/>
      <c r="ACS44" s="3"/>
      <c r="ACT44" s="3"/>
      <c r="ACU44" s="3"/>
      <c r="ACV44" s="3"/>
      <c r="ACW44" s="3"/>
      <c r="ACX44" s="3"/>
      <c r="ACY44" s="3"/>
      <c r="ACZ44" s="3"/>
      <c r="ADA44" s="3"/>
      <c r="ADB44" s="3"/>
      <c r="ADC44" s="3"/>
      <c r="ADD44" s="3"/>
      <c r="ADE44" s="3"/>
      <c r="ADF44" s="3"/>
      <c r="ADG44" s="3"/>
      <c r="ADH44" s="3"/>
      <c r="ADI44" s="3"/>
      <c r="ADJ44" s="3"/>
      <c r="ADK44" s="3"/>
      <c r="ADL44" s="3"/>
      <c r="ADM44" s="3"/>
      <c r="ADN44" s="3"/>
      <c r="ADO44" s="3"/>
      <c r="ADP44" s="3"/>
      <c r="ADQ44" s="3"/>
      <c r="ADR44" s="3"/>
      <c r="ADS44" s="3"/>
      <c r="ADT44" s="3"/>
      <c r="ADU44" s="3"/>
      <c r="ADV44" s="3"/>
      <c r="ADW44" s="3"/>
      <c r="ADX44" s="3"/>
      <c r="ADY44" s="3"/>
      <c r="ADZ44" s="3"/>
      <c r="AEA44" s="3"/>
      <c r="AEB44" s="3"/>
      <c r="AEC44" s="3"/>
      <c r="AED44" s="3"/>
      <c r="AEE44" s="3"/>
      <c r="AEF44" s="3"/>
      <c r="AEG44" s="3"/>
      <c r="AEH44" s="3"/>
      <c r="AEI44" s="3"/>
      <c r="AEJ44" s="3"/>
      <c r="AEK44" s="3"/>
      <c r="AEL44" s="3"/>
      <c r="AEM44" s="3"/>
      <c r="AEN44" s="3"/>
      <c r="AEO44" s="3"/>
      <c r="AEP44" s="3"/>
      <c r="AEQ44" s="3"/>
      <c r="AER44" s="3"/>
      <c r="AES44" s="3"/>
      <c r="AET44" s="3"/>
      <c r="AEU44" s="3"/>
      <c r="AEV44" s="3"/>
      <c r="AEW44" s="3"/>
      <c r="AEX44" s="3"/>
      <c r="AEY44" s="3"/>
      <c r="AEZ44" s="3"/>
      <c r="AFA44" s="3"/>
      <c r="AFB44" s="3"/>
      <c r="AFC44" s="3"/>
      <c r="AFD44" s="3"/>
      <c r="AFE44" s="3"/>
      <c r="AFF44" s="3"/>
      <c r="AFG44" s="3"/>
      <c r="AFH44" s="3"/>
      <c r="AFI44" s="3"/>
      <c r="AFJ44" s="3"/>
      <c r="AFK44" s="3"/>
      <c r="AFL44" s="3"/>
      <c r="AFM44" s="3"/>
      <c r="AFN44" s="3"/>
      <c r="AFO44" s="3"/>
      <c r="AFP44" s="3"/>
      <c r="AFQ44" s="3"/>
      <c r="AFR44" s="3"/>
      <c r="AFS44" s="3"/>
      <c r="AFT44" s="3"/>
      <c r="AFU44" s="3"/>
      <c r="AFV44" s="3"/>
      <c r="AFW44" s="3"/>
      <c r="AFX44" s="3"/>
      <c r="AFY44" s="3"/>
      <c r="AFZ44" s="3"/>
      <c r="AGA44" s="3"/>
      <c r="AGB44" s="3"/>
      <c r="AGC44" s="3"/>
      <c r="AGD44" s="3"/>
      <c r="AGE44" s="3"/>
      <c r="AGF44" s="3"/>
      <c r="AGG44" s="3"/>
      <c r="AGH44" s="3"/>
      <c r="AGI44" s="3"/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/>
      <c r="AGX44" s="3"/>
      <c r="AGY44" s="3"/>
      <c r="AGZ44" s="3"/>
      <c r="AHA44" s="3"/>
      <c r="AHB44" s="3"/>
      <c r="AHC44" s="3"/>
      <c r="AHD44" s="3"/>
      <c r="AHE44" s="3"/>
      <c r="AHF44" s="3"/>
      <c r="AHG44" s="3"/>
      <c r="AHH44" s="3"/>
      <c r="AHI44" s="3"/>
      <c r="AHJ44" s="3"/>
      <c r="AHK44" s="3"/>
      <c r="AHL44" s="3"/>
      <c r="AHM44" s="3"/>
      <c r="AHN44" s="3"/>
      <c r="AHO44" s="3"/>
      <c r="AHP44" s="3"/>
      <c r="AHQ44" s="3"/>
      <c r="AHR44" s="3"/>
      <c r="AHS44" s="3"/>
      <c r="AHT44" s="3"/>
      <c r="AHU44" s="3"/>
      <c r="AHV44" s="3"/>
      <c r="AHW44" s="3"/>
      <c r="AHX44" s="3"/>
      <c r="AHY44" s="3"/>
      <c r="AHZ44" s="3"/>
      <c r="AIA44" s="3"/>
      <c r="AIB44" s="3"/>
      <c r="AIC44" s="3"/>
      <c r="AID44" s="3"/>
      <c r="AIE44" s="3"/>
      <c r="AIF44" s="3"/>
      <c r="AIG44" s="3"/>
      <c r="AIH44" s="3"/>
      <c r="AII44" s="3"/>
      <c r="AIJ44" s="3"/>
      <c r="AIK44" s="3"/>
      <c r="AIL44" s="3"/>
      <c r="AIM44" s="3"/>
      <c r="AIN44" s="3"/>
      <c r="AIO44" s="3"/>
      <c r="AIP44" s="3"/>
      <c r="AIQ44" s="3"/>
      <c r="AIR44" s="3"/>
      <c r="AIS44" s="3"/>
      <c r="AIT44" s="3"/>
      <c r="AIU44" s="3"/>
      <c r="AIV44" s="3"/>
      <c r="AIW44" s="3"/>
      <c r="AIX44" s="3"/>
      <c r="AIY44" s="3"/>
      <c r="AIZ44" s="3"/>
      <c r="AJA44" s="3"/>
      <c r="AJB44" s="3"/>
      <c r="AJC44" s="3"/>
      <c r="AJD44" s="3"/>
      <c r="AJE44" s="3"/>
      <c r="AJF44" s="3"/>
      <c r="AJG44" s="3"/>
      <c r="AJH44" s="3"/>
      <c r="AJI44" s="3"/>
      <c r="AJJ44" s="3"/>
      <c r="AJK44" s="3"/>
      <c r="AJL44" s="3"/>
      <c r="AJM44" s="3"/>
      <c r="AJN44" s="3"/>
      <c r="AJO44" s="3"/>
      <c r="AJP44" s="3"/>
      <c r="AJQ44" s="3"/>
      <c r="AJR44" s="3"/>
      <c r="AJS44" s="3"/>
      <c r="AJT44" s="3"/>
      <c r="AJU44" s="3"/>
      <c r="AJV44" s="3"/>
      <c r="AJW44" s="3"/>
      <c r="AJX44" s="3"/>
      <c r="AJY44" s="3"/>
      <c r="AJZ44" s="3"/>
      <c r="AKA44" s="3"/>
      <c r="AKB44" s="3"/>
      <c r="AKC44" s="3"/>
      <c r="AKD44" s="3"/>
      <c r="AKE44" s="3"/>
      <c r="AKF44" s="3"/>
      <c r="AKG44" s="3"/>
      <c r="AKH44" s="3"/>
      <c r="AKI44" s="3"/>
      <c r="AKJ44" s="3"/>
      <c r="AKK44" s="3"/>
      <c r="AKL44" s="3"/>
      <c r="AKM44" s="3"/>
      <c r="AKN44" s="3"/>
      <c r="AKO44" s="3"/>
      <c r="AKP44" s="3"/>
      <c r="AKQ44" s="3"/>
      <c r="AKR44" s="3"/>
      <c r="AKS44" s="3"/>
      <c r="AKT44" s="3"/>
      <c r="AKU44" s="3"/>
      <c r="AKV44" s="3"/>
      <c r="AKW44" s="3"/>
      <c r="AKX44" s="3"/>
      <c r="AKY44" s="3"/>
      <c r="AKZ44" s="3"/>
      <c r="ALA44" s="3"/>
      <c r="ALB44" s="3"/>
      <c r="ALC44" s="3"/>
      <c r="ALD44" s="3"/>
      <c r="ALE44" s="3"/>
      <c r="ALF44" s="3"/>
      <c r="ALG44" s="3"/>
      <c r="ALH44" s="3"/>
      <c r="ALI44" s="3"/>
      <c r="ALJ44" s="3"/>
      <c r="ALK44" s="3"/>
      <c r="ALL44" s="3"/>
      <c r="ALM44" s="3"/>
      <c r="ALN44" s="3"/>
      <c r="ALO44" s="3"/>
      <c r="ALP44" s="3"/>
      <c r="ALQ44" s="3"/>
      <c r="ALR44" s="3"/>
      <c r="ALS44" s="3"/>
      <c r="ALT44" s="3"/>
      <c r="ALU44" s="3"/>
      <c r="ALV44" s="3"/>
      <c r="ALW44" s="3"/>
      <c r="ALX44" s="3"/>
      <c r="ALY44" s="3"/>
      <c r="ALZ44" s="3"/>
      <c r="AMA44" s="3"/>
      <c r="AMB44" s="3"/>
      <c r="AMC44" s="3"/>
      <c r="AMD44" s="3"/>
      <c r="AME44" s="3"/>
      <c r="AMF44" s="3"/>
      <c r="AMG44" s="3"/>
      <c r="AMH44" s="3"/>
      <c r="AMI44" s="3"/>
      <c r="AMJ44" s="3"/>
      <c r="AMK44" s="3"/>
    </row>
    <row r="45" spans="1:1025" s="4" customFormat="1" x14ac:dyDescent="0.3">
      <c r="A45" s="2"/>
      <c r="B45" s="2"/>
      <c r="C45" s="3"/>
      <c r="D45" s="3"/>
      <c r="E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/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/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/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  <c r="AIJ45" s="3"/>
      <c r="AIK45" s="3"/>
      <c r="AIL45" s="3"/>
      <c r="AIM45" s="3"/>
      <c r="AIN45" s="3"/>
      <c r="AIO45" s="3"/>
      <c r="AIP45" s="3"/>
      <c r="AIQ45" s="3"/>
      <c r="AIR45" s="3"/>
      <c r="AIS45" s="3"/>
      <c r="AIT45" s="3"/>
      <c r="AIU45" s="3"/>
      <c r="AIV45" s="3"/>
      <c r="AIW45" s="3"/>
      <c r="AIX45" s="3"/>
      <c r="AIY45" s="3"/>
      <c r="AIZ45" s="3"/>
      <c r="AJA45" s="3"/>
      <c r="AJB45" s="3"/>
      <c r="AJC45" s="3"/>
      <c r="AJD45" s="3"/>
      <c r="AJE45" s="3"/>
      <c r="AJF45" s="3"/>
      <c r="AJG45" s="3"/>
      <c r="AJH45" s="3"/>
      <c r="AJI45" s="3"/>
      <c r="AJJ45" s="3"/>
      <c r="AJK45" s="3"/>
      <c r="AJL45" s="3"/>
      <c r="AJM45" s="3"/>
      <c r="AJN45" s="3"/>
      <c r="AJO45" s="3"/>
      <c r="AJP45" s="3"/>
      <c r="AJQ45" s="3"/>
      <c r="AJR45" s="3"/>
      <c r="AJS45" s="3"/>
      <c r="AJT45" s="3"/>
      <c r="AJU45" s="3"/>
      <c r="AJV45" s="3"/>
      <c r="AJW45" s="3"/>
      <c r="AJX45" s="3"/>
      <c r="AJY45" s="3"/>
      <c r="AJZ45" s="3"/>
      <c r="AKA45" s="3"/>
      <c r="AKB45" s="3"/>
      <c r="AKC45" s="3"/>
      <c r="AKD45" s="3"/>
      <c r="AKE45" s="3"/>
      <c r="AKF45" s="3"/>
      <c r="AKG45" s="3"/>
      <c r="AKH45" s="3"/>
      <c r="AKI45" s="3"/>
      <c r="AKJ45" s="3"/>
      <c r="AKK45" s="3"/>
      <c r="AKL45" s="3"/>
      <c r="AKM45" s="3"/>
      <c r="AKN45" s="3"/>
      <c r="AKO45" s="3"/>
      <c r="AKP45" s="3"/>
      <c r="AKQ45" s="3"/>
      <c r="AKR45" s="3"/>
      <c r="AKS45" s="3"/>
      <c r="AKT45" s="3"/>
      <c r="AKU45" s="3"/>
      <c r="AKV45" s="3"/>
      <c r="AKW45" s="3"/>
      <c r="AKX45" s="3"/>
      <c r="AKY45" s="3"/>
      <c r="AKZ45" s="3"/>
      <c r="ALA45" s="3"/>
      <c r="ALB45" s="3"/>
      <c r="ALC45" s="3"/>
      <c r="ALD45" s="3"/>
      <c r="ALE45" s="3"/>
      <c r="ALF45" s="3"/>
      <c r="ALG45" s="3"/>
      <c r="ALH45" s="3"/>
      <c r="ALI45" s="3"/>
      <c r="ALJ45" s="3"/>
      <c r="ALK45" s="3"/>
      <c r="ALL45" s="3"/>
      <c r="ALM45" s="3"/>
      <c r="ALN45" s="3"/>
      <c r="ALO45" s="3"/>
      <c r="ALP45" s="3"/>
      <c r="ALQ45" s="3"/>
      <c r="ALR45" s="3"/>
      <c r="ALS45" s="3"/>
      <c r="ALT45" s="3"/>
      <c r="ALU45" s="3"/>
      <c r="ALV45" s="3"/>
      <c r="ALW45" s="3"/>
      <c r="ALX45" s="3"/>
      <c r="ALY45" s="3"/>
      <c r="ALZ45" s="3"/>
      <c r="AMA45" s="3"/>
      <c r="AMB45" s="3"/>
      <c r="AMC45" s="3"/>
      <c r="AMD45" s="3"/>
      <c r="AME45" s="3"/>
      <c r="AMF45" s="3"/>
      <c r="AMG45" s="3"/>
      <c r="AMH45" s="3"/>
      <c r="AMI45" s="3"/>
      <c r="AMJ45" s="3"/>
      <c r="AMK45" s="3"/>
    </row>
    <row r="46" spans="1:1025" s="4" customFormat="1" x14ac:dyDescent="0.3">
      <c r="A46" s="2"/>
      <c r="B46" s="2"/>
      <c r="C46" s="3"/>
      <c r="D46" s="3"/>
      <c r="E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/>
      <c r="AKY46" s="3"/>
      <c r="AKZ46" s="3"/>
      <c r="ALA46" s="3"/>
      <c r="ALB46" s="3"/>
      <c r="ALC46" s="3"/>
      <c r="ALD46" s="3"/>
      <c r="ALE46" s="3"/>
      <c r="ALF46" s="3"/>
      <c r="ALG46" s="3"/>
      <c r="ALH46" s="3"/>
      <c r="ALI46" s="3"/>
      <c r="ALJ46" s="3"/>
      <c r="ALK46" s="3"/>
      <c r="ALL46" s="3"/>
      <c r="ALM46" s="3"/>
      <c r="ALN46" s="3"/>
      <c r="ALO46" s="3"/>
      <c r="ALP46" s="3"/>
      <c r="ALQ46" s="3"/>
      <c r="ALR46" s="3"/>
      <c r="ALS46" s="3"/>
      <c r="ALT46" s="3"/>
      <c r="ALU46" s="3"/>
      <c r="ALV46" s="3"/>
      <c r="ALW46" s="3"/>
      <c r="ALX46" s="3"/>
      <c r="ALY46" s="3"/>
      <c r="ALZ46" s="3"/>
      <c r="AMA46" s="3"/>
      <c r="AMB46" s="3"/>
      <c r="AMC46" s="3"/>
      <c r="AMD46" s="3"/>
      <c r="AME46" s="3"/>
      <c r="AMF46" s="3"/>
      <c r="AMG46" s="3"/>
      <c r="AMH46" s="3"/>
      <c r="AMI46" s="3"/>
      <c r="AMJ46" s="3"/>
      <c r="AMK46" s="3"/>
    </row>
    <row r="47" spans="1:1025" s="4" customFormat="1" x14ac:dyDescent="0.3">
      <c r="A47" s="2"/>
      <c r="B47" s="2"/>
      <c r="C47" s="3"/>
      <c r="D47" s="3"/>
      <c r="E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  <c r="AIJ47" s="3"/>
      <c r="AIK47" s="3"/>
      <c r="AIL47" s="3"/>
      <c r="AIM47" s="3"/>
      <c r="AIN47" s="3"/>
      <c r="AIO47" s="3"/>
      <c r="AIP47" s="3"/>
      <c r="AIQ47" s="3"/>
      <c r="AIR47" s="3"/>
      <c r="AIS47" s="3"/>
      <c r="AIT47" s="3"/>
      <c r="AIU47" s="3"/>
      <c r="AIV47" s="3"/>
      <c r="AIW47" s="3"/>
      <c r="AIX47" s="3"/>
      <c r="AIY47" s="3"/>
      <c r="AIZ47" s="3"/>
      <c r="AJA47" s="3"/>
      <c r="AJB47" s="3"/>
      <c r="AJC47" s="3"/>
      <c r="AJD47" s="3"/>
      <c r="AJE47" s="3"/>
      <c r="AJF47" s="3"/>
      <c r="AJG47" s="3"/>
      <c r="AJH47" s="3"/>
      <c r="AJI47" s="3"/>
      <c r="AJJ47" s="3"/>
      <c r="AJK47" s="3"/>
      <c r="AJL47" s="3"/>
      <c r="AJM47" s="3"/>
      <c r="AJN47" s="3"/>
      <c r="AJO47" s="3"/>
      <c r="AJP47" s="3"/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/>
      <c r="AKG47" s="3"/>
      <c r="AKH47" s="3"/>
      <c r="AKI47" s="3"/>
      <c r="AKJ47" s="3"/>
      <c r="AKK47" s="3"/>
      <c r="AKL47" s="3"/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/>
      <c r="AKY47" s="3"/>
      <c r="AKZ47" s="3"/>
      <c r="ALA47" s="3"/>
      <c r="ALB47" s="3"/>
      <c r="ALC47" s="3"/>
      <c r="ALD47" s="3"/>
      <c r="ALE47" s="3"/>
      <c r="ALF47" s="3"/>
      <c r="ALG47" s="3"/>
      <c r="ALH47" s="3"/>
      <c r="ALI47" s="3"/>
      <c r="ALJ47" s="3"/>
      <c r="ALK47" s="3"/>
      <c r="ALL47" s="3"/>
      <c r="ALM47" s="3"/>
      <c r="ALN47" s="3"/>
      <c r="ALO47" s="3"/>
      <c r="ALP47" s="3"/>
      <c r="ALQ47" s="3"/>
      <c r="ALR47" s="3"/>
      <c r="ALS47" s="3"/>
      <c r="ALT47" s="3"/>
      <c r="ALU47" s="3"/>
      <c r="ALV47" s="3"/>
      <c r="ALW47" s="3"/>
      <c r="ALX47" s="3"/>
      <c r="ALY47" s="3"/>
      <c r="ALZ47" s="3"/>
      <c r="AMA47" s="3"/>
      <c r="AMB47" s="3"/>
      <c r="AMC47" s="3"/>
      <c r="AMD47" s="3"/>
      <c r="AME47" s="3"/>
      <c r="AMF47" s="3"/>
      <c r="AMG47" s="3"/>
      <c r="AMH47" s="3"/>
      <c r="AMI47" s="3"/>
      <c r="AMJ47" s="3"/>
      <c r="AMK47" s="3"/>
    </row>
    <row r="48" spans="1:1025" s="4" customFormat="1" x14ac:dyDescent="0.3">
      <c r="A48" s="2"/>
      <c r="B48" s="2"/>
      <c r="C48" s="3"/>
      <c r="D48" s="3"/>
      <c r="E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/>
      <c r="ABU48" s="3"/>
      <c r="ABV48" s="3"/>
      <c r="ABW48" s="3"/>
      <c r="ABX48" s="3"/>
      <c r="ABY48" s="3"/>
      <c r="ABZ48" s="3"/>
      <c r="ACA48" s="3"/>
      <c r="ACB48" s="3"/>
      <c r="ACC48" s="3"/>
      <c r="ACD48" s="3"/>
      <c r="ACE48" s="3"/>
      <c r="ACF48" s="3"/>
      <c r="ACG48" s="3"/>
      <c r="ACH48" s="3"/>
      <c r="ACI48" s="3"/>
      <c r="ACJ48" s="3"/>
      <c r="ACK48" s="3"/>
      <c r="ACL48" s="3"/>
      <c r="ACM48" s="3"/>
      <c r="ACN48" s="3"/>
      <c r="ACO48" s="3"/>
      <c r="ACP48" s="3"/>
      <c r="ACQ48" s="3"/>
      <c r="ACR48" s="3"/>
      <c r="ACS48" s="3"/>
      <c r="ACT48" s="3"/>
      <c r="ACU48" s="3"/>
      <c r="ACV48" s="3"/>
      <c r="ACW48" s="3"/>
      <c r="ACX48" s="3"/>
      <c r="ACY48" s="3"/>
      <c r="ACZ48" s="3"/>
      <c r="ADA48" s="3"/>
      <c r="ADB48" s="3"/>
      <c r="ADC48" s="3"/>
      <c r="ADD48" s="3"/>
      <c r="ADE48" s="3"/>
      <c r="ADF48" s="3"/>
      <c r="ADG48" s="3"/>
      <c r="ADH48" s="3"/>
      <c r="ADI48" s="3"/>
      <c r="ADJ48" s="3"/>
      <c r="ADK48" s="3"/>
      <c r="ADL48" s="3"/>
      <c r="ADM48" s="3"/>
      <c r="ADN48" s="3"/>
      <c r="ADO48" s="3"/>
      <c r="ADP48" s="3"/>
      <c r="ADQ48" s="3"/>
      <c r="ADR48" s="3"/>
      <c r="ADS48" s="3"/>
      <c r="ADT48" s="3"/>
      <c r="ADU48" s="3"/>
      <c r="ADV48" s="3"/>
      <c r="ADW48" s="3"/>
      <c r="ADX48" s="3"/>
      <c r="ADY48" s="3"/>
      <c r="ADZ48" s="3"/>
      <c r="AEA48" s="3"/>
      <c r="AEB48" s="3"/>
      <c r="AEC48" s="3"/>
      <c r="AED48" s="3"/>
      <c r="AEE48" s="3"/>
      <c r="AEF48" s="3"/>
      <c r="AEG48" s="3"/>
      <c r="AEH48" s="3"/>
      <c r="AEI48" s="3"/>
      <c r="AEJ48" s="3"/>
      <c r="AEK48" s="3"/>
      <c r="AEL48" s="3"/>
      <c r="AEM48" s="3"/>
      <c r="AEN48" s="3"/>
      <c r="AEO48" s="3"/>
      <c r="AEP48" s="3"/>
      <c r="AEQ48" s="3"/>
      <c r="AER48" s="3"/>
      <c r="AES48" s="3"/>
      <c r="AET48" s="3"/>
      <c r="AEU48" s="3"/>
      <c r="AEV48" s="3"/>
      <c r="AEW48" s="3"/>
      <c r="AEX48" s="3"/>
      <c r="AEY48" s="3"/>
      <c r="AEZ48" s="3"/>
      <c r="AFA48" s="3"/>
      <c r="AFB48" s="3"/>
      <c r="AFC48" s="3"/>
      <c r="AFD48" s="3"/>
      <c r="AFE48" s="3"/>
      <c r="AFF48" s="3"/>
      <c r="AFG48" s="3"/>
      <c r="AFH48" s="3"/>
      <c r="AFI48" s="3"/>
      <c r="AFJ48" s="3"/>
      <c r="AFK48" s="3"/>
      <c r="AFL48" s="3"/>
      <c r="AFM48" s="3"/>
      <c r="AFN48" s="3"/>
      <c r="AFO48" s="3"/>
      <c r="AFP48" s="3"/>
      <c r="AFQ48" s="3"/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/>
      <c r="AGY48" s="3"/>
      <c r="AGZ48" s="3"/>
      <c r="AHA48" s="3"/>
      <c r="AHB48" s="3"/>
      <c r="AHC48" s="3"/>
      <c r="AHD48" s="3"/>
      <c r="AHE48" s="3"/>
      <c r="AHF48" s="3"/>
      <c r="AHG48" s="3"/>
      <c r="AHH48" s="3"/>
      <c r="AHI48" s="3"/>
      <c r="AHJ48" s="3"/>
      <c r="AHK48" s="3"/>
      <c r="AHL48" s="3"/>
      <c r="AHM48" s="3"/>
      <c r="AHN48" s="3"/>
      <c r="AHO48" s="3"/>
      <c r="AHP48" s="3"/>
      <c r="AHQ48" s="3"/>
      <c r="AHR48" s="3"/>
      <c r="AHS48" s="3"/>
      <c r="AHT48" s="3"/>
      <c r="AHU48" s="3"/>
      <c r="AHV48" s="3"/>
      <c r="AHW48" s="3"/>
      <c r="AHX48" s="3"/>
      <c r="AHY48" s="3"/>
      <c r="AHZ48" s="3"/>
      <c r="AIA48" s="3"/>
      <c r="AIB48" s="3"/>
      <c r="AIC48" s="3"/>
      <c r="AID48" s="3"/>
      <c r="AIE48" s="3"/>
      <c r="AIF48" s="3"/>
      <c r="AIG48" s="3"/>
      <c r="AIH48" s="3"/>
      <c r="AII48" s="3"/>
      <c r="AIJ48" s="3"/>
      <c r="AIK48" s="3"/>
      <c r="AIL48" s="3"/>
      <c r="AIM48" s="3"/>
      <c r="AIN48" s="3"/>
      <c r="AIO48" s="3"/>
      <c r="AIP48" s="3"/>
      <c r="AIQ48" s="3"/>
      <c r="AIR48" s="3"/>
      <c r="AIS48" s="3"/>
      <c r="AIT48" s="3"/>
      <c r="AIU48" s="3"/>
      <c r="AIV48" s="3"/>
      <c r="AIW48" s="3"/>
      <c r="AIX48" s="3"/>
      <c r="AIY48" s="3"/>
      <c r="AIZ48" s="3"/>
      <c r="AJA48" s="3"/>
      <c r="AJB48" s="3"/>
      <c r="AJC48" s="3"/>
      <c r="AJD48" s="3"/>
      <c r="AJE48" s="3"/>
      <c r="AJF48" s="3"/>
      <c r="AJG48" s="3"/>
      <c r="AJH48" s="3"/>
      <c r="AJI48" s="3"/>
      <c r="AJJ48" s="3"/>
      <c r="AJK48" s="3"/>
      <c r="AJL48" s="3"/>
      <c r="AJM48" s="3"/>
      <c r="AJN48" s="3"/>
      <c r="AJO48" s="3"/>
      <c r="AJP48" s="3"/>
      <c r="AJQ48" s="3"/>
      <c r="AJR48" s="3"/>
      <c r="AJS48" s="3"/>
      <c r="AJT48" s="3"/>
      <c r="AJU48" s="3"/>
      <c r="AJV48" s="3"/>
      <c r="AJW48" s="3"/>
      <c r="AJX48" s="3"/>
      <c r="AJY48" s="3"/>
      <c r="AJZ48" s="3"/>
      <c r="AKA48" s="3"/>
      <c r="AKB48" s="3"/>
      <c r="AKC48" s="3"/>
      <c r="AKD48" s="3"/>
      <c r="AKE48" s="3"/>
      <c r="AKF48" s="3"/>
      <c r="AKG48" s="3"/>
      <c r="AKH48" s="3"/>
      <c r="AKI48" s="3"/>
      <c r="AKJ48" s="3"/>
      <c r="AKK48" s="3"/>
      <c r="AKL48" s="3"/>
      <c r="AKM48" s="3"/>
      <c r="AKN48" s="3"/>
      <c r="AKO48" s="3"/>
      <c r="AKP48" s="3"/>
      <c r="AKQ48" s="3"/>
      <c r="AKR48" s="3"/>
      <c r="AKS48" s="3"/>
      <c r="AKT48" s="3"/>
      <c r="AKU48" s="3"/>
      <c r="AKV48" s="3"/>
      <c r="AKW48" s="3"/>
      <c r="AKX48" s="3"/>
      <c r="AKY48" s="3"/>
      <c r="AKZ48" s="3"/>
      <c r="ALA48" s="3"/>
      <c r="ALB48" s="3"/>
      <c r="ALC48" s="3"/>
      <c r="ALD48" s="3"/>
      <c r="ALE48" s="3"/>
      <c r="ALF48" s="3"/>
      <c r="ALG48" s="3"/>
      <c r="ALH48" s="3"/>
      <c r="ALI48" s="3"/>
      <c r="ALJ48" s="3"/>
      <c r="ALK48" s="3"/>
      <c r="ALL48" s="3"/>
      <c r="ALM48" s="3"/>
      <c r="ALN48" s="3"/>
      <c r="ALO48" s="3"/>
      <c r="ALP48" s="3"/>
      <c r="ALQ48" s="3"/>
      <c r="ALR48" s="3"/>
      <c r="ALS48" s="3"/>
      <c r="ALT48" s="3"/>
      <c r="ALU48" s="3"/>
      <c r="ALV48" s="3"/>
      <c r="ALW48" s="3"/>
      <c r="ALX48" s="3"/>
      <c r="ALY48" s="3"/>
      <c r="ALZ48" s="3"/>
      <c r="AMA48" s="3"/>
      <c r="AMB48" s="3"/>
      <c r="AMC48" s="3"/>
      <c r="AMD48" s="3"/>
      <c r="AME48" s="3"/>
      <c r="AMF48" s="3"/>
      <c r="AMG48" s="3"/>
      <c r="AMH48" s="3"/>
      <c r="AMI48" s="3"/>
      <c r="AMJ48" s="3"/>
      <c r="AMK48" s="3"/>
    </row>
    <row r="49" spans="1:1025" s="4" customFormat="1" x14ac:dyDescent="0.3">
      <c r="A49" s="2"/>
      <c r="B49" s="2"/>
      <c r="C49" s="3"/>
      <c r="D49" s="3"/>
      <c r="E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/>
      <c r="AAR49" s="3"/>
      <c r="AAS49" s="3"/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/>
      <c r="ABS49" s="3"/>
      <c r="ABT49" s="3"/>
      <c r="ABU49" s="3"/>
      <c r="ABV49" s="3"/>
      <c r="ABW49" s="3"/>
      <c r="ABX49" s="3"/>
      <c r="ABY49" s="3"/>
      <c r="ABZ49" s="3"/>
      <c r="ACA49" s="3"/>
      <c r="ACB49" s="3"/>
      <c r="ACC49" s="3"/>
      <c r="ACD49" s="3"/>
      <c r="ACE49" s="3"/>
      <c r="ACF49" s="3"/>
      <c r="ACG49" s="3"/>
      <c r="ACH49" s="3"/>
      <c r="ACI49" s="3"/>
      <c r="ACJ49" s="3"/>
      <c r="ACK49" s="3"/>
      <c r="ACL49" s="3"/>
      <c r="ACM49" s="3"/>
      <c r="ACN49" s="3"/>
      <c r="ACO49" s="3"/>
      <c r="ACP49" s="3"/>
      <c r="ACQ49" s="3"/>
      <c r="ACR49" s="3"/>
      <c r="ACS49" s="3"/>
      <c r="ACT49" s="3"/>
      <c r="ACU49" s="3"/>
      <c r="ACV49" s="3"/>
      <c r="ACW49" s="3"/>
      <c r="ACX49" s="3"/>
      <c r="ACY49" s="3"/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/>
      <c r="ADK49" s="3"/>
      <c r="ADL49" s="3"/>
      <c r="ADM49" s="3"/>
      <c r="ADN49" s="3"/>
      <c r="ADO49" s="3"/>
      <c r="ADP49" s="3"/>
      <c r="ADQ49" s="3"/>
      <c r="ADR49" s="3"/>
      <c r="ADS49" s="3"/>
      <c r="ADT49" s="3"/>
      <c r="ADU49" s="3"/>
      <c r="ADV49" s="3"/>
      <c r="ADW49" s="3"/>
      <c r="ADX49" s="3"/>
      <c r="ADY49" s="3"/>
      <c r="ADZ49" s="3"/>
      <c r="AEA49" s="3"/>
      <c r="AEB49" s="3"/>
      <c r="AEC49" s="3"/>
      <c r="AED49" s="3"/>
      <c r="AEE49" s="3"/>
      <c r="AEF49" s="3"/>
      <c r="AEG49" s="3"/>
      <c r="AEH49" s="3"/>
      <c r="AEI49" s="3"/>
      <c r="AEJ49" s="3"/>
      <c r="AEK49" s="3"/>
      <c r="AEL49" s="3"/>
      <c r="AEM49" s="3"/>
      <c r="AEN49" s="3"/>
      <c r="AEO49" s="3"/>
      <c r="AEP49" s="3"/>
      <c r="AEQ49" s="3"/>
      <c r="AER49" s="3"/>
      <c r="AES49" s="3"/>
      <c r="AET49" s="3"/>
      <c r="AEU49" s="3"/>
      <c r="AEV49" s="3"/>
      <c r="AEW49" s="3"/>
      <c r="AEX49" s="3"/>
      <c r="AEY49" s="3"/>
      <c r="AEZ49" s="3"/>
      <c r="AFA49" s="3"/>
      <c r="AFB49" s="3"/>
      <c r="AFC49" s="3"/>
      <c r="AFD49" s="3"/>
      <c r="AFE49" s="3"/>
      <c r="AFF49" s="3"/>
      <c r="AFG49" s="3"/>
      <c r="AFH49" s="3"/>
      <c r="AFI49" s="3"/>
      <c r="AFJ49" s="3"/>
      <c r="AFK49" s="3"/>
      <c r="AFL49" s="3"/>
      <c r="AFM49" s="3"/>
      <c r="AFN49" s="3"/>
      <c r="AFO49" s="3"/>
      <c r="AFP49" s="3"/>
      <c r="AFQ49" s="3"/>
      <c r="AFR49" s="3"/>
      <c r="AFS49" s="3"/>
      <c r="AFT49" s="3"/>
      <c r="AFU49" s="3"/>
      <c r="AFV49" s="3"/>
      <c r="AFW49" s="3"/>
      <c r="AFX49" s="3"/>
      <c r="AFY49" s="3"/>
      <c r="AFZ49" s="3"/>
      <c r="AGA49" s="3"/>
      <c r="AGB49" s="3"/>
      <c r="AGC49" s="3"/>
      <c r="AGD49" s="3"/>
      <c r="AGE49" s="3"/>
      <c r="AGF49" s="3"/>
      <c r="AGG49" s="3"/>
      <c r="AGH49" s="3"/>
      <c r="AGI49" s="3"/>
      <c r="AGJ49" s="3"/>
      <c r="AGK49" s="3"/>
      <c r="AGL49" s="3"/>
      <c r="AGM49" s="3"/>
      <c r="AGN49" s="3"/>
      <c r="AGO49" s="3"/>
      <c r="AGP49" s="3"/>
      <c r="AGQ49" s="3"/>
      <c r="AGR49" s="3"/>
      <c r="AGS49" s="3"/>
      <c r="AGT49" s="3"/>
      <c r="AGU49" s="3"/>
      <c r="AGV49" s="3"/>
      <c r="AGW49" s="3"/>
      <c r="AGX49" s="3"/>
      <c r="AGY49" s="3"/>
      <c r="AGZ49" s="3"/>
      <c r="AHA49" s="3"/>
      <c r="AHB49" s="3"/>
      <c r="AHC49" s="3"/>
      <c r="AHD49" s="3"/>
      <c r="AHE49" s="3"/>
      <c r="AHF49" s="3"/>
      <c r="AHG49" s="3"/>
      <c r="AHH49" s="3"/>
      <c r="AHI49" s="3"/>
      <c r="AHJ49" s="3"/>
      <c r="AHK49" s="3"/>
      <c r="AHL49" s="3"/>
      <c r="AHM49" s="3"/>
      <c r="AHN49" s="3"/>
      <c r="AHO49" s="3"/>
      <c r="AHP49" s="3"/>
      <c r="AHQ49" s="3"/>
      <c r="AHR49" s="3"/>
      <c r="AHS49" s="3"/>
      <c r="AHT49" s="3"/>
      <c r="AHU49" s="3"/>
      <c r="AHV49" s="3"/>
      <c r="AHW49" s="3"/>
      <c r="AHX49" s="3"/>
      <c r="AHY49" s="3"/>
      <c r="AHZ49" s="3"/>
      <c r="AIA49" s="3"/>
      <c r="AIB49" s="3"/>
      <c r="AIC49" s="3"/>
      <c r="AID49" s="3"/>
      <c r="AIE49" s="3"/>
      <c r="AIF49" s="3"/>
      <c r="AIG49" s="3"/>
      <c r="AIH49" s="3"/>
      <c r="AII49" s="3"/>
      <c r="AIJ49" s="3"/>
      <c r="AIK49" s="3"/>
      <c r="AIL49" s="3"/>
      <c r="AIM49" s="3"/>
      <c r="AIN49" s="3"/>
      <c r="AIO49" s="3"/>
      <c r="AIP49" s="3"/>
      <c r="AIQ49" s="3"/>
      <c r="AIR49" s="3"/>
      <c r="AIS49" s="3"/>
      <c r="AIT49" s="3"/>
      <c r="AIU49" s="3"/>
      <c r="AIV49" s="3"/>
      <c r="AIW49" s="3"/>
      <c r="AIX49" s="3"/>
      <c r="AIY49" s="3"/>
      <c r="AIZ49" s="3"/>
      <c r="AJA49" s="3"/>
      <c r="AJB49" s="3"/>
      <c r="AJC49" s="3"/>
      <c r="AJD49" s="3"/>
      <c r="AJE49" s="3"/>
      <c r="AJF49" s="3"/>
      <c r="AJG49" s="3"/>
      <c r="AJH49" s="3"/>
      <c r="AJI49" s="3"/>
      <c r="AJJ49" s="3"/>
      <c r="AJK49" s="3"/>
      <c r="AJL49" s="3"/>
      <c r="AJM49" s="3"/>
      <c r="AJN49" s="3"/>
      <c r="AJO49" s="3"/>
      <c r="AJP49" s="3"/>
      <c r="AJQ49" s="3"/>
      <c r="AJR49" s="3"/>
      <c r="AJS49" s="3"/>
      <c r="AJT49" s="3"/>
      <c r="AJU49" s="3"/>
      <c r="AJV49" s="3"/>
      <c r="AJW49" s="3"/>
      <c r="AJX49" s="3"/>
      <c r="AJY49" s="3"/>
      <c r="AJZ49" s="3"/>
      <c r="AKA49" s="3"/>
      <c r="AKB49" s="3"/>
      <c r="AKC49" s="3"/>
      <c r="AKD49" s="3"/>
      <c r="AKE49" s="3"/>
      <c r="AKF49" s="3"/>
      <c r="AKG49" s="3"/>
      <c r="AKH49" s="3"/>
      <c r="AKI49" s="3"/>
      <c r="AKJ49" s="3"/>
      <c r="AKK49" s="3"/>
      <c r="AKL49" s="3"/>
      <c r="AKM49" s="3"/>
      <c r="AKN49" s="3"/>
      <c r="AKO49" s="3"/>
      <c r="AKP49" s="3"/>
      <c r="AKQ49" s="3"/>
      <c r="AKR49" s="3"/>
      <c r="AKS49" s="3"/>
      <c r="AKT49" s="3"/>
      <c r="AKU49" s="3"/>
      <c r="AKV49" s="3"/>
      <c r="AKW49" s="3"/>
      <c r="AKX49" s="3"/>
      <c r="AKY49" s="3"/>
      <c r="AKZ49" s="3"/>
      <c r="ALA49" s="3"/>
      <c r="ALB49" s="3"/>
      <c r="ALC49" s="3"/>
      <c r="ALD49" s="3"/>
      <c r="ALE49" s="3"/>
      <c r="ALF49" s="3"/>
      <c r="ALG49" s="3"/>
      <c r="ALH49" s="3"/>
      <c r="ALI49" s="3"/>
      <c r="ALJ49" s="3"/>
      <c r="ALK49" s="3"/>
      <c r="ALL49" s="3"/>
      <c r="ALM49" s="3"/>
      <c r="ALN49" s="3"/>
      <c r="ALO49" s="3"/>
      <c r="ALP49" s="3"/>
      <c r="ALQ49" s="3"/>
      <c r="ALR49" s="3"/>
      <c r="ALS49" s="3"/>
      <c r="ALT49" s="3"/>
      <c r="ALU49" s="3"/>
      <c r="ALV49" s="3"/>
      <c r="ALW49" s="3"/>
      <c r="ALX49" s="3"/>
      <c r="ALY49" s="3"/>
      <c r="ALZ49" s="3"/>
      <c r="AMA49" s="3"/>
      <c r="AMB49" s="3"/>
      <c r="AMC49" s="3"/>
      <c r="AMD49" s="3"/>
      <c r="AME49" s="3"/>
      <c r="AMF49" s="3"/>
      <c r="AMG49" s="3"/>
      <c r="AMH49" s="3"/>
      <c r="AMI49" s="3"/>
      <c r="AMJ49" s="3"/>
      <c r="AMK49" s="3"/>
    </row>
    <row r="50" spans="1:1025" s="4" customFormat="1" x14ac:dyDescent="0.3">
      <c r="A50" s="2"/>
      <c r="B50" s="2"/>
      <c r="C50" s="3"/>
      <c r="D50" s="3"/>
      <c r="E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  <c r="AAA50" s="3"/>
      <c r="AAB50" s="3"/>
      <c r="AAC50" s="3"/>
      <c r="AAD50" s="3"/>
      <c r="AAE50" s="3"/>
      <c r="AAF50" s="3"/>
      <c r="AAG50" s="3"/>
      <c r="AAH50" s="3"/>
      <c r="AAI50" s="3"/>
      <c r="AAJ50" s="3"/>
      <c r="AAK50" s="3"/>
      <c r="AAL50" s="3"/>
      <c r="AAM50" s="3"/>
      <c r="AAN50" s="3"/>
      <c r="AAO50" s="3"/>
      <c r="AAP50" s="3"/>
      <c r="AAQ50" s="3"/>
      <c r="AAR50" s="3"/>
      <c r="AAS50" s="3"/>
      <c r="AAT50" s="3"/>
      <c r="AAU50" s="3"/>
      <c r="AAV50" s="3"/>
      <c r="AAW50" s="3"/>
      <c r="AAX50" s="3"/>
      <c r="AAY50" s="3"/>
      <c r="AAZ50" s="3"/>
      <c r="ABA50" s="3"/>
      <c r="ABB50" s="3"/>
      <c r="ABC50" s="3"/>
      <c r="ABD50" s="3"/>
      <c r="ABE50" s="3"/>
      <c r="ABF50" s="3"/>
      <c r="ABG50" s="3"/>
      <c r="ABH50" s="3"/>
      <c r="ABI50" s="3"/>
      <c r="ABJ50" s="3"/>
      <c r="ABK50" s="3"/>
      <c r="ABL50" s="3"/>
      <c r="ABM50" s="3"/>
      <c r="ABN50" s="3"/>
      <c r="ABO50" s="3"/>
      <c r="ABP50" s="3"/>
      <c r="ABQ50" s="3"/>
      <c r="ABR50" s="3"/>
      <c r="ABS50" s="3"/>
      <c r="ABT50" s="3"/>
      <c r="ABU50" s="3"/>
      <c r="ABV50" s="3"/>
      <c r="ABW50" s="3"/>
      <c r="ABX50" s="3"/>
      <c r="ABY50" s="3"/>
      <c r="ABZ50" s="3"/>
      <c r="ACA50" s="3"/>
      <c r="ACB50" s="3"/>
      <c r="ACC50" s="3"/>
      <c r="ACD50" s="3"/>
      <c r="ACE50" s="3"/>
      <c r="ACF50" s="3"/>
      <c r="ACG50" s="3"/>
      <c r="ACH50" s="3"/>
      <c r="ACI50" s="3"/>
      <c r="ACJ50" s="3"/>
      <c r="ACK50" s="3"/>
      <c r="ACL50" s="3"/>
      <c r="ACM50" s="3"/>
      <c r="ACN50" s="3"/>
      <c r="ACO50" s="3"/>
      <c r="ACP50" s="3"/>
      <c r="ACQ50" s="3"/>
      <c r="ACR50" s="3"/>
      <c r="ACS50" s="3"/>
      <c r="ACT50" s="3"/>
      <c r="ACU50" s="3"/>
      <c r="ACV50" s="3"/>
      <c r="ACW50" s="3"/>
      <c r="ACX50" s="3"/>
      <c r="ACY50" s="3"/>
      <c r="ACZ50" s="3"/>
      <c r="ADA50" s="3"/>
      <c r="ADB50" s="3"/>
      <c r="ADC50" s="3"/>
      <c r="ADD50" s="3"/>
      <c r="ADE50" s="3"/>
      <c r="ADF50" s="3"/>
      <c r="ADG50" s="3"/>
      <c r="ADH50" s="3"/>
      <c r="ADI50" s="3"/>
      <c r="ADJ50" s="3"/>
      <c r="ADK50" s="3"/>
      <c r="ADL50" s="3"/>
      <c r="ADM50" s="3"/>
      <c r="ADN50" s="3"/>
      <c r="ADO50" s="3"/>
      <c r="ADP50" s="3"/>
      <c r="ADQ50" s="3"/>
      <c r="ADR50" s="3"/>
      <c r="ADS50" s="3"/>
      <c r="ADT50" s="3"/>
      <c r="ADU50" s="3"/>
      <c r="ADV50" s="3"/>
      <c r="ADW50" s="3"/>
      <c r="ADX50" s="3"/>
      <c r="ADY50" s="3"/>
      <c r="ADZ50" s="3"/>
      <c r="AEA50" s="3"/>
      <c r="AEB50" s="3"/>
      <c r="AEC50" s="3"/>
      <c r="AED50" s="3"/>
      <c r="AEE50" s="3"/>
      <c r="AEF50" s="3"/>
      <c r="AEG50" s="3"/>
      <c r="AEH50" s="3"/>
      <c r="AEI50" s="3"/>
      <c r="AEJ50" s="3"/>
      <c r="AEK50" s="3"/>
      <c r="AEL50" s="3"/>
      <c r="AEM50" s="3"/>
      <c r="AEN50" s="3"/>
      <c r="AEO50" s="3"/>
      <c r="AEP50" s="3"/>
      <c r="AEQ50" s="3"/>
      <c r="AER50" s="3"/>
      <c r="AES50" s="3"/>
      <c r="AET50" s="3"/>
      <c r="AEU50" s="3"/>
      <c r="AEV50" s="3"/>
      <c r="AEW50" s="3"/>
      <c r="AEX50" s="3"/>
      <c r="AEY50" s="3"/>
      <c r="AEZ50" s="3"/>
      <c r="AFA50" s="3"/>
      <c r="AFB50" s="3"/>
      <c r="AFC50" s="3"/>
      <c r="AFD50" s="3"/>
      <c r="AFE50" s="3"/>
      <c r="AFF50" s="3"/>
      <c r="AFG50" s="3"/>
      <c r="AFH50" s="3"/>
      <c r="AFI50" s="3"/>
      <c r="AFJ50" s="3"/>
      <c r="AFK50" s="3"/>
      <c r="AFL50" s="3"/>
      <c r="AFM50" s="3"/>
      <c r="AFN50" s="3"/>
      <c r="AFO50" s="3"/>
      <c r="AFP50" s="3"/>
      <c r="AFQ50" s="3"/>
      <c r="AFR50" s="3"/>
      <c r="AFS50" s="3"/>
      <c r="AFT50" s="3"/>
      <c r="AFU50" s="3"/>
      <c r="AFV50" s="3"/>
      <c r="AFW50" s="3"/>
      <c r="AFX50" s="3"/>
      <c r="AFY50" s="3"/>
      <c r="AFZ50" s="3"/>
      <c r="AGA50" s="3"/>
      <c r="AGB50" s="3"/>
      <c r="AGC50" s="3"/>
      <c r="AGD50" s="3"/>
      <c r="AGE50" s="3"/>
      <c r="AGF50" s="3"/>
      <c r="AGG50" s="3"/>
      <c r="AGH50" s="3"/>
      <c r="AGI50" s="3"/>
      <c r="AGJ50" s="3"/>
      <c r="AGK50" s="3"/>
      <c r="AGL50" s="3"/>
      <c r="AGM50" s="3"/>
      <c r="AGN50" s="3"/>
      <c r="AGO50" s="3"/>
      <c r="AGP50" s="3"/>
      <c r="AGQ50" s="3"/>
      <c r="AGR50" s="3"/>
      <c r="AGS50" s="3"/>
      <c r="AGT50" s="3"/>
      <c r="AGU50" s="3"/>
      <c r="AGV50" s="3"/>
      <c r="AGW50" s="3"/>
      <c r="AGX50" s="3"/>
      <c r="AGY50" s="3"/>
      <c r="AGZ50" s="3"/>
      <c r="AHA50" s="3"/>
      <c r="AHB50" s="3"/>
      <c r="AHC50" s="3"/>
      <c r="AHD50" s="3"/>
      <c r="AHE50" s="3"/>
      <c r="AHF50" s="3"/>
      <c r="AHG50" s="3"/>
      <c r="AHH50" s="3"/>
      <c r="AHI50" s="3"/>
      <c r="AHJ50" s="3"/>
      <c r="AHK50" s="3"/>
      <c r="AHL50" s="3"/>
      <c r="AHM50" s="3"/>
      <c r="AHN50" s="3"/>
      <c r="AHO50" s="3"/>
      <c r="AHP50" s="3"/>
      <c r="AHQ50" s="3"/>
      <c r="AHR50" s="3"/>
      <c r="AHS50" s="3"/>
      <c r="AHT50" s="3"/>
      <c r="AHU50" s="3"/>
      <c r="AHV50" s="3"/>
      <c r="AHW50" s="3"/>
      <c r="AHX50" s="3"/>
      <c r="AHY50" s="3"/>
      <c r="AHZ50" s="3"/>
      <c r="AIA50" s="3"/>
      <c r="AIB50" s="3"/>
      <c r="AIC50" s="3"/>
      <c r="AID50" s="3"/>
      <c r="AIE50" s="3"/>
      <c r="AIF50" s="3"/>
      <c r="AIG50" s="3"/>
      <c r="AIH50" s="3"/>
      <c r="AII50" s="3"/>
      <c r="AIJ50" s="3"/>
      <c r="AIK50" s="3"/>
      <c r="AIL50" s="3"/>
      <c r="AIM50" s="3"/>
      <c r="AIN50" s="3"/>
      <c r="AIO50" s="3"/>
      <c r="AIP50" s="3"/>
      <c r="AIQ50" s="3"/>
      <c r="AIR50" s="3"/>
      <c r="AIS50" s="3"/>
      <c r="AIT50" s="3"/>
      <c r="AIU50" s="3"/>
      <c r="AIV50" s="3"/>
      <c r="AIW50" s="3"/>
      <c r="AIX50" s="3"/>
      <c r="AIY50" s="3"/>
      <c r="AIZ50" s="3"/>
      <c r="AJA50" s="3"/>
      <c r="AJB50" s="3"/>
      <c r="AJC50" s="3"/>
      <c r="AJD50" s="3"/>
      <c r="AJE50" s="3"/>
      <c r="AJF50" s="3"/>
      <c r="AJG50" s="3"/>
      <c r="AJH50" s="3"/>
      <c r="AJI50" s="3"/>
      <c r="AJJ50" s="3"/>
      <c r="AJK50" s="3"/>
      <c r="AJL50" s="3"/>
      <c r="AJM50" s="3"/>
      <c r="AJN50" s="3"/>
      <c r="AJO50" s="3"/>
      <c r="AJP50" s="3"/>
      <c r="AJQ50" s="3"/>
      <c r="AJR50" s="3"/>
      <c r="AJS50" s="3"/>
      <c r="AJT50" s="3"/>
      <c r="AJU50" s="3"/>
      <c r="AJV50" s="3"/>
      <c r="AJW50" s="3"/>
      <c r="AJX50" s="3"/>
      <c r="AJY50" s="3"/>
      <c r="AJZ50" s="3"/>
      <c r="AKA50" s="3"/>
      <c r="AKB50" s="3"/>
      <c r="AKC50" s="3"/>
      <c r="AKD50" s="3"/>
      <c r="AKE50" s="3"/>
      <c r="AKF50" s="3"/>
      <c r="AKG50" s="3"/>
      <c r="AKH50" s="3"/>
      <c r="AKI50" s="3"/>
      <c r="AKJ50" s="3"/>
      <c r="AKK50" s="3"/>
      <c r="AKL50" s="3"/>
      <c r="AKM50" s="3"/>
      <c r="AKN50" s="3"/>
      <c r="AKO50" s="3"/>
      <c r="AKP50" s="3"/>
      <c r="AKQ50" s="3"/>
      <c r="AKR50" s="3"/>
      <c r="AKS50" s="3"/>
      <c r="AKT50" s="3"/>
      <c r="AKU50" s="3"/>
      <c r="AKV50" s="3"/>
      <c r="AKW50" s="3"/>
      <c r="AKX50" s="3"/>
      <c r="AKY50" s="3"/>
      <c r="AKZ50" s="3"/>
      <c r="ALA50" s="3"/>
      <c r="ALB50" s="3"/>
      <c r="ALC50" s="3"/>
      <c r="ALD50" s="3"/>
      <c r="ALE50" s="3"/>
      <c r="ALF50" s="3"/>
      <c r="ALG50" s="3"/>
      <c r="ALH50" s="3"/>
      <c r="ALI50" s="3"/>
      <c r="ALJ50" s="3"/>
      <c r="ALK50" s="3"/>
      <c r="ALL50" s="3"/>
      <c r="ALM50" s="3"/>
      <c r="ALN50" s="3"/>
      <c r="ALO50" s="3"/>
      <c r="ALP50" s="3"/>
      <c r="ALQ50" s="3"/>
      <c r="ALR50" s="3"/>
      <c r="ALS50" s="3"/>
      <c r="ALT50" s="3"/>
      <c r="ALU50" s="3"/>
      <c r="ALV50" s="3"/>
      <c r="ALW50" s="3"/>
      <c r="ALX50" s="3"/>
      <c r="ALY50" s="3"/>
      <c r="ALZ50" s="3"/>
      <c r="AMA50" s="3"/>
      <c r="AMB50" s="3"/>
      <c r="AMC50" s="3"/>
      <c r="AMD50" s="3"/>
      <c r="AME50" s="3"/>
      <c r="AMF50" s="3"/>
      <c r="AMG50" s="3"/>
      <c r="AMH50" s="3"/>
      <c r="AMI50" s="3"/>
      <c r="AMJ50" s="3"/>
      <c r="AMK50" s="3"/>
    </row>
    <row r="51" spans="1:1025" s="4" customFormat="1" x14ac:dyDescent="0.3">
      <c r="A51" s="2"/>
      <c r="B51" s="2"/>
      <c r="C51" s="3"/>
      <c r="D51" s="3"/>
      <c r="E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/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  <c r="AAB51" s="3"/>
      <c r="AAC51" s="3"/>
      <c r="AAD51" s="3"/>
      <c r="AAE51" s="3"/>
      <c r="AAF51" s="3"/>
      <c r="AAG51" s="3"/>
      <c r="AAH51" s="3"/>
      <c r="AAI51" s="3"/>
      <c r="AAJ51" s="3"/>
      <c r="AAK51" s="3"/>
      <c r="AAL51" s="3"/>
      <c r="AAM51" s="3"/>
      <c r="AAN51" s="3"/>
      <c r="AAO51" s="3"/>
      <c r="AAP51" s="3"/>
      <c r="AAQ51" s="3"/>
      <c r="AAR51" s="3"/>
      <c r="AAS51" s="3"/>
      <c r="AAT51" s="3"/>
      <c r="AAU51" s="3"/>
      <c r="AAV51" s="3"/>
      <c r="AAW51" s="3"/>
      <c r="AAX51" s="3"/>
      <c r="AAY51" s="3"/>
      <c r="AAZ51" s="3"/>
      <c r="ABA51" s="3"/>
      <c r="ABB51" s="3"/>
      <c r="ABC51" s="3"/>
      <c r="ABD51" s="3"/>
      <c r="ABE51" s="3"/>
      <c r="ABF51" s="3"/>
      <c r="ABG51" s="3"/>
      <c r="ABH51" s="3"/>
      <c r="ABI51" s="3"/>
      <c r="ABJ51" s="3"/>
      <c r="ABK51" s="3"/>
      <c r="ABL51" s="3"/>
      <c r="ABM51" s="3"/>
      <c r="ABN51" s="3"/>
      <c r="ABO51" s="3"/>
      <c r="ABP51" s="3"/>
      <c r="ABQ51" s="3"/>
      <c r="ABR51" s="3"/>
      <c r="ABS51" s="3"/>
      <c r="ABT51" s="3"/>
      <c r="ABU51" s="3"/>
      <c r="ABV51" s="3"/>
      <c r="ABW51" s="3"/>
      <c r="ABX51" s="3"/>
      <c r="ABY51" s="3"/>
      <c r="ABZ51" s="3"/>
      <c r="ACA51" s="3"/>
      <c r="ACB51" s="3"/>
      <c r="ACC51" s="3"/>
      <c r="ACD51" s="3"/>
      <c r="ACE51" s="3"/>
      <c r="ACF51" s="3"/>
      <c r="ACG51" s="3"/>
      <c r="ACH51" s="3"/>
      <c r="ACI51" s="3"/>
      <c r="ACJ51" s="3"/>
      <c r="ACK51" s="3"/>
      <c r="ACL51" s="3"/>
      <c r="ACM51" s="3"/>
      <c r="ACN51" s="3"/>
      <c r="ACO51" s="3"/>
      <c r="ACP51" s="3"/>
      <c r="ACQ51" s="3"/>
      <c r="ACR51" s="3"/>
      <c r="ACS51" s="3"/>
      <c r="ACT51" s="3"/>
      <c r="ACU51" s="3"/>
      <c r="ACV51" s="3"/>
      <c r="ACW51" s="3"/>
      <c r="ACX51" s="3"/>
      <c r="ACY51" s="3"/>
      <c r="ACZ51" s="3"/>
      <c r="ADA51" s="3"/>
      <c r="ADB51" s="3"/>
      <c r="ADC51" s="3"/>
      <c r="ADD51" s="3"/>
      <c r="ADE51" s="3"/>
      <c r="ADF51" s="3"/>
      <c r="ADG51" s="3"/>
      <c r="ADH51" s="3"/>
      <c r="ADI51" s="3"/>
      <c r="ADJ51" s="3"/>
      <c r="ADK51" s="3"/>
      <c r="ADL51" s="3"/>
      <c r="ADM51" s="3"/>
      <c r="ADN51" s="3"/>
      <c r="ADO51" s="3"/>
      <c r="ADP51" s="3"/>
      <c r="ADQ51" s="3"/>
      <c r="ADR51" s="3"/>
      <c r="ADS51" s="3"/>
      <c r="ADT51" s="3"/>
      <c r="ADU51" s="3"/>
      <c r="ADV51" s="3"/>
      <c r="ADW51" s="3"/>
      <c r="ADX51" s="3"/>
      <c r="ADY51" s="3"/>
      <c r="ADZ51" s="3"/>
      <c r="AEA51" s="3"/>
      <c r="AEB51" s="3"/>
      <c r="AEC51" s="3"/>
      <c r="AED51" s="3"/>
      <c r="AEE51" s="3"/>
      <c r="AEF51" s="3"/>
      <c r="AEG51" s="3"/>
      <c r="AEH51" s="3"/>
      <c r="AEI51" s="3"/>
      <c r="AEJ51" s="3"/>
      <c r="AEK51" s="3"/>
      <c r="AEL51" s="3"/>
      <c r="AEM51" s="3"/>
      <c r="AEN51" s="3"/>
      <c r="AEO51" s="3"/>
      <c r="AEP51" s="3"/>
      <c r="AEQ51" s="3"/>
      <c r="AER51" s="3"/>
      <c r="AES51" s="3"/>
      <c r="AET51" s="3"/>
      <c r="AEU51" s="3"/>
      <c r="AEV51" s="3"/>
      <c r="AEW51" s="3"/>
      <c r="AEX51" s="3"/>
      <c r="AEY51" s="3"/>
      <c r="AEZ51" s="3"/>
      <c r="AFA51" s="3"/>
      <c r="AFB51" s="3"/>
      <c r="AFC51" s="3"/>
      <c r="AFD51" s="3"/>
      <c r="AFE51" s="3"/>
      <c r="AFF51" s="3"/>
      <c r="AFG51" s="3"/>
      <c r="AFH51" s="3"/>
      <c r="AFI51" s="3"/>
      <c r="AFJ51" s="3"/>
      <c r="AFK51" s="3"/>
      <c r="AFL51" s="3"/>
      <c r="AFM51" s="3"/>
      <c r="AFN51" s="3"/>
      <c r="AFO51" s="3"/>
      <c r="AFP51" s="3"/>
      <c r="AFQ51" s="3"/>
      <c r="AFR51" s="3"/>
      <c r="AFS51" s="3"/>
      <c r="AFT51" s="3"/>
      <c r="AFU51" s="3"/>
      <c r="AFV51" s="3"/>
      <c r="AFW51" s="3"/>
      <c r="AFX51" s="3"/>
      <c r="AFY51" s="3"/>
      <c r="AFZ51" s="3"/>
      <c r="AGA51" s="3"/>
      <c r="AGB51" s="3"/>
      <c r="AGC51" s="3"/>
      <c r="AGD51" s="3"/>
      <c r="AGE51" s="3"/>
      <c r="AGF51" s="3"/>
      <c r="AGG51" s="3"/>
      <c r="AGH51" s="3"/>
      <c r="AGI51" s="3"/>
      <c r="AGJ51" s="3"/>
      <c r="AGK51" s="3"/>
      <c r="AGL51" s="3"/>
      <c r="AGM51" s="3"/>
      <c r="AGN51" s="3"/>
      <c r="AGO51" s="3"/>
      <c r="AGP51" s="3"/>
      <c r="AGQ51" s="3"/>
      <c r="AGR51" s="3"/>
      <c r="AGS51" s="3"/>
      <c r="AGT51" s="3"/>
      <c r="AGU51" s="3"/>
      <c r="AGV51" s="3"/>
      <c r="AGW51" s="3"/>
      <c r="AGX51" s="3"/>
      <c r="AGY51" s="3"/>
      <c r="AGZ51" s="3"/>
      <c r="AHA51" s="3"/>
      <c r="AHB51" s="3"/>
      <c r="AHC51" s="3"/>
      <c r="AHD51" s="3"/>
      <c r="AHE51" s="3"/>
      <c r="AHF51" s="3"/>
      <c r="AHG51" s="3"/>
      <c r="AHH51" s="3"/>
      <c r="AHI51" s="3"/>
      <c r="AHJ51" s="3"/>
      <c r="AHK51" s="3"/>
      <c r="AHL51" s="3"/>
      <c r="AHM51" s="3"/>
      <c r="AHN51" s="3"/>
      <c r="AHO51" s="3"/>
      <c r="AHP51" s="3"/>
      <c r="AHQ51" s="3"/>
      <c r="AHR51" s="3"/>
      <c r="AHS51" s="3"/>
      <c r="AHT51" s="3"/>
      <c r="AHU51" s="3"/>
      <c r="AHV51" s="3"/>
      <c r="AHW51" s="3"/>
      <c r="AHX51" s="3"/>
      <c r="AHY51" s="3"/>
      <c r="AHZ51" s="3"/>
      <c r="AIA51" s="3"/>
      <c r="AIB51" s="3"/>
      <c r="AIC51" s="3"/>
      <c r="AID51" s="3"/>
      <c r="AIE51" s="3"/>
      <c r="AIF51" s="3"/>
      <c r="AIG51" s="3"/>
      <c r="AIH51" s="3"/>
      <c r="AII51" s="3"/>
      <c r="AIJ51" s="3"/>
      <c r="AIK51" s="3"/>
      <c r="AIL51" s="3"/>
      <c r="AIM51" s="3"/>
      <c r="AIN51" s="3"/>
      <c r="AIO51" s="3"/>
      <c r="AIP51" s="3"/>
      <c r="AIQ51" s="3"/>
      <c r="AIR51" s="3"/>
      <c r="AIS51" s="3"/>
      <c r="AIT51" s="3"/>
      <c r="AIU51" s="3"/>
      <c r="AIV51" s="3"/>
      <c r="AIW51" s="3"/>
      <c r="AIX51" s="3"/>
      <c r="AIY51" s="3"/>
      <c r="AIZ51" s="3"/>
      <c r="AJA51" s="3"/>
      <c r="AJB51" s="3"/>
      <c r="AJC51" s="3"/>
      <c r="AJD51" s="3"/>
      <c r="AJE51" s="3"/>
      <c r="AJF51" s="3"/>
      <c r="AJG51" s="3"/>
      <c r="AJH51" s="3"/>
      <c r="AJI51" s="3"/>
      <c r="AJJ51" s="3"/>
      <c r="AJK51" s="3"/>
      <c r="AJL51" s="3"/>
      <c r="AJM51" s="3"/>
      <c r="AJN51" s="3"/>
      <c r="AJO51" s="3"/>
      <c r="AJP51" s="3"/>
      <c r="AJQ51" s="3"/>
      <c r="AJR51" s="3"/>
      <c r="AJS51" s="3"/>
      <c r="AJT51" s="3"/>
      <c r="AJU51" s="3"/>
      <c r="AJV51" s="3"/>
      <c r="AJW51" s="3"/>
      <c r="AJX51" s="3"/>
      <c r="AJY51" s="3"/>
      <c r="AJZ51" s="3"/>
      <c r="AKA51" s="3"/>
      <c r="AKB51" s="3"/>
      <c r="AKC51" s="3"/>
      <c r="AKD51" s="3"/>
      <c r="AKE51" s="3"/>
      <c r="AKF51" s="3"/>
      <c r="AKG51" s="3"/>
      <c r="AKH51" s="3"/>
      <c r="AKI51" s="3"/>
      <c r="AKJ51" s="3"/>
      <c r="AKK51" s="3"/>
      <c r="AKL51" s="3"/>
      <c r="AKM51" s="3"/>
      <c r="AKN51" s="3"/>
      <c r="AKO51" s="3"/>
      <c r="AKP51" s="3"/>
      <c r="AKQ51" s="3"/>
      <c r="AKR51" s="3"/>
      <c r="AKS51" s="3"/>
      <c r="AKT51" s="3"/>
      <c r="AKU51" s="3"/>
      <c r="AKV51" s="3"/>
      <c r="AKW51" s="3"/>
      <c r="AKX51" s="3"/>
      <c r="AKY51" s="3"/>
      <c r="AKZ51" s="3"/>
      <c r="ALA51" s="3"/>
      <c r="ALB51" s="3"/>
      <c r="ALC51" s="3"/>
      <c r="ALD51" s="3"/>
      <c r="ALE51" s="3"/>
      <c r="ALF51" s="3"/>
      <c r="ALG51" s="3"/>
      <c r="ALH51" s="3"/>
      <c r="ALI51" s="3"/>
      <c r="ALJ51" s="3"/>
      <c r="ALK51" s="3"/>
      <c r="ALL51" s="3"/>
      <c r="ALM51" s="3"/>
      <c r="ALN51" s="3"/>
      <c r="ALO51" s="3"/>
      <c r="ALP51" s="3"/>
      <c r="ALQ51" s="3"/>
      <c r="ALR51" s="3"/>
      <c r="ALS51" s="3"/>
      <c r="ALT51" s="3"/>
      <c r="ALU51" s="3"/>
      <c r="ALV51" s="3"/>
      <c r="ALW51" s="3"/>
      <c r="ALX51" s="3"/>
      <c r="ALY51" s="3"/>
      <c r="ALZ51" s="3"/>
      <c r="AMA51" s="3"/>
      <c r="AMB51" s="3"/>
      <c r="AMC51" s="3"/>
      <c r="AMD51" s="3"/>
      <c r="AME51" s="3"/>
      <c r="AMF51" s="3"/>
      <c r="AMG51" s="3"/>
      <c r="AMH51" s="3"/>
      <c r="AMI51" s="3"/>
      <c r="AMJ51" s="3"/>
      <c r="AMK51" s="3"/>
    </row>
    <row r="52" spans="1:1025" s="4" customFormat="1" x14ac:dyDescent="0.3">
      <c r="A52" s="2"/>
      <c r="B52" s="2"/>
      <c r="C52" s="3"/>
      <c r="D52" s="3"/>
      <c r="E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/>
      <c r="ACG52" s="3"/>
      <c r="ACH52" s="3"/>
      <c r="ACI52" s="3"/>
      <c r="ACJ52" s="3"/>
      <c r="ACK52" s="3"/>
      <c r="ACL52" s="3"/>
      <c r="ACM52" s="3"/>
      <c r="ACN52" s="3"/>
      <c r="ACO52" s="3"/>
      <c r="ACP52" s="3"/>
      <c r="ACQ52" s="3"/>
      <c r="ACR52" s="3"/>
      <c r="ACS52" s="3"/>
      <c r="ACT52" s="3"/>
      <c r="ACU52" s="3"/>
      <c r="ACV52" s="3"/>
      <c r="ACW52" s="3"/>
      <c r="ACX52" s="3"/>
      <c r="ACY52" s="3"/>
      <c r="ACZ52" s="3"/>
      <c r="ADA52" s="3"/>
      <c r="ADB52" s="3"/>
      <c r="ADC52" s="3"/>
      <c r="ADD52" s="3"/>
      <c r="ADE52" s="3"/>
      <c r="ADF52" s="3"/>
      <c r="ADG52" s="3"/>
      <c r="ADH52" s="3"/>
      <c r="ADI52" s="3"/>
      <c r="ADJ52" s="3"/>
      <c r="ADK52" s="3"/>
      <c r="ADL52" s="3"/>
      <c r="ADM52" s="3"/>
      <c r="ADN52" s="3"/>
      <c r="ADO52" s="3"/>
      <c r="ADP52" s="3"/>
      <c r="ADQ52" s="3"/>
      <c r="ADR52" s="3"/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/>
      <c r="AEG52" s="3"/>
      <c r="AEH52" s="3"/>
      <c r="AEI52" s="3"/>
      <c r="AEJ52" s="3"/>
      <c r="AEK52" s="3"/>
      <c r="AEL52" s="3"/>
      <c r="AEM52" s="3"/>
      <c r="AEN52" s="3"/>
      <c r="AEO52" s="3"/>
      <c r="AEP52" s="3"/>
      <c r="AEQ52" s="3"/>
      <c r="AER52" s="3"/>
      <c r="AES52" s="3"/>
      <c r="AET52" s="3"/>
      <c r="AEU52" s="3"/>
      <c r="AEV52" s="3"/>
      <c r="AEW52" s="3"/>
      <c r="AEX52" s="3"/>
      <c r="AEY52" s="3"/>
      <c r="AEZ52" s="3"/>
      <c r="AFA52" s="3"/>
      <c r="AFB52" s="3"/>
      <c r="AFC52" s="3"/>
      <c r="AFD52" s="3"/>
      <c r="AFE52" s="3"/>
      <c r="AFF52" s="3"/>
      <c r="AFG52" s="3"/>
      <c r="AFH52" s="3"/>
      <c r="AFI52" s="3"/>
      <c r="AFJ52" s="3"/>
      <c r="AFK52" s="3"/>
      <c r="AFL52" s="3"/>
      <c r="AFM52" s="3"/>
      <c r="AFN52" s="3"/>
      <c r="AFO52" s="3"/>
      <c r="AFP52" s="3"/>
      <c r="AFQ52" s="3"/>
      <c r="AFR52" s="3"/>
      <c r="AFS52" s="3"/>
      <c r="AFT52" s="3"/>
      <c r="AFU52" s="3"/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/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/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/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/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/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/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/>
      <c r="AKM52" s="3"/>
      <c r="AKN52" s="3"/>
      <c r="AKO52" s="3"/>
      <c r="AKP52" s="3"/>
      <c r="AKQ52" s="3"/>
      <c r="AKR52" s="3"/>
      <c r="AKS52" s="3"/>
      <c r="AKT52" s="3"/>
      <c r="AKU52" s="3"/>
      <c r="AKV52" s="3"/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/>
      <c r="ALI52" s="3"/>
      <c r="ALJ52" s="3"/>
      <c r="ALK52" s="3"/>
      <c r="ALL52" s="3"/>
      <c r="ALM52" s="3"/>
      <c r="ALN52" s="3"/>
      <c r="ALO52" s="3"/>
      <c r="ALP52" s="3"/>
      <c r="ALQ52" s="3"/>
      <c r="ALR52" s="3"/>
      <c r="ALS52" s="3"/>
      <c r="ALT52" s="3"/>
      <c r="ALU52" s="3"/>
      <c r="ALV52" s="3"/>
      <c r="ALW52" s="3"/>
      <c r="ALX52" s="3"/>
      <c r="ALY52" s="3"/>
      <c r="ALZ52" s="3"/>
      <c r="AMA52" s="3"/>
      <c r="AMB52" s="3"/>
      <c r="AMC52" s="3"/>
      <c r="AMD52" s="3"/>
      <c r="AME52" s="3"/>
      <c r="AMF52" s="3"/>
      <c r="AMG52" s="3"/>
      <c r="AMH52" s="3"/>
      <c r="AMI52" s="3"/>
      <c r="AMJ52" s="3"/>
      <c r="AMK52" s="3"/>
    </row>
    <row r="53" spans="1:1025" s="4" customFormat="1" x14ac:dyDescent="0.3">
      <c r="A53" s="2"/>
      <c r="B53" s="2"/>
      <c r="C53" s="3"/>
      <c r="D53" s="3"/>
      <c r="E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  <c r="ACF53" s="3"/>
      <c r="ACG53" s="3"/>
      <c r="ACH53" s="3"/>
      <c r="ACI53" s="3"/>
      <c r="ACJ53" s="3"/>
      <c r="ACK53" s="3"/>
      <c r="ACL53" s="3"/>
      <c r="ACM53" s="3"/>
      <c r="ACN53" s="3"/>
      <c r="ACO53" s="3"/>
      <c r="ACP53" s="3"/>
      <c r="ACQ53" s="3"/>
      <c r="ACR53" s="3"/>
      <c r="ACS53" s="3"/>
      <c r="ACT53" s="3"/>
      <c r="ACU53" s="3"/>
      <c r="ACV53" s="3"/>
      <c r="ACW53" s="3"/>
      <c r="ACX53" s="3"/>
      <c r="ACY53" s="3"/>
      <c r="ACZ53" s="3"/>
      <c r="ADA53" s="3"/>
      <c r="ADB53" s="3"/>
      <c r="ADC53" s="3"/>
      <c r="ADD53" s="3"/>
      <c r="ADE53" s="3"/>
      <c r="ADF53" s="3"/>
      <c r="ADG53" s="3"/>
      <c r="ADH53" s="3"/>
      <c r="ADI53" s="3"/>
      <c r="ADJ53" s="3"/>
      <c r="ADK53" s="3"/>
      <c r="ADL53" s="3"/>
      <c r="ADM53" s="3"/>
      <c r="ADN53" s="3"/>
      <c r="ADO53" s="3"/>
      <c r="ADP53" s="3"/>
      <c r="ADQ53" s="3"/>
      <c r="ADR53" s="3"/>
      <c r="ADS53" s="3"/>
      <c r="ADT53" s="3"/>
      <c r="ADU53" s="3"/>
      <c r="ADV53" s="3"/>
      <c r="ADW53" s="3"/>
      <c r="ADX53" s="3"/>
      <c r="ADY53" s="3"/>
      <c r="ADZ53" s="3"/>
      <c r="AEA53" s="3"/>
      <c r="AEB53" s="3"/>
      <c r="AEC53" s="3"/>
      <c r="AED53" s="3"/>
      <c r="AEE53" s="3"/>
      <c r="AEF53" s="3"/>
      <c r="AEG53" s="3"/>
      <c r="AEH53" s="3"/>
      <c r="AEI53" s="3"/>
      <c r="AEJ53" s="3"/>
      <c r="AEK53" s="3"/>
      <c r="AEL53" s="3"/>
      <c r="AEM53" s="3"/>
      <c r="AEN53" s="3"/>
      <c r="AEO53" s="3"/>
      <c r="AEP53" s="3"/>
      <c r="AEQ53" s="3"/>
      <c r="AER53" s="3"/>
      <c r="AES53" s="3"/>
      <c r="AET53" s="3"/>
      <c r="AEU53" s="3"/>
      <c r="AEV53" s="3"/>
      <c r="AEW53" s="3"/>
      <c r="AEX53" s="3"/>
      <c r="AEY53" s="3"/>
      <c r="AEZ53" s="3"/>
      <c r="AFA53" s="3"/>
      <c r="AFB53" s="3"/>
      <c r="AFC53" s="3"/>
      <c r="AFD53" s="3"/>
      <c r="AFE53" s="3"/>
      <c r="AFF53" s="3"/>
      <c r="AFG53" s="3"/>
      <c r="AFH53" s="3"/>
      <c r="AFI53" s="3"/>
      <c r="AFJ53" s="3"/>
      <c r="AFK53" s="3"/>
      <c r="AFL53" s="3"/>
      <c r="AFM53" s="3"/>
      <c r="AFN53" s="3"/>
      <c r="AFO53" s="3"/>
      <c r="AFP53" s="3"/>
      <c r="AFQ53" s="3"/>
      <c r="AFR53" s="3"/>
      <c r="AFS53" s="3"/>
      <c r="AFT53" s="3"/>
      <c r="AFU53" s="3"/>
      <c r="AFV53" s="3"/>
      <c r="AFW53" s="3"/>
      <c r="AFX53" s="3"/>
      <c r="AFY53" s="3"/>
      <c r="AFZ53" s="3"/>
      <c r="AGA53" s="3"/>
      <c r="AGB53" s="3"/>
      <c r="AGC53" s="3"/>
      <c r="AGD53" s="3"/>
      <c r="AGE53" s="3"/>
      <c r="AGF53" s="3"/>
      <c r="AGG53" s="3"/>
      <c r="AGH53" s="3"/>
      <c r="AGI53" s="3"/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/>
      <c r="AGX53" s="3"/>
      <c r="AGY53" s="3"/>
      <c r="AGZ53" s="3"/>
      <c r="AHA53" s="3"/>
      <c r="AHB53" s="3"/>
      <c r="AHC53" s="3"/>
      <c r="AHD53" s="3"/>
      <c r="AHE53" s="3"/>
      <c r="AHF53" s="3"/>
      <c r="AHG53" s="3"/>
      <c r="AHH53" s="3"/>
      <c r="AHI53" s="3"/>
      <c r="AHJ53" s="3"/>
      <c r="AHK53" s="3"/>
      <c r="AHL53" s="3"/>
      <c r="AHM53" s="3"/>
      <c r="AHN53" s="3"/>
      <c r="AHO53" s="3"/>
      <c r="AHP53" s="3"/>
      <c r="AHQ53" s="3"/>
      <c r="AHR53" s="3"/>
      <c r="AHS53" s="3"/>
      <c r="AHT53" s="3"/>
      <c r="AHU53" s="3"/>
      <c r="AHV53" s="3"/>
      <c r="AHW53" s="3"/>
      <c r="AHX53" s="3"/>
      <c r="AHY53" s="3"/>
      <c r="AHZ53" s="3"/>
      <c r="AIA53" s="3"/>
      <c r="AIB53" s="3"/>
      <c r="AIC53" s="3"/>
      <c r="AID53" s="3"/>
      <c r="AIE53" s="3"/>
      <c r="AIF53" s="3"/>
      <c r="AIG53" s="3"/>
      <c r="AIH53" s="3"/>
      <c r="AII53" s="3"/>
      <c r="AIJ53" s="3"/>
      <c r="AIK53" s="3"/>
      <c r="AIL53" s="3"/>
      <c r="AIM53" s="3"/>
      <c r="AIN53" s="3"/>
      <c r="AIO53" s="3"/>
      <c r="AIP53" s="3"/>
      <c r="AIQ53" s="3"/>
      <c r="AIR53" s="3"/>
      <c r="AIS53" s="3"/>
      <c r="AIT53" s="3"/>
      <c r="AIU53" s="3"/>
      <c r="AIV53" s="3"/>
      <c r="AIW53" s="3"/>
      <c r="AIX53" s="3"/>
      <c r="AIY53" s="3"/>
      <c r="AIZ53" s="3"/>
      <c r="AJA53" s="3"/>
      <c r="AJB53" s="3"/>
      <c r="AJC53" s="3"/>
      <c r="AJD53" s="3"/>
      <c r="AJE53" s="3"/>
      <c r="AJF53" s="3"/>
      <c r="AJG53" s="3"/>
      <c r="AJH53" s="3"/>
      <c r="AJI53" s="3"/>
      <c r="AJJ53" s="3"/>
      <c r="AJK53" s="3"/>
      <c r="AJL53" s="3"/>
      <c r="AJM53" s="3"/>
      <c r="AJN53" s="3"/>
      <c r="AJO53" s="3"/>
      <c r="AJP53" s="3"/>
      <c r="AJQ53" s="3"/>
      <c r="AJR53" s="3"/>
      <c r="AJS53" s="3"/>
      <c r="AJT53" s="3"/>
      <c r="AJU53" s="3"/>
      <c r="AJV53" s="3"/>
      <c r="AJW53" s="3"/>
      <c r="AJX53" s="3"/>
      <c r="AJY53" s="3"/>
      <c r="AJZ53" s="3"/>
      <c r="AKA53" s="3"/>
      <c r="AKB53" s="3"/>
      <c r="AKC53" s="3"/>
      <c r="AKD53" s="3"/>
      <c r="AKE53" s="3"/>
      <c r="AKF53" s="3"/>
      <c r="AKG53" s="3"/>
      <c r="AKH53" s="3"/>
      <c r="AKI53" s="3"/>
      <c r="AKJ53" s="3"/>
      <c r="AKK53" s="3"/>
      <c r="AKL53" s="3"/>
      <c r="AKM53" s="3"/>
      <c r="AKN53" s="3"/>
      <c r="AKO53" s="3"/>
      <c r="AKP53" s="3"/>
      <c r="AKQ53" s="3"/>
      <c r="AKR53" s="3"/>
      <c r="AKS53" s="3"/>
      <c r="AKT53" s="3"/>
      <c r="AKU53" s="3"/>
      <c r="AKV53" s="3"/>
      <c r="AKW53" s="3"/>
      <c r="AKX53" s="3"/>
      <c r="AKY53" s="3"/>
      <c r="AKZ53" s="3"/>
      <c r="ALA53" s="3"/>
      <c r="ALB53" s="3"/>
      <c r="ALC53" s="3"/>
      <c r="ALD53" s="3"/>
      <c r="ALE53" s="3"/>
      <c r="ALF53" s="3"/>
      <c r="ALG53" s="3"/>
      <c r="ALH53" s="3"/>
      <c r="ALI53" s="3"/>
      <c r="ALJ53" s="3"/>
      <c r="ALK53" s="3"/>
      <c r="ALL53" s="3"/>
      <c r="ALM53" s="3"/>
      <c r="ALN53" s="3"/>
      <c r="ALO53" s="3"/>
      <c r="ALP53" s="3"/>
      <c r="ALQ53" s="3"/>
      <c r="ALR53" s="3"/>
      <c r="ALS53" s="3"/>
      <c r="ALT53" s="3"/>
      <c r="ALU53" s="3"/>
      <c r="ALV53" s="3"/>
      <c r="ALW53" s="3"/>
      <c r="ALX53" s="3"/>
      <c r="ALY53" s="3"/>
      <c r="ALZ53" s="3"/>
      <c r="AMA53" s="3"/>
      <c r="AMB53" s="3"/>
      <c r="AMC53" s="3"/>
      <c r="AMD53" s="3"/>
      <c r="AME53" s="3"/>
      <c r="AMF53" s="3"/>
      <c r="AMG53" s="3"/>
      <c r="AMH53" s="3"/>
      <c r="AMI53" s="3"/>
      <c r="AMJ53" s="3"/>
      <c r="AMK53" s="3"/>
    </row>
    <row r="54" spans="1:1025" s="4" customFormat="1" x14ac:dyDescent="0.3">
      <c r="A54" s="2"/>
      <c r="B54" s="2"/>
      <c r="C54" s="3"/>
      <c r="D54" s="3"/>
      <c r="E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  <c r="AAB54" s="3"/>
      <c r="AAC54" s="3"/>
      <c r="AAD54" s="3"/>
      <c r="AAE54" s="3"/>
      <c r="AAF54" s="3"/>
      <c r="AAG54" s="3"/>
      <c r="AAH54" s="3"/>
      <c r="AAI54" s="3"/>
      <c r="AAJ54" s="3"/>
      <c r="AAK54" s="3"/>
      <c r="AAL54" s="3"/>
      <c r="AAM54" s="3"/>
      <c r="AAN54" s="3"/>
      <c r="AAO54" s="3"/>
      <c r="AAP54" s="3"/>
      <c r="AAQ54" s="3"/>
      <c r="AAR54" s="3"/>
      <c r="AAS54" s="3"/>
      <c r="AAT54" s="3"/>
      <c r="AAU54" s="3"/>
      <c r="AAV54" s="3"/>
      <c r="AAW54" s="3"/>
      <c r="AAX54" s="3"/>
      <c r="AAY54" s="3"/>
      <c r="AAZ54" s="3"/>
      <c r="ABA54" s="3"/>
      <c r="ABB54" s="3"/>
      <c r="ABC54" s="3"/>
      <c r="ABD54" s="3"/>
      <c r="ABE54" s="3"/>
      <c r="ABF54" s="3"/>
      <c r="ABG54" s="3"/>
      <c r="ABH54" s="3"/>
      <c r="ABI54" s="3"/>
      <c r="ABJ54" s="3"/>
      <c r="ABK54" s="3"/>
      <c r="ABL54" s="3"/>
      <c r="ABM54" s="3"/>
      <c r="ABN54" s="3"/>
      <c r="ABO54" s="3"/>
      <c r="ABP54" s="3"/>
      <c r="ABQ54" s="3"/>
      <c r="ABR54" s="3"/>
      <c r="ABS54" s="3"/>
      <c r="ABT54" s="3"/>
      <c r="ABU54" s="3"/>
      <c r="ABV54" s="3"/>
      <c r="ABW54" s="3"/>
      <c r="ABX54" s="3"/>
      <c r="ABY54" s="3"/>
      <c r="ABZ54" s="3"/>
      <c r="ACA54" s="3"/>
      <c r="ACB54" s="3"/>
      <c r="ACC54" s="3"/>
      <c r="ACD54" s="3"/>
      <c r="ACE54" s="3"/>
      <c r="ACF54" s="3"/>
      <c r="ACG54" s="3"/>
      <c r="ACH54" s="3"/>
      <c r="ACI54" s="3"/>
      <c r="ACJ54" s="3"/>
      <c r="ACK54" s="3"/>
      <c r="ACL54" s="3"/>
      <c r="ACM54" s="3"/>
      <c r="ACN54" s="3"/>
      <c r="ACO54" s="3"/>
      <c r="ACP54" s="3"/>
      <c r="ACQ54" s="3"/>
      <c r="ACR54" s="3"/>
      <c r="ACS54" s="3"/>
      <c r="ACT54" s="3"/>
      <c r="ACU54" s="3"/>
      <c r="ACV54" s="3"/>
      <c r="ACW54" s="3"/>
      <c r="ACX54" s="3"/>
      <c r="ACY54" s="3"/>
      <c r="ACZ54" s="3"/>
      <c r="ADA54" s="3"/>
      <c r="ADB54" s="3"/>
      <c r="ADC54" s="3"/>
      <c r="ADD54" s="3"/>
      <c r="ADE54" s="3"/>
      <c r="ADF54" s="3"/>
      <c r="ADG54" s="3"/>
      <c r="ADH54" s="3"/>
      <c r="ADI54" s="3"/>
      <c r="ADJ54" s="3"/>
      <c r="ADK54" s="3"/>
      <c r="ADL54" s="3"/>
      <c r="ADM54" s="3"/>
      <c r="ADN54" s="3"/>
      <c r="ADO54" s="3"/>
      <c r="ADP54" s="3"/>
      <c r="ADQ54" s="3"/>
      <c r="ADR54" s="3"/>
      <c r="ADS54" s="3"/>
      <c r="ADT54" s="3"/>
      <c r="ADU54" s="3"/>
      <c r="ADV54" s="3"/>
      <c r="ADW54" s="3"/>
      <c r="ADX54" s="3"/>
      <c r="ADY54" s="3"/>
      <c r="ADZ54" s="3"/>
      <c r="AEA54" s="3"/>
      <c r="AEB54" s="3"/>
      <c r="AEC54" s="3"/>
      <c r="AED54" s="3"/>
      <c r="AEE54" s="3"/>
      <c r="AEF54" s="3"/>
      <c r="AEG54" s="3"/>
      <c r="AEH54" s="3"/>
      <c r="AEI54" s="3"/>
      <c r="AEJ54" s="3"/>
      <c r="AEK54" s="3"/>
      <c r="AEL54" s="3"/>
      <c r="AEM54" s="3"/>
      <c r="AEN54" s="3"/>
      <c r="AEO54" s="3"/>
      <c r="AEP54" s="3"/>
      <c r="AEQ54" s="3"/>
      <c r="AER54" s="3"/>
      <c r="AES54" s="3"/>
      <c r="AET54" s="3"/>
      <c r="AEU54" s="3"/>
      <c r="AEV54" s="3"/>
      <c r="AEW54" s="3"/>
      <c r="AEX54" s="3"/>
      <c r="AEY54" s="3"/>
      <c r="AEZ54" s="3"/>
      <c r="AFA54" s="3"/>
      <c r="AFB54" s="3"/>
      <c r="AFC54" s="3"/>
      <c r="AFD54" s="3"/>
      <c r="AFE54" s="3"/>
      <c r="AFF54" s="3"/>
      <c r="AFG54" s="3"/>
      <c r="AFH54" s="3"/>
      <c r="AFI54" s="3"/>
      <c r="AFJ54" s="3"/>
      <c r="AFK54" s="3"/>
      <c r="AFL54" s="3"/>
      <c r="AFM54" s="3"/>
      <c r="AFN54" s="3"/>
      <c r="AFO54" s="3"/>
      <c r="AFP54" s="3"/>
      <c r="AFQ54" s="3"/>
      <c r="AFR54" s="3"/>
      <c r="AFS54" s="3"/>
      <c r="AFT54" s="3"/>
      <c r="AFU54" s="3"/>
      <c r="AFV54" s="3"/>
      <c r="AFW54" s="3"/>
      <c r="AFX54" s="3"/>
      <c r="AFY54" s="3"/>
      <c r="AFZ54" s="3"/>
      <c r="AGA54" s="3"/>
      <c r="AGB54" s="3"/>
      <c r="AGC54" s="3"/>
      <c r="AGD54" s="3"/>
      <c r="AGE54" s="3"/>
      <c r="AGF54" s="3"/>
      <c r="AGG54" s="3"/>
      <c r="AGH54" s="3"/>
      <c r="AGI54" s="3"/>
      <c r="AGJ54" s="3"/>
      <c r="AGK54" s="3"/>
      <c r="AGL54" s="3"/>
      <c r="AGM54" s="3"/>
      <c r="AGN54" s="3"/>
      <c r="AGO54" s="3"/>
      <c r="AGP54" s="3"/>
      <c r="AGQ54" s="3"/>
      <c r="AGR54" s="3"/>
      <c r="AGS54" s="3"/>
      <c r="AGT54" s="3"/>
      <c r="AGU54" s="3"/>
      <c r="AGV54" s="3"/>
      <c r="AGW54" s="3"/>
      <c r="AGX54" s="3"/>
      <c r="AGY54" s="3"/>
      <c r="AGZ54" s="3"/>
      <c r="AHA54" s="3"/>
      <c r="AHB54" s="3"/>
      <c r="AHC54" s="3"/>
      <c r="AHD54" s="3"/>
      <c r="AHE54" s="3"/>
      <c r="AHF54" s="3"/>
      <c r="AHG54" s="3"/>
      <c r="AHH54" s="3"/>
      <c r="AHI54" s="3"/>
      <c r="AHJ54" s="3"/>
      <c r="AHK54" s="3"/>
      <c r="AHL54" s="3"/>
      <c r="AHM54" s="3"/>
      <c r="AHN54" s="3"/>
      <c r="AHO54" s="3"/>
      <c r="AHP54" s="3"/>
      <c r="AHQ54" s="3"/>
      <c r="AHR54" s="3"/>
      <c r="AHS54" s="3"/>
      <c r="AHT54" s="3"/>
      <c r="AHU54" s="3"/>
      <c r="AHV54" s="3"/>
      <c r="AHW54" s="3"/>
      <c r="AHX54" s="3"/>
      <c r="AHY54" s="3"/>
      <c r="AHZ54" s="3"/>
      <c r="AIA54" s="3"/>
      <c r="AIB54" s="3"/>
      <c r="AIC54" s="3"/>
      <c r="AID54" s="3"/>
      <c r="AIE54" s="3"/>
      <c r="AIF54" s="3"/>
      <c r="AIG54" s="3"/>
      <c r="AIH54" s="3"/>
      <c r="AII54" s="3"/>
      <c r="AIJ54" s="3"/>
      <c r="AIK54" s="3"/>
      <c r="AIL54" s="3"/>
      <c r="AIM54" s="3"/>
      <c r="AIN54" s="3"/>
      <c r="AIO54" s="3"/>
      <c r="AIP54" s="3"/>
      <c r="AIQ54" s="3"/>
      <c r="AIR54" s="3"/>
      <c r="AIS54" s="3"/>
      <c r="AIT54" s="3"/>
      <c r="AIU54" s="3"/>
      <c r="AIV54" s="3"/>
      <c r="AIW54" s="3"/>
      <c r="AIX54" s="3"/>
      <c r="AIY54" s="3"/>
      <c r="AIZ54" s="3"/>
      <c r="AJA54" s="3"/>
      <c r="AJB54" s="3"/>
      <c r="AJC54" s="3"/>
      <c r="AJD54" s="3"/>
      <c r="AJE54" s="3"/>
      <c r="AJF54" s="3"/>
      <c r="AJG54" s="3"/>
      <c r="AJH54" s="3"/>
      <c r="AJI54" s="3"/>
      <c r="AJJ54" s="3"/>
      <c r="AJK54" s="3"/>
      <c r="AJL54" s="3"/>
      <c r="AJM54" s="3"/>
      <c r="AJN54" s="3"/>
      <c r="AJO54" s="3"/>
      <c r="AJP54" s="3"/>
      <c r="AJQ54" s="3"/>
      <c r="AJR54" s="3"/>
      <c r="AJS54" s="3"/>
      <c r="AJT54" s="3"/>
      <c r="AJU54" s="3"/>
      <c r="AJV54" s="3"/>
      <c r="AJW54" s="3"/>
      <c r="AJX54" s="3"/>
      <c r="AJY54" s="3"/>
      <c r="AJZ54" s="3"/>
      <c r="AKA54" s="3"/>
      <c r="AKB54" s="3"/>
      <c r="AKC54" s="3"/>
      <c r="AKD54" s="3"/>
      <c r="AKE54" s="3"/>
      <c r="AKF54" s="3"/>
      <c r="AKG54" s="3"/>
      <c r="AKH54" s="3"/>
      <c r="AKI54" s="3"/>
      <c r="AKJ54" s="3"/>
      <c r="AKK54" s="3"/>
      <c r="AKL54" s="3"/>
      <c r="AKM54" s="3"/>
      <c r="AKN54" s="3"/>
      <c r="AKO54" s="3"/>
      <c r="AKP54" s="3"/>
      <c r="AKQ54" s="3"/>
      <c r="AKR54" s="3"/>
      <c r="AKS54" s="3"/>
      <c r="AKT54" s="3"/>
      <c r="AKU54" s="3"/>
      <c r="AKV54" s="3"/>
      <c r="AKW54" s="3"/>
      <c r="AKX54" s="3"/>
      <c r="AKY54" s="3"/>
      <c r="AKZ54" s="3"/>
      <c r="ALA54" s="3"/>
      <c r="ALB54" s="3"/>
      <c r="ALC54" s="3"/>
      <c r="ALD54" s="3"/>
      <c r="ALE54" s="3"/>
      <c r="ALF54" s="3"/>
      <c r="ALG54" s="3"/>
      <c r="ALH54" s="3"/>
      <c r="ALI54" s="3"/>
      <c r="ALJ54" s="3"/>
      <c r="ALK54" s="3"/>
      <c r="ALL54" s="3"/>
      <c r="ALM54" s="3"/>
      <c r="ALN54" s="3"/>
      <c r="ALO54" s="3"/>
      <c r="ALP54" s="3"/>
      <c r="ALQ54" s="3"/>
      <c r="ALR54" s="3"/>
      <c r="ALS54" s="3"/>
      <c r="ALT54" s="3"/>
      <c r="ALU54" s="3"/>
      <c r="ALV54" s="3"/>
      <c r="ALW54" s="3"/>
      <c r="ALX54" s="3"/>
      <c r="ALY54" s="3"/>
      <c r="ALZ54" s="3"/>
      <c r="AMA54" s="3"/>
      <c r="AMB54" s="3"/>
      <c r="AMC54" s="3"/>
      <c r="AMD54" s="3"/>
      <c r="AME54" s="3"/>
      <c r="AMF54" s="3"/>
      <c r="AMG54" s="3"/>
      <c r="AMH54" s="3"/>
      <c r="AMI54" s="3"/>
      <c r="AMJ54" s="3"/>
      <c r="AMK54" s="3"/>
    </row>
    <row r="55" spans="1:1025" s="4" customFormat="1" x14ac:dyDescent="0.3">
      <c r="A55" s="2"/>
      <c r="B55" s="2"/>
      <c r="C55" s="3"/>
      <c r="D55" s="3"/>
      <c r="E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/>
      <c r="AAC55" s="3"/>
      <c r="AAD55" s="3"/>
      <c r="AAE55" s="3"/>
      <c r="AAF55" s="3"/>
      <c r="AAG55" s="3"/>
      <c r="AAH55" s="3"/>
      <c r="AAI55" s="3"/>
      <c r="AAJ55" s="3"/>
      <c r="AAK55" s="3"/>
      <c r="AAL55" s="3"/>
      <c r="AAM55" s="3"/>
      <c r="AAN55" s="3"/>
      <c r="AAO55" s="3"/>
      <c r="AAP55" s="3"/>
      <c r="AAQ55" s="3"/>
      <c r="AAR55" s="3"/>
      <c r="AAS55" s="3"/>
      <c r="AAT55" s="3"/>
      <c r="AAU55" s="3"/>
      <c r="AAV55" s="3"/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/>
      <c r="ABM55" s="3"/>
      <c r="ABN55" s="3"/>
      <c r="ABO55" s="3"/>
      <c r="ABP55" s="3"/>
      <c r="ABQ55" s="3"/>
      <c r="ABR55" s="3"/>
      <c r="ABS55" s="3"/>
      <c r="ABT55" s="3"/>
      <c r="ABU55" s="3"/>
      <c r="ABV55" s="3"/>
      <c r="ABW55" s="3"/>
      <c r="ABX55" s="3"/>
      <c r="ABY55" s="3"/>
      <c r="ABZ55" s="3"/>
      <c r="ACA55" s="3"/>
      <c r="ACB55" s="3"/>
      <c r="ACC55" s="3"/>
      <c r="ACD55" s="3"/>
      <c r="ACE55" s="3"/>
      <c r="ACF55" s="3"/>
      <c r="ACG55" s="3"/>
      <c r="ACH55" s="3"/>
      <c r="ACI55" s="3"/>
      <c r="ACJ55" s="3"/>
      <c r="ACK55" s="3"/>
      <c r="ACL55" s="3"/>
      <c r="ACM55" s="3"/>
      <c r="ACN55" s="3"/>
      <c r="ACO55" s="3"/>
      <c r="ACP55" s="3"/>
      <c r="ACQ55" s="3"/>
      <c r="ACR55" s="3"/>
      <c r="ACS55" s="3"/>
      <c r="ACT55" s="3"/>
      <c r="ACU55" s="3"/>
      <c r="ACV55" s="3"/>
      <c r="ACW55" s="3"/>
      <c r="ACX55" s="3"/>
      <c r="ACY55" s="3"/>
      <c r="ACZ55" s="3"/>
      <c r="ADA55" s="3"/>
      <c r="ADB55" s="3"/>
      <c r="ADC55" s="3"/>
      <c r="ADD55" s="3"/>
      <c r="ADE55" s="3"/>
      <c r="ADF55" s="3"/>
      <c r="ADG55" s="3"/>
      <c r="ADH55" s="3"/>
      <c r="ADI55" s="3"/>
      <c r="ADJ55" s="3"/>
      <c r="ADK55" s="3"/>
      <c r="ADL55" s="3"/>
      <c r="ADM55" s="3"/>
      <c r="ADN55" s="3"/>
      <c r="ADO55" s="3"/>
      <c r="ADP55" s="3"/>
      <c r="ADQ55" s="3"/>
      <c r="ADR55" s="3"/>
      <c r="ADS55" s="3"/>
      <c r="ADT55" s="3"/>
      <c r="ADU55" s="3"/>
      <c r="ADV55" s="3"/>
      <c r="ADW55" s="3"/>
      <c r="ADX55" s="3"/>
      <c r="ADY55" s="3"/>
      <c r="ADZ55" s="3"/>
      <c r="AEA55" s="3"/>
      <c r="AEB55" s="3"/>
      <c r="AEC55" s="3"/>
      <c r="AED55" s="3"/>
      <c r="AEE55" s="3"/>
      <c r="AEF55" s="3"/>
      <c r="AEG55" s="3"/>
      <c r="AEH55" s="3"/>
      <c r="AEI55" s="3"/>
      <c r="AEJ55" s="3"/>
      <c r="AEK55" s="3"/>
      <c r="AEL55" s="3"/>
      <c r="AEM55" s="3"/>
      <c r="AEN55" s="3"/>
      <c r="AEO55" s="3"/>
      <c r="AEP55" s="3"/>
      <c r="AEQ55" s="3"/>
      <c r="AER55" s="3"/>
      <c r="AES55" s="3"/>
      <c r="AET55" s="3"/>
      <c r="AEU55" s="3"/>
      <c r="AEV55" s="3"/>
      <c r="AEW55" s="3"/>
      <c r="AEX55" s="3"/>
      <c r="AEY55" s="3"/>
      <c r="AEZ55" s="3"/>
      <c r="AFA55" s="3"/>
      <c r="AFB55" s="3"/>
      <c r="AFC55" s="3"/>
      <c r="AFD55" s="3"/>
      <c r="AFE55" s="3"/>
      <c r="AFF55" s="3"/>
      <c r="AFG55" s="3"/>
      <c r="AFH55" s="3"/>
      <c r="AFI55" s="3"/>
      <c r="AFJ55" s="3"/>
      <c r="AFK55" s="3"/>
      <c r="AFL55" s="3"/>
      <c r="AFM55" s="3"/>
      <c r="AFN55" s="3"/>
      <c r="AFO55" s="3"/>
      <c r="AFP55" s="3"/>
      <c r="AFQ55" s="3"/>
      <c r="AFR55" s="3"/>
      <c r="AFS55" s="3"/>
      <c r="AFT55" s="3"/>
      <c r="AFU55" s="3"/>
      <c r="AFV55" s="3"/>
      <c r="AFW55" s="3"/>
      <c r="AFX55" s="3"/>
      <c r="AFY55" s="3"/>
      <c r="AFZ55" s="3"/>
      <c r="AGA55" s="3"/>
      <c r="AGB55" s="3"/>
      <c r="AGC55" s="3"/>
      <c r="AGD55" s="3"/>
      <c r="AGE55" s="3"/>
      <c r="AGF55" s="3"/>
      <c r="AGG55" s="3"/>
      <c r="AGH55" s="3"/>
      <c r="AGI55" s="3"/>
      <c r="AGJ55" s="3"/>
      <c r="AGK55" s="3"/>
      <c r="AGL55" s="3"/>
      <c r="AGM55" s="3"/>
      <c r="AGN55" s="3"/>
      <c r="AGO55" s="3"/>
      <c r="AGP55" s="3"/>
      <c r="AGQ55" s="3"/>
      <c r="AGR55" s="3"/>
      <c r="AGS55" s="3"/>
      <c r="AGT55" s="3"/>
      <c r="AGU55" s="3"/>
      <c r="AGV55" s="3"/>
      <c r="AGW55" s="3"/>
      <c r="AGX55" s="3"/>
      <c r="AGY55" s="3"/>
      <c r="AGZ55" s="3"/>
      <c r="AHA55" s="3"/>
      <c r="AHB55" s="3"/>
      <c r="AHC55" s="3"/>
      <c r="AHD55" s="3"/>
      <c r="AHE55" s="3"/>
      <c r="AHF55" s="3"/>
      <c r="AHG55" s="3"/>
      <c r="AHH55" s="3"/>
      <c r="AHI55" s="3"/>
      <c r="AHJ55" s="3"/>
      <c r="AHK55" s="3"/>
      <c r="AHL55" s="3"/>
      <c r="AHM55" s="3"/>
      <c r="AHN55" s="3"/>
      <c r="AHO55" s="3"/>
      <c r="AHP55" s="3"/>
      <c r="AHQ55" s="3"/>
      <c r="AHR55" s="3"/>
      <c r="AHS55" s="3"/>
      <c r="AHT55" s="3"/>
      <c r="AHU55" s="3"/>
      <c r="AHV55" s="3"/>
      <c r="AHW55" s="3"/>
      <c r="AHX55" s="3"/>
      <c r="AHY55" s="3"/>
      <c r="AHZ55" s="3"/>
      <c r="AIA55" s="3"/>
      <c r="AIB55" s="3"/>
      <c r="AIC55" s="3"/>
      <c r="AID55" s="3"/>
      <c r="AIE55" s="3"/>
      <c r="AIF55" s="3"/>
      <c r="AIG55" s="3"/>
      <c r="AIH55" s="3"/>
      <c r="AII55" s="3"/>
      <c r="AIJ55" s="3"/>
      <c r="AIK55" s="3"/>
      <c r="AIL55" s="3"/>
      <c r="AIM55" s="3"/>
      <c r="AIN55" s="3"/>
      <c r="AIO55" s="3"/>
      <c r="AIP55" s="3"/>
      <c r="AIQ55" s="3"/>
      <c r="AIR55" s="3"/>
      <c r="AIS55" s="3"/>
      <c r="AIT55" s="3"/>
      <c r="AIU55" s="3"/>
      <c r="AIV55" s="3"/>
      <c r="AIW55" s="3"/>
      <c r="AIX55" s="3"/>
      <c r="AIY55" s="3"/>
      <c r="AIZ55" s="3"/>
      <c r="AJA55" s="3"/>
      <c r="AJB55" s="3"/>
      <c r="AJC55" s="3"/>
      <c r="AJD55" s="3"/>
      <c r="AJE55" s="3"/>
      <c r="AJF55" s="3"/>
      <c r="AJG55" s="3"/>
      <c r="AJH55" s="3"/>
      <c r="AJI55" s="3"/>
      <c r="AJJ55" s="3"/>
      <c r="AJK55" s="3"/>
      <c r="AJL55" s="3"/>
      <c r="AJM55" s="3"/>
      <c r="AJN55" s="3"/>
      <c r="AJO55" s="3"/>
      <c r="AJP55" s="3"/>
      <c r="AJQ55" s="3"/>
      <c r="AJR55" s="3"/>
      <c r="AJS55" s="3"/>
      <c r="AJT55" s="3"/>
      <c r="AJU55" s="3"/>
      <c r="AJV55" s="3"/>
      <c r="AJW55" s="3"/>
      <c r="AJX55" s="3"/>
      <c r="AJY55" s="3"/>
      <c r="AJZ55" s="3"/>
      <c r="AKA55" s="3"/>
      <c r="AKB55" s="3"/>
      <c r="AKC55" s="3"/>
      <c r="AKD55" s="3"/>
      <c r="AKE55" s="3"/>
      <c r="AKF55" s="3"/>
      <c r="AKG55" s="3"/>
      <c r="AKH55" s="3"/>
      <c r="AKI55" s="3"/>
      <c r="AKJ55" s="3"/>
      <c r="AKK55" s="3"/>
      <c r="AKL55" s="3"/>
      <c r="AKM55" s="3"/>
      <c r="AKN55" s="3"/>
      <c r="AKO55" s="3"/>
      <c r="AKP55" s="3"/>
      <c r="AKQ55" s="3"/>
      <c r="AKR55" s="3"/>
      <c r="AKS55" s="3"/>
      <c r="AKT55" s="3"/>
      <c r="AKU55" s="3"/>
      <c r="AKV55" s="3"/>
      <c r="AKW55" s="3"/>
      <c r="AKX55" s="3"/>
      <c r="AKY55" s="3"/>
      <c r="AKZ55" s="3"/>
      <c r="ALA55" s="3"/>
      <c r="ALB55" s="3"/>
      <c r="ALC55" s="3"/>
      <c r="ALD55" s="3"/>
      <c r="ALE55" s="3"/>
      <c r="ALF55" s="3"/>
      <c r="ALG55" s="3"/>
      <c r="ALH55" s="3"/>
      <c r="ALI55" s="3"/>
      <c r="ALJ55" s="3"/>
      <c r="ALK55" s="3"/>
      <c r="ALL55" s="3"/>
      <c r="ALM55" s="3"/>
      <c r="ALN55" s="3"/>
      <c r="ALO55" s="3"/>
      <c r="ALP55" s="3"/>
      <c r="ALQ55" s="3"/>
      <c r="ALR55" s="3"/>
      <c r="ALS55" s="3"/>
      <c r="ALT55" s="3"/>
      <c r="ALU55" s="3"/>
      <c r="ALV55" s="3"/>
      <c r="ALW55" s="3"/>
      <c r="ALX55" s="3"/>
      <c r="ALY55" s="3"/>
      <c r="ALZ55" s="3"/>
      <c r="AMA55" s="3"/>
      <c r="AMB55" s="3"/>
      <c r="AMC55" s="3"/>
      <c r="AMD55" s="3"/>
      <c r="AME55" s="3"/>
      <c r="AMF55" s="3"/>
      <c r="AMG55" s="3"/>
      <c r="AMH55" s="3"/>
      <c r="AMI55" s="3"/>
      <c r="AMJ55" s="3"/>
      <c r="AMK55" s="3"/>
    </row>
    <row r="56" spans="1:1025" s="4" customFormat="1" x14ac:dyDescent="0.3">
      <c r="A56" s="2"/>
      <c r="B56" s="2"/>
      <c r="C56" s="3"/>
      <c r="D56" s="3"/>
      <c r="E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  <c r="AAB56" s="3"/>
      <c r="AAC56" s="3"/>
      <c r="AAD56" s="3"/>
      <c r="AAE56" s="3"/>
      <c r="AAF56" s="3"/>
      <c r="AAG56" s="3"/>
      <c r="AAH56" s="3"/>
      <c r="AAI56" s="3"/>
      <c r="AAJ56" s="3"/>
      <c r="AAK56" s="3"/>
      <c r="AAL56" s="3"/>
      <c r="AAM56" s="3"/>
      <c r="AAN56" s="3"/>
      <c r="AAO56" s="3"/>
      <c r="AAP56" s="3"/>
      <c r="AAQ56" s="3"/>
      <c r="AAR56" s="3"/>
      <c r="AAS56" s="3"/>
      <c r="AAT56" s="3"/>
      <c r="AAU56" s="3"/>
      <c r="AAV56" s="3"/>
      <c r="AAW56" s="3"/>
      <c r="AAX56" s="3"/>
      <c r="AAY56" s="3"/>
      <c r="AAZ56" s="3"/>
      <c r="ABA56" s="3"/>
      <c r="ABB56" s="3"/>
      <c r="ABC56" s="3"/>
      <c r="ABD56" s="3"/>
      <c r="ABE56" s="3"/>
      <c r="ABF56" s="3"/>
      <c r="ABG56" s="3"/>
      <c r="ABH56" s="3"/>
      <c r="ABI56" s="3"/>
      <c r="ABJ56" s="3"/>
      <c r="ABK56" s="3"/>
      <c r="ABL56" s="3"/>
      <c r="ABM56" s="3"/>
      <c r="ABN56" s="3"/>
      <c r="ABO56" s="3"/>
      <c r="ABP56" s="3"/>
      <c r="ABQ56" s="3"/>
      <c r="ABR56" s="3"/>
      <c r="ABS56" s="3"/>
      <c r="ABT56" s="3"/>
      <c r="ABU56" s="3"/>
      <c r="ABV56" s="3"/>
      <c r="ABW56" s="3"/>
      <c r="ABX56" s="3"/>
      <c r="ABY56" s="3"/>
      <c r="ABZ56" s="3"/>
      <c r="ACA56" s="3"/>
      <c r="ACB56" s="3"/>
      <c r="ACC56" s="3"/>
      <c r="ACD56" s="3"/>
      <c r="ACE56" s="3"/>
      <c r="ACF56" s="3"/>
      <c r="ACG56" s="3"/>
      <c r="ACH56" s="3"/>
      <c r="ACI56" s="3"/>
      <c r="ACJ56" s="3"/>
      <c r="ACK56" s="3"/>
      <c r="ACL56" s="3"/>
      <c r="ACM56" s="3"/>
      <c r="ACN56" s="3"/>
      <c r="ACO56" s="3"/>
      <c r="ACP56" s="3"/>
      <c r="ACQ56" s="3"/>
      <c r="ACR56" s="3"/>
      <c r="ACS56" s="3"/>
      <c r="ACT56" s="3"/>
      <c r="ACU56" s="3"/>
      <c r="ACV56" s="3"/>
      <c r="ACW56" s="3"/>
      <c r="ACX56" s="3"/>
      <c r="ACY56" s="3"/>
      <c r="ACZ56" s="3"/>
      <c r="ADA56" s="3"/>
      <c r="ADB56" s="3"/>
      <c r="ADC56" s="3"/>
      <c r="ADD56" s="3"/>
      <c r="ADE56" s="3"/>
      <c r="ADF56" s="3"/>
      <c r="ADG56" s="3"/>
      <c r="ADH56" s="3"/>
      <c r="ADI56" s="3"/>
      <c r="ADJ56" s="3"/>
      <c r="ADK56" s="3"/>
      <c r="ADL56" s="3"/>
      <c r="ADM56" s="3"/>
      <c r="ADN56" s="3"/>
      <c r="ADO56" s="3"/>
      <c r="ADP56" s="3"/>
      <c r="ADQ56" s="3"/>
      <c r="ADR56" s="3"/>
      <c r="ADS56" s="3"/>
      <c r="ADT56" s="3"/>
      <c r="ADU56" s="3"/>
      <c r="ADV56" s="3"/>
      <c r="ADW56" s="3"/>
      <c r="ADX56" s="3"/>
      <c r="ADY56" s="3"/>
      <c r="ADZ56" s="3"/>
      <c r="AEA56" s="3"/>
      <c r="AEB56" s="3"/>
      <c r="AEC56" s="3"/>
      <c r="AED56" s="3"/>
      <c r="AEE56" s="3"/>
      <c r="AEF56" s="3"/>
      <c r="AEG56" s="3"/>
      <c r="AEH56" s="3"/>
      <c r="AEI56" s="3"/>
      <c r="AEJ56" s="3"/>
      <c r="AEK56" s="3"/>
      <c r="AEL56" s="3"/>
      <c r="AEM56" s="3"/>
      <c r="AEN56" s="3"/>
      <c r="AEO56" s="3"/>
      <c r="AEP56" s="3"/>
      <c r="AEQ56" s="3"/>
      <c r="AER56" s="3"/>
      <c r="AES56" s="3"/>
      <c r="AET56" s="3"/>
      <c r="AEU56" s="3"/>
      <c r="AEV56" s="3"/>
      <c r="AEW56" s="3"/>
      <c r="AEX56" s="3"/>
      <c r="AEY56" s="3"/>
      <c r="AEZ56" s="3"/>
      <c r="AFA56" s="3"/>
      <c r="AFB56" s="3"/>
      <c r="AFC56" s="3"/>
      <c r="AFD56" s="3"/>
      <c r="AFE56" s="3"/>
      <c r="AFF56" s="3"/>
      <c r="AFG56" s="3"/>
      <c r="AFH56" s="3"/>
      <c r="AFI56" s="3"/>
      <c r="AFJ56" s="3"/>
      <c r="AFK56" s="3"/>
      <c r="AFL56" s="3"/>
      <c r="AFM56" s="3"/>
      <c r="AFN56" s="3"/>
      <c r="AFO56" s="3"/>
      <c r="AFP56" s="3"/>
      <c r="AFQ56" s="3"/>
      <c r="AFR56" s="3"/>
      <c r="AFS56" s="3"/>
      <c r="AFT56" s="3"/>
      <c r="AFU56" s="3"/>
      <c r="AFV56" s="3"/>
      <c r="AFW56" s="3"/>
      <c r="AFX56" s="3"/>
      <c r="AFY56" s="3"/>
      <c r="AFZ56" s="3"/>
      <c r="AGA56" s="3"/>
      <c r="AGB56" s="3"/>
      <c r="AGC56" s="3"/>
      <c r="AGD56" s="3"/>
      <c r="AGE56" s="3"/>
      <c r="AGF56" s="3"/>
      <c r="AGG56" s="3"/>
      <c r="AGH56" s="3"/>
      <c r="AGI56" s="3"/>
      <c r="AGJ56" s="3"/>
      <c r="AGK56" s="3"/>
      <c r="AGL56" s="3"/>
      <c r="AGM56" s="3"/>
      <c r="AGN56" s="3"/>
      <c r="AGO56" s="3"/>
      <c r="AGP56" s="3"/>
      <c r="AGQ56" s="3"/>
      <c r="AGR56" s="3"/>
      <c r="AGS56" s="3"/>
      <c r="AGT56" s="3"/>
      <c r="AGU56" s="3"/>
      <c r="AGV56" s="3"/>
      <c r="AGW56" s="3"/>
      <c r="AGX56" s="3"/>
      <c r="AGY56" s="3"/>
      <c r="AGZ56" s="3"/>
      <c r="AHA56" s="3"/>
      <c r="AHB56" s="3"/>
      <c r="AHC56" s="3"/>
      <c r="AHD56" s="3"/>
      <c r="AHE56" s="3"/>
      <c r="AHF56" s="3"/>
      <c r="AHG56" s="3"/>
      <c r="AHH56" s="3"/>
      <c r="AHI56" s="3"/>
      <c r="AHJ56" s="3"/>
      <c r="AHK56" s="3"/>
      <c r="AHL56" s="3"/>
      <c r="AHM56" s="3"/>
      <c r="AHN56" s="3"/>
      <c r="AHO56" s="3"/>
      <c r="AHP56" s="3"/>
      <c r="AHQ56" s="3"/>
      <c r="AHR56" s="3"/>
      <c r="AHS56" s="3"/>
      <c r="AHT56" s="3"/>
      <c r="AHU56" s="3"/>
      <c r="AHV56" s="3"/>
      <c r="AHW56" s="3"/>
      <c r="AHX56" s="3"/>
      <c r="AHY56" s="3"/>
      <c r="AHZ56" s="3"/>
      <c r="AIA56" s="3"/>
      <c r="AIB56" s="3"/>
      <c r="AIC56" s="3"/>
      <c r="AID56" s="3"/>
      <c r="AIE56" s="3"/>
      <c r="AIF56" s="3"/>
      <c r="AIG56" s="3"/>
      <c r="AIH56" s="3"/>
      <c r="AII56" s="3"/>
      <c r="AIJ56" s="3"/>
      <c r="AIK56" s="3"/>
      <c r="AIL56" s="3"/>
      <c r="AIM56" s="3"/>
      <c r="AIN56" s="3"/>
      <c r="AIO56" s="3"/>
      <c r="AIP56" s="3"/>
      <c r="AIQ56" s="3"/>
      <c r="AIR56" s="3"/>
      <c r="AIS56" s="3"/>
      <c r="AIT56" s="3"/>
      <c r="AIU56" s="3"/>
      <c r="AIV56" s="3"/>
      <c r="AIW56" s="3"/>
      <c r="AIX56" s="3"/>
      <c r="AIY56" s="3"/>
      <c r="AIZ56" s="3"/>
      <c r="AJA56" s="3"/>
      <c r="AJB56" s="3"/>
      <c r="AJC56" s="3"/>
      <c r="AJD56" s="3"/>
      <c r="AJE56" s="3"/>
      <c r="AJF56" s="3"/>
      <c r="AJG56" s="3"/>
      <c r="AJH56" s="3"/>
      <c r="AJI56" s="3"/>
      <c r="AJJ56" s="3"/>
      <c r="AJK56" s="3"/>
      <c r="AJL56" s="3"/>
      <c r="AJM56" s="3"/>
      <c r="AJN56" s="3"/>
      <c r="AJO56" s="3"/>
      <c r="AJP56" s="3"/>
      <c r="AJQ56" s="3"/>
      <c r="AJR56" s="3"/>
      <c r="AJS56" s="3"/>
      <c r="AJT56" s="3"/>
      <c r="AJU56" s="3"/>
      <c r="AJV56" s="3"/>
      <c r="AJW56" s="3"/>
      <c r="AJX56" s="3"/>
      <c r="AJY56" s="3"/>
      <c r="AJZ56" s="3"/>
      <c r="AKA56" s="3"/>
      <c r="AKB56" s="3"/>
      <c r="AKC56" s="3"/>
      <c r="AKD56" s="3"/>
      <c r="AKE56" s="3"/>
      <c r="AKF56" s="3"/>
      <c r="AKG56" s="3"/>
      <c r="AKH56" s="3"/>
      <c r="AKI56" s="3"/>
      <c r="AKJ56" s="3"/>
      <c r="AKK56" s="3"/>
      <c r="AKL56" s="3"/>
      <c r="AKM56" s="3"/>
      <c r="AKN56" s="3"/>
      <c r="AKO56" s="3"/>
      <c r="AKP56" s="3"/>
      <c r="AKQ56" s="3"/>
      <c r="AKR56" s="3"/>
      <c r="AKS56" s="3"/>
      <c r="AKT56" s="3"/>
      <c r="AKU56" s="3"/>
      <c r="AKV56" s="3"/>
      <c r="AKW56" s="3"/>
      <c r="AKX56" s="3"/>
      <c r="AKY56" s="3"/>
      <c r="AKZ56" s="3"/>
      <c r="ALA56" s="3"/>
      <c r="ALB56" s="3"/>
      <c r="ALC56" s="3"/>
      <c r="ALD56" s="3"/>
      <c r="ALE56" s="3"/>
      <c r="ALF56" s="3"/>
      <c r="ALG56" s="3"/>
      <c r="ALH56" s="3"/>
      <c r="ALI56" s="3"/>
      <c r="ALJ56" s="3"/>
      <c r="ALK56" s="3"/>
      <c r="ALL56" s="3"/>
      <c r="ALM56" s="3"/>
      <c r="ALN56" s="3"/>
      <c r="ALO56" s="3"/>
      <c r="ALP56" s="3"/>
      <c r="ALQ56" s="3"/>
      <c r="ALR56" s="3"/>
      <c r="ALS56" s="3"/>
      <c r="ALT56" s="3"/>
      <c r="ALU56" s="3"/>
      <c r="ALV56" s="3"/>
      <c r="ALW56" s="3"/>
      <c r="ALX56" s="3"/>
      <c r="ALY56" s="3"/>
      <c r="ALZ56" s="3"/>
      <c r="AMA56" s="3"/>
      <c r="AMB56" s="3"/>
      <c r="AMC56" s="3"/>
      <c r="AMD56" s="3"/>
      <c r="AME56" s="3"/>
      <c r="AMF56" s="3"/>
      <c r="AMG56" s="3"/>
      <c r="AMH56" s="3"/>
      <c r="AMI56" s="3"/>
      <c r="AMJ56" s="3"/>
      <c r="AMK56" s="3"/>
    </row>
    <row r="57" spans="1:1025" s="4" customFormat="1" x14ac:dyDescent="0.3">
      <c r="A57" s="2"/>
      <c r="B57" s="2"/>
      <c r="C57" s="3"/>
      <c r="D57" s="3"/>
      <c r="E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  <c r="AAB57" s="3"/>
      <c r="AAC57" s="3"/>
      <c r="AAD57" s="3"/>
      <c r="AAE57" s="3"/>
      <c r="AAF57" s="3"/>
      <c r="AAG57" s="3"/>
      <c r="AAH57" s="3"/>
      <c r="AAI57" s="3"/>
      <c r="AAJ57" s="3"/>
      <c r="AAK57" s="3"/>
      <c r="AAL57" s="3"/>
      <c r="AAM57" s="3"/>
      <c r="AAN57" s="3"/>
      <c r="AAO57" s="3"/>
      <c r="AAP57" s="3"/>
      <c r="AAQ57" s="3"/>
      <c r="AAR57" s="3"/>
      <c r="AAS57" s="3"/>
      <c r="AAT57" s="3"/>
      <c r="AAU57" s="3"/>
      <c r="AAV57" s="3"/>
      <c r="AAW57" s="3"/>
      <c r="AAX57" s="3"/>
      <c r="AAY57" s="3"/>
      <c r="AAZ57" s="3"/>
      <c r="ABA57" s="3"/>
      <c r="ABB57" s="3"/>
      <c r="ABC57" s="3"/>
      <c r="ABD57" s="3"/>
      <c r="ABE57" s="3"/>
      <c r="ABF57" s="3"/>
      <c r="ABG57" s="3"/>
      <c r="ABH57" s="3"/>
      <c r="ABI57" s="3"/>
      <c r="ABJ57" s="3"/>
      <c r="ABK57" s="3"/>
      <c r="ABL57" s="3"/>
      <c r="ABM57" s="3"/>
      <c r="ABN57" s="3"/>
      <c r="ABO57" s="3"/>
      <c r="ABP57" s="3"/>
      <c r="ABQ57" s="3"/>
      <c r="ABR57" s="3"/>
      <c r="ABS57" s="3"/>
      <c r="ABT57" s="3"/>
      <c r="ABU57" s="3"/>
      <c r="ABV57" s="3"/>
      <c r="ABW57" s="3"/>
      <c r="ABX57" s="3"/>
      <c r="ABY57" s="3"/>
      <c r="ABZ57" s="3"/>
      <c r="ACA57" s="3"/>
      <c r="ACB57" s="3"/>
      <c r="ACC57" s="3"/>
      <c r="ACD57" s="3"/>
      <c r="ACE57" s="3"/>
      <c r="ACF57" s="3"/>
      <c r="ACG57" s="3"/>
      <c r="ACH57" s="3"/>
      <c r="ACI57" s="3"/>
      <c r="ACJ57" s="3"/>
      <c r="ACK57" s="3"/>
      <c r="ACL57" s="3"/>
      <c r="ACM57" s="3"/>
      <c r="ACN57" s="3"/>
      <c r="ACO57" s="3"/>
      <c r="ACP57" s="3"/>
      <c r="ACQ57" s="3"/>
      <c r="ACR57" s="3"/>
      <c r="ACS57" s="3"/>
      <c r="ACT57" s="3"/>
      <c r="ACU57" s="3"/>
      <c r="ACV57" s="3"/>
      <c r="ACW57" s="3"/>
      <c r="ACX57" s="3"/>
      <c r="ACY57" s="3"/>
      <c r="ACZ57" s="3"/>
      <c r="ADA57" s="3"/>
      <c r="ADB57" s="3"/>
      <c r="ADC57" s="3"/>
      <c r="ADD57" s="3"/>
      <c r="ADE57" s="3"/>
      <c r="ADF57" s="3"/>
      <c r="ADG57" s="3"/>
      <c r="ADH57" s="3"/>
      <c r="ADI57" s="3"/>
      <c r="ADJ57" s="3"/>
      <c r="ADK57" s="3"/>
      <c r="ADL57" s="3"/>
      <c r="ADM57" s="3"/>
      <c r="ADN57" s="3"/>
      <c r="ADO57" s="3"/>
      <c r="ADP57" s="3"/>
      <c r="ADQ57" s="3"/>
      <c r="ADR57" s="3"/>
      <c r="ADS57" s="3"/>
      <c r="ADT57" s="3"/>
      <c r="ADU57" s="3"/>
      <c r="ADV57" s="3"/>
      <c r="ADW57" s="3"/>
      <c r="ADX57" s="3"/>
      <c r="ADY57" s="3"/>
      <c r="ADZ57" s="3"/>
      <c r="AEA57" s="3"/>
      <c r="AEB57" s="3"/>
      <c r="AEC57" s="3"/>
      <c r="AED57" s="3"/>
      <c r="AEE57" s="3"/>
      <c r="AEF57" s="3"/>
      <c r="AEG57" s="3"/>
      <c r="AEH57" s="3"/>
      <c r="AEI57" s="3"/>
      <c r="AEJ57" s="3"/>
      <c r="AEK57" s="3"/>
      <c r="AEL57" s="3"/>
      <c r="AEM57" s="3"/>
      <c r="AEN57" s="3"/>
      <c r="AEO57" s="3"/>
      <c r="AEP57" s="3"/>
      <c r="AEQ57" s="3"/>
      <c r="AER57" s="3"/>
      <c r="AES57" s="3"/>
      <c r="AET57" s="3"/>
      <c r="AEU57" s="3"/>
      <c r="AEV57" s="3"/>
      <c r="AEW57" s="3"/>
      <c r="AEX57" s="3"/>
      <c r="AEY57" s="3"/>
      <c r="AEZ57" s="3"/>
      <c r="AFA57" s="3"/>
      <c r="AFB57" s="3"/>
      <c r="AFC57" s="3"/>
      <c r="AFD57" s="3"/>
      <c r="AFE57" s="3"/>
      <c r="AFF57" s="3"/>
      <c r="AFG57" s="3"/>
      <c r="AFH57" s="3"/>
      <c r="AFI57" s="3"/>
      <c r="AFJ57" s="3"/>
      <c r="AFK57" s="3"/>
      <c r="AFL57" s="3"/>
      <c r="AFM57" s="3"/>
      <c r="AFN57" s="3"/>
      <c r="AFO57" s="3"/>
      <c r="AFP57" s="3"/>
      <c r="AFQ57" s="3"/>
      <c r="AFR57" s="3"/>
      <c r="AFS57" s="3"/>
      <c r="AFT57" s="3"/>
      <c r="AFU57" s="3"/>
      <c r="AFV57" s="3"/>
      <c r="AFW57" s="3"/>
      <c r="AFX57" s="3"/>
      <c r="AFY57" s="3"/>
      <c r="AFZ57" s="3"/>
      <c r="AGA57" s="3"/>
      <c r="AGB57" s="3"/>
      <c r="AGC57" s="3"/>
      <c r="AGD57" s="3"/>
      <c r="AGE57" s="3"/>
      <c r="AGF57" s="3"/>
      <c r="AGG57" s="3"/>
      <c r="AGH57" s="3"/>
      <c r="AGI57" s="3"/>
      <c r="AGJ57" s="3"/>
      <c r="AGK57" s="3"/>
      <c r="AGL57" s="3"/>
      <c r="AGM57" s="3"/>
      <c r="AGN57" s="3"/>
      <c r="AGO57" s="3"/>
      <c r="AGP57" s="3"/>
      <c r="AGQ57" s="3"/>
      <c r="AGR57" s="3"/>
      <c r="AGS57" s="3"/>
      <c r="AGT57" s="3"/>
      <c r="AGU57" s="3"/>
      <c r="AGV57" s="3"/>
      <c r="AGW57" s="3"/>
      <c r="AGX57" s="3"/>
      <c r="AGY57" s="3"/>
      <c r="AGZ57" s="3"/>
      <c r="AHA57" s="3"/>
      <c r="AHB57" s="3"/>
      <c r="AHC57" s="3"/>
      <c r="AHD57" s="3"/>
      <c r="AHE57" s="3"/>
      <c r="AHF57" s="3"/>
      <c r="AHG57" s="3"/>
      <c r="AHH57" s="3"/>
      <c r="AHI57" s="3"/>
      <c r="AHJ57" s="3"/>
      <c r="AHK57" s="3"/>
      <c r="AHL57" s="3"/>
      <c r="AHM57" s="3"/>
      <c r="AHN57" s="3"/>
      <c r="AHO57" s="3"/>
      <c r="AHP57" s="3"/>
      <c r="AHQ57" s="3"/>
      <c r="AHR57" s="3"/>
      <c r="AHS57" s="3"/>
      <c r="AHT57" s="3"/>
      <c r="AHU57" s="3"/>
      <c r="AHV57" s="3"/>
      <c r="AHW57" s="3"/>
      <c r="AHX57" s="3"/>
      <c r="AHY57" s="3"/>
      <c r="AHZ57" s="3"/>
      <c r="AIA57" s="3"/>
      <c r="AIB57" s="3"/>
      <c r="AIC57" s="3"/>
      <c r="AID57" s="3"/>
      <c r="AIE57" s="3"/>
      <c r="AIF57" s="3"/>
      <c r="AIG57" s="3"/>
      <c r="AIH57" s="3"/>
      <c r="AII57" s="3"/>
      <c r="AIJ57" s="3"/>
      <c r="AIK57" s="3"/>
      <c r="AIL57" s="3"/>
      <c r="AIM57" s="3"/>
      <c r="AIN57" s="3"/>
      <c r="AIO57" s="3"/>
      <c r="AIP57" s="3"/>
      <c r="AIQ57" s="3"/>
      <c r="AIR57" s="3"/>
      <c r="AIS57" s="3"/>
      <c r="AIT57" s="3"/>
      <c r="AIU57" s="3"/>
      <c r="AIV57" s="3"/>
      <c r="AIW57" s="3"/>
      <c r="AIX57" s="3"/>
      <c r="AIY57" s="3"/>
      <c r="AIZ57" s="3"/>
      <c r="AJA57" s="3"/>
      <c r="AJB57" s="3"/>
      <c r="AJC57" s="3"/>
      <c r="AJD57" s="3"/>
      <c r="AJE57" s="3"/>
      <c r="AJF57" s="3"/>
      <c r="AJG57" s="3"/>
      <c r="AJH57" s="3"/>
      <c r="AJI57" s="3"/>
      <c r="AJJ57" s="3"/>
      <c r="AJK57" s="3"/>
      <c r="AJL57" s="3"/>
      <c r="AJM57" s="3"/>
      <c r="AJN57" s="3"/>
      <c r="AJO57" s="3"/>
      <c r="AJP57" s="3"/>
      <c r="AJQ57" s="3"/>
      <c r="AJR57" s="3"/>
      <c r="AJS57" s="3"/>
      <c r="AJT57" s="3"/>
      <c r="AJU57" s="3"/>
      <c r="AJV57" s="3"/>
      <c r="AJW57" s="3"/>
      <c r="AJX57" s="3"/>
      <c r="AJY57" s="3"/>
      <c r="AJZ57" s="3"/>
      <c r="AKA57" s="3"/>
      <c r="AKB57" s="3"/>
      <c r="AKC57" s="3"/>
      <c r="AKD57" s="3"/>
      <c r="AKE57" s="3"/>
      <c r="AKF57" s="3"/>
      <c r="AKG57" s="3"/>
      <c r="AKH57" s="3"/>
      <c r="AKI57" s="3"/>
      <c r="AKJ57" s="3"/>
      <c r="AKK57" s="3"/>
      <c r="AKL57" s="3"/>
      <c r="AKM57" s="3"/>
      <c r="AKN57" s="3"/>
      <c r="AKO57" s="3"/>
      <c r="AKP57" s="3"/>
      <c r="AKQ57" s="3"/>
      <c r="AKR57" s="3"/>
      <c r="AKS57" s="3"/>
      <c r="AKT57" s="3"/>
      <c r="AKU57" s="3"/>
      <c r="AKV57" s="3"/>
      <c r="AKW57" s="3"/>
      <c r="AKX57" s="3"/>
      <c r="AKY57" s="3"/>
      <c r="AKZ57" s="3"/>
      <c r="ALA57" s="3"/>
      <c r="ALB57" s="3"/>
      <c r="ALC57" s="3"/>
      <c r="ALD57" s="3"/>
      <c r="ALE57" s="3"/>
      <c r="ALF57" s="3"/>
      <c r="ALG57" s="3"/>
      <c r="ALH57" s="3"/>
      <c r="ALI57" s="3"/>
      <c r="ALJ57" s="3"/>
      <c r="ALK57" s="3"/>
      <c r="ALL57" s="3"/>
      <c r="ALM57" s="3"/>
      <c r="ALN57" s="3"/>
      <c r="ALO57" s="3"/>
      <c r="ALP57" s="3"/>
      <c r="ALQ57" s="3"/>
      <c r="ALR57" s="3"/>
      <c r="ALS57" s="3"/>
      <c r="ALT57" s="3"/>
      <c r="ALU57" s="3"/>
      <c r="ALV57" s="3"/>
      <c r="ALW57" s="3"/>
      <c r="ALX57" s="3"/>
      <c r="ALY57" s="3"/>
      <c r="ALZ57" s="3"/>
      <c r="AMA57" s="3"/>
      <c r="AMB57" s="3"/>
      <c r="AMC57" s="3"/>
      <c r="AMD57" s="3"/>
      <c r="AME57" s="3"/>
      <c r="AMF57" s="3"/>
      <c r="AMG57" s="3"/>
      <c r="AMH57" s="3"/>
      <c r="AMI57" s="3"/>
      <c r="AMJ57" s="3"/>
      <c r="AMK57" s="3"/>
    </row>
    <row r="58" spans="1:1025" s="4" customFormat="1" x14ac:dyDescent="0.3">
      <c r="A58" s="2"/>
      <c r="B58" s="2"/>
      <c r="C58" s="3"/>
      <c r="D58" s="3"/>
      <c r="E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/>
      <c r="WP58" s="3"/>
      <c r="WQ58" s="3"/>
      <c r="WR58" s="3"/>
      <c r="WS58" s="3"/>
      <c r="WT58" s="3"/>
      <c r="WU58" s="3"/>
      <c r="WV58" s="3"/>
      <c r="WW58" s="3"/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/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  <c r="AAA58" s="3"/>
      <c r="AAB58" s="3"/>
      <c r="AAC58" s="3"/>
      <c r="AAD58" s="3"/>
      <c r="AAE58" s="3"/>
      <c r="AAF58" s="3"/>
      <c r="AAG58" s="3"/>
      <c r="AAH58" s="3"/>
      <c r="AAI58" s="3"/>
      <c r="AAJ58" s="3"/>
      <c r="AAK58" s="3"/>
      <c r="AAL58" s="3"/>
      <c r="AAM58" s="3"/>
      <c r="AAN58" s="3"/>
      <c r="AAO58" s="3"/>
      <c r="AAP58" s="3"/>
      <c r="AAQ58" s="3"/>
      <c r="AAR58" s="3"/>
      <c r="AAS58" s="3"/>
      <c r="AAT58" s="3"/>
      <c r="AAU58" s="3"/>
      <c r="AAV58" s="3"/>
      <c r="AAW58" s="3"/>
      <c r="AAX58" s="3"/>
      <c r="AAY58" s="3"/>
      <c r="AAZ58" s="3"/>
      <c r="ABA58" s="3"/>
      <c r="ABB58" s="3"/>
      <c r="ABC58" s="3"/>
      <c r="ABD58" s="3"/>
      <c r="ABE58" s="3"/>
      <c r="ABF58" s="3"/>
      <c r="ABG58" s="3"/>
      <c r="ABH58" s="3"/>
      <c r="ABI58" s="3"/>
      <c r="ABJ58" s="3"/>
      <c r="ABK58" s="3"/>
      <c r="ABL58" s="3"/>
      <c r="ABM58" s="3"/>
      <c r="ABN58" s="3"/>
      <c r="ABO58" s="3"/>
      <c r="ABP58" s="3"/>
      <c r="ABQ58" s="3"/>
      <c r="ABR58" s="3"/>
      <c r="ABS58" s="3"/>
      <c r="ABT58" s="3"/>
      <c r="ABU58" s="3"/>
      <c r="ABV58" s="3"/>
      <c r="ABW58" s="3"/>
      <c r="ABX58" s="3"/>
      <c r="ABY58" s="3"/>
      <c r="ABZ58" s="3"/>
      <c r="ACA58" s="3"/>
      <c r="ACB58" s="3"/>
      <c r="ACC58" s="3"/>
      <c r="ACD58" s="3"/>
      <c r="ACE58" s="3"/>
      <c r="ACF58" s="3"/>
      <c r="ACG58" s="3"/>
      <c r="ACH58" s="3"/>
      <c r="ACI58" s="3"/>
      <c r="ACJ58" s="3"/>
      <c r="ACK58" s="3"/>
      <c r="ACL58" s="3"/>
      <c r="ACM58" s="3"/>
      <c r="ACN58" s="3"/>
      <c r="ACO58" s="3"/>
      <c r="ACP58" s="3"/>
      <c r="ACQ58" s="3"/>
      <c r="ACR58" s="3"/>
      <c r="ACS58" s="3"/>
      <c r="ACT58" s="3"/>
      <c r="ACU58" s="3"/>
      <c r="ACV58" s="3"/>
      <c r="ACW58" s="3"/>
      <c r="ACX58" s="3"/>
      <c r="ACY58" s="3"/>
      <c r="ACZ58" s="3"/>
      <c r="ADA58" s="3"/>
      <c r="ADB58" s="3"/>
      <c r="ADC58" s="3"/>
      <c r="ADD58" s="3"/>
      <c r="ADE58" s="3"/>
      <c r="ADF58" s="3"/>
      <c r="ADG58" s="3"/>
      <c r="ADH58" s="3"/>
      <c r="ADI58" s="3"/>
      <c r="ADJ58" s="3"/>
      <c r="ADK58" s="3"/>
      <c r="ADL58" s="3"/>
      <c r="ADM58" s="3"/>
      <c r="ADN58" s="3"/>
      <c r="ADO58" s="3"/>
      <c r="ADP58" s="3"/>
      <c r="ADQ58" s="3"/>
      <c r="ADR58" s="3"/>
      <c r="ADS58" s="3"/>
      <c r="ADT58" s="3"/>
      <c r="ADU58" s="3"/>
      <c r="ADV58" s="3"/>
      <c r="ADW58" s="3"/>
      <c r="ADX58" s="3"/>
      <c r="ADY58" s="3"/>
      <c r="ADZ58" s="3"/>
      <c r="AEA58" s="3"/>
      <c r="AEB58" s="3"/>
      <c r="AEC58" s="3"/>
      <c r="AED58" s="3"/>
      <c r="AEE58" s="3"/>
      <c r="AEF58" s="3"/>
      <c r="AEG58" s="3"/>
      <c r="AEH58" s="3"/>
      <c r="AEI58" s="3"/>
      <c r="AEJ58" s="3"/>
      <c r="AEK58" s="3"/>
      <c r="AEL58" s="3"/>
      <c r="AEM58" s="3"/>
      <c r="AEN58" s="3"/>
      <c r="AEO58" s="3"/>
      <c r="AEP58" s="3"/>
      <c r="AEQ58" s="3"/>
      <c r="AER58" s="3"/>
      <c r="AES58" s="3"/>
      <c r="AET58" s="3"/>
      <c r="AEU58" s="3"/>
      <c r="AEV58" s="3"/>
      <c r="AEW58" s="3"/>
      <c r="AEX58" s="3"/>
      <c r="AEY58" s="3"/>
      <c r="AEZ58" s="3"/>
      <c r="AFA58" s="3"/>
      <c r="AFB58" s="3"/>
      <c r="AFC58" s="3"/>
      <c r="AFD58" s="3"/>
      <c r="AFE58" s="3"/>
      <c r="AFF58" s="3"/>
      <c r="AFG58" s="3"/>
      <c r="AFH58" s="3"/>
      <c r="AFI58" s="3"/>
      <c r="AFJ58" s="3"/>
      <c r="AFK58" s="3"/>
      <c r="AFL58" s="3"/>
      <c r="AFM58" s="3"/>
      <c r="AFN58" s="3"/>
      <c r="AFO58" s="3"/>
      <c r="AFP58" s="3"/>
      <c r="AFQ58" s="3"/>
      <c r="AFR58" s="3"/>
      <c r="AFS58" s="3"/>
      <c r="AFT58" s="3"/>
      <c r="AFU58" s="3"/>
      <c r="AFV58" s="3"/>
      <c r="AFW58" s="3"/>
      <c r="AFX58" s="3"/>
      <c r="AFY58" s="3"/>
      <c r="AFZ58" s="3"/>
      <c r="AGA58" s="3"/>
      <c r="AGB58" s="3"/>
      <c r="AGC58" s="3"/>
      <c r="AGD58" s="3"/>
      <c r="AGE58" s="3"/>
      <c r="AGF58" s="3"/>
      <c r="AGG58" s="3"/>
      <c r="AGH58" s="3"/>
      <c r="AGI58" s="3"/>
      <c r="AGJ58" s="3"/>
      <c r="AGK58" s="3"/>
      <c r="AGL58" s="3"/>
      <c r="AGM58" s="3"/>
      <c r="AGN58" s="3"/>
      <c r="AGO58" s="3"/>
      <c r="AGP58" s="3"/>
      <c r="AGQ58" s="3"/>
      <c r="AGR58" s="3"/>
      <c r="AGS58" s="3"/>
      <c r="AGT58" s="3"/>
      <c r="AGU58" s="3"/>
      <c r="AGV58" s="3"/>
      <c r="AGW58" s="3"/>
      <c r="AGX58" s="3"/>
      <c r="AGY58" s="3"/>
      <c r="AGZ58" s="3"/>
      <c r="AHA58" s="3"/>
      <c r="AHB58" s="3"/>
      <c r="AHC58" s="3"/>
      <c r="AHD58" s="3"/>
      <c r="AHE58" s="3"/>
      <c r="AHF58" s="3"/>
      <c r="AHG58" s="3"/>
      <c r="AHH58" s="3"/>
      <c r="AHI58" s="3"/>
      <c r="AHJ58" s="3"/>
      <c r="AHK58" s="3"/>
      <c r="AHL58" s="3"/>
      <c r="AHM58" s="3"/>
      <c r="AHN58" s="3"/>
      <c r="AHO58" s="3"/>
      <c r="AHP58" s="3"/>
      <c r="AHQ58" s="3"/>
      <c r="AHR58" s="3"/>
      <c r="AHS58" s="3"/>
      <c r="AHT58" s="3"/>
      <c r="AHU58" s="3"/>
      <c r="AHV58" s="3"/>
      <c r="AHW58" s="3"/>
      <c r="AHX58" s="3"/>
      <c r="AHY58" s="3"/>
      <c r="AHZ58" s="3"/>
      <c r="AIA58" s="3"/>
      <c r="AIB58" s="3"/>
      <c r="AIC58" s="3"/>
      <c r="AID58" s="3"/>
      <c r="AIE58" s="3"/>
      <c r="AIF58" s="3"/>
      <c r="AIG58" s="3"/>
      <c r="AIH58" s="3"/>
      <c r="AII58" s="3"/>
      <c r="AIJ58" s="3"/>
      <c r="AIK58" s="3"/>
      <c r="AIL58" s="3"/>
      <c r="AIM58" s="3"/>
      <c r="AIN58" s="3"/>
      <c r="AIO58" s="3"/>
      <c r="AIP58" s="3"/>
      <c r="AIQ58" s="3"/>
      <c r="AIR58" s="3"/>
      <c r="AIS58" s="3"/>
      <c r="AIT58" s="3"/>
      <c r="AIU58" s="3"/>
      <c r="AIV58" s="3"/>
      <c r="AIW58" s="3"/>
      <c r="AIX58" s="3"/>
      <c r="AIY58" s="3"/>
      <c r="AIZ58" s="3"/>
      <c r="AJA58" s="3"/>
      <c r="AJB58" s="3"/>
      <c r="AJC58" s="3"/>
      <c r="AJD58" s="3"/>
      <c r="AJE58" s="3"/>
      <c r="AJF58" s="3"/>
      <c r="AJG58" s="3"/>
      <c r="AJH58" s="3"/>
      <c r="AJI58" s="3"/>
      <c r="AJJ58" s="3"/>
      <c r="AJK58" s="3"/>
      <c r="AJL58" s="3"/>
      <c r="AJM58" s="3"/>
      <c r="AJN58" s="3"/>
      <c r="AJO58" s="3"/>
      <c r="AJP58" s="3"/>
      <c r="AJQ58" s="3"/>
      <c r="AJR58" s="3"/>
      <c r="AJS58" s="3"/>
      <c r="AJT58" s="3"/>
      <c r="AJU58" s="3"/>
      <c r="AJV58" s="3"/>
      <c r="AJW58" s="3"/>
      <c r="AJX58" s="3"/>
      <c r="AJY58" s="3"/>
      <c r="AJZ58" s="3"/>
      <c r="AKA58" s="3"/>
      <c r="AKB58" s="3"/>
      <c r="AKC58" s="3"/>
      <c r="AKD58" s="3"/>
      <c r="AKE58" s="3"/>
      <c r="AKF58" s="3"/>
      <c r="AKG58" s="3"/>
      <c r="AKH58" s="3"/>
      <c r="AKI58" s="3"/>
      <c r="AKJ58" s="3"/>
      <c r="AKK58" s="3"/>
      <c r="AKL58" s="3"/>
      <c r="AKM58" s="3"/>
      <c r="AKN58" s="3"/>
      <c r="AKO58" s="3"/>
      <c r="AKP58" s="3"/>
      <c r="AKQ58" s="3"/>
      <c r="AKR58" s="3"/>
      <c r="AKS58" s="3"/>
      <c r="AKT58" s="3"/>
      <c r="AKU58" s="3"/>
      <c r="AKV58" s="3"/>
      <c r="AKW58" s="3"/>
      <c r="AKX58" s="3"/>
      <c r="AKY58" s="3"/>
      <c r="AKZ58" s="3"/>
      <c r="ALA58" s="3"/>
      <c r="ALB58" s="3"/>
      <c r="ALC58" s="3"/>
      <c r="ALD58" s="3"/>
      <c r="ALE58" s="3"/>
      <c r="ALF58" s="3"/>
      <c r="ALG58" s="3"/>
      <c r="ALH58" s="3"/>
      <c r="ALI58" s="3"/>
      <c r="ALJ58" s="3"/>
      <c r="ALK58" s="3"/>
      <c r="ALL58" s="3"/>
      <c r="ALM58" s="3"/>
      <c r="ALN58" s="3"/>
      <c r="ALO58" s="3"/>
      <c r="ALP58" s="3"/>
      <c r="ALQ58" s="3"/>
      <c r="ALR58" s="3"/>
      <c r="ALS58" s="3"/>
      <c r="ALT58" s="3"/>
      <c r="ALU58" s="3"/>
      <c r="ALV58" s="3"/>
      <c r="ALW58" s="3"/>
      <c r="ALX58" s="3"/>
      <c r="ALY58" s="3"/>
      <c r="ALZ58" s="3"/>
      <c r="AMA58" s="3"/>
      <c r="AMB58" s="3"/>
      <c r="AMC58" s="3"/>
      <c r="AMD58" s="3"/>
      <c r="AME58" s="3"/>
      <c r="AMF58" s="3"/>
      <c r="AMG58" s="3"/>
      <c r="AMH58" s="3"/>
      <c r="AMI58" s="3"/>
      <c r="AMJ58" s="3"/>
      <c r="AMK58" s="3"/>
    </row>
    <row r="59" spans="1:1025" s="4" customFormat="1" x14ac:dyDescent="0.3">
      <c r="A59" s="2"/>
      <c r="B59" s="2"/>
      <c r="C59" s="3"/>
      <c r="D59" s="3"/>
      <c r="E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/>
      <c r="WB59" s="3"/>
      <c r="WC59" s="3"/>
      <c r="WD59" s="3"/>
      <c r="WE59" s="3"/>
      <c r="WF59" s="3"/>
      <c r="WG59" s="3"/>
      <c r="WH59" s="3"/>
      <c r="WI59" s="3"/>
      <c r="WJ59" s="3"/>
      <c r="WK59" s="3"/>
      <c r="WL59" s="3"/>
      <c r="WM59" s="3"/>
      <c r="WN59" s="3"/>
      <c r="WO59" s="3"/>
      <c r="WP59" s="3"/>
      <c r="WQ59" s="3"/>
      <c r="WR59" s="3"/>
      <c r="WS59" s="3"/>
      <c r="WT59" s="3"/>
      <c r="WU59" s="3"/>
      <c r="WV59" s="3"/>
      <c r="WW59" s="3"/>
      <c r="WX59" s="3"/>
      <c r="WY59" s="3"/>
      <c r="WZ59" s="3"/>
      <c r="XA59" s="3"/>
      <c r="XB59" s="3"/>
      <c r="XC59" s="3"/>
      <c r="XD59" s="3"/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/>
      <c r="XP59" s="3"/>
      <c r="XQ59" s="3"/>
      <c r="XR59" s="3"/>
      <c r="XS59" s="3"/>
      <c r="XT59" s="3"/>
      <c r="XU59" s="3"/>
      <c r="XV59" s="3"/>
      <c r="XW59" s="3"/>
      <c r="XX59" s="3"/>
      <c r="XY59" s="3"/>
      <c r="XZ59" s="3"/>
      <c r="YA59" s="3"/>
      <c r="YB59" s="3"/>
      <c r="YC59" s="3"/>
      <c r="YD59" s="3"/>
      <c r="YE59" s="3"/>
      <c r="YF59" s="3"/>
      <c r="YG59" s="3"/>
      <c r="YH59" s="3"/>
      <c r="YI59" s="3"/>
      <c r="YJ59" s="3"/>
      <c r="YK59" s="3"/>
      <c r="YL59" s="3"/>
      <c r="YM59" s="3"/>
      <c r="YN59" s="3"/>
      <c r="YO59" s="3"/>
      <c r="YP59" s="3"/>
      <c r="YQ59" s="3"/>
      <c r="YR59" s="3"/>
      <c r="YS59" s="3"/>
      <c r="YT59" s="3"/>
      <c r="YU59" s="3"/>
      <c r="YV59" s="3"/>
      <c r="YW59" s="3"/>
      <c r="YX59" s="3"/>
      <c r="YY59" s="3"/>
      <c r="YZ59" s="3"/>
      <c r="ZA59" s="3"/>
      <c r="ZB59" s="3"/>
      <c r="ZC59" s="3"/>
      <c r="ZD59" s="3"/>
      <c r="ZE59" s="3"/>
      <c r="ZF59" s="3"/>
      <c r="ZG59" s="3"/>
      <c r="ZH59" s="3"/>
      <c r="ZI59" s="3"/>
      <c r="ZJ59" s="3"/>
      <c r="ZK59" s="3"/>
      <c r="ZL59" s="3"/>
      <c r="ZM59" s="3"/>
      <c r="ZN59" s="3"/>
      <c r="ZO59" s="3"/>
      <c r="ZP59" s="3"/>
      <c r="ZQ59" s="3"/>
      <c r="ZR59" s="3"/>
      <c r="ZS59" s="3"/>
      <c r="ZT59" s="3"/>
      <c r="ZU59" s="3"/>
      <c r="ZV59" s="3"/>
      <c r="ZW59" s="3"/>
      <c r="ZX59" s="3"/>
      <c r="ZY59" s="3"/>
      <c r="ZZ59" s="3"/>
      <c r="AAA59" s="3"/>
      <c r="AAB59" s="3"/>
      <c r="AAC59" s="3"/>
      <c r="AAD59" s="3"/>
      <c r="AAE59" s="3"/>
      <c r="AAF59" s="3"/>
      <c r="AAG59" s="3"/>
      <c r="AAH59" s="3"/>
      <c r="AAI59" s="3"/>
      <c r="AAJ59" s="3"/>
      <c r="AAK59" s="3"/>
      <c r="AAL59" s="3"/>
      <c r="AAM59" s="3"/>
      <c r="AAN59" s="3"/>
      <c r="AAO59" s="3"/>
      <c r="AAP59" s="3"/>
      <c r="AAQ59" s="3"/>
      <c r="AAR59" s="3"/>
      <c r="AAS59" s="3"/>
      <c r="AAT59" s="3"/>
      <c r="AAU59" s="3"/>
      <c r="AAV59" s="3"/>
      <c r="AAW59" s="3"/>
      <c r="AAX59" s="3"/>
      <c r="AAY59" s="3"/>
      <c r="AAZ59" s="3"/>
      <c r="ABA59" s="3"/>
      <c r="ABB59" s="3"/>
      <c r="ABC59" s="3"/>
      <c r="ABD59" s="3"/>
      <c r="ABE59" s="3"/>
      <c r="ABF59" s="3"/>
      <c r="ABG59" s="3"/>
      <c r="ABH59" s="3"/>
      <c r="ABI59" s="3"/>
      <c r="ABJ59" s="3"/>
      <c r="ABK59" s="3"/>
      <c r="ABL59" s="3"/>
      <c r="ABM59" s="3"/>
      <c r="ABN59" s="3"/>
      <c r="ABO59" s="3"/>
      <c r="ABP59" s="3"/>
      <c r="ABQ59" s="3"/>
      <c r="ABR59" s="3"/>
      <c r="ABS59" s="3"/>
      <c r="ABT59" s="3"/>
      <c r="ABU59" s="3"/>
      <c r="ABV59" s="3"/>
      <c r="ABW59" s="3"/>
      <c r="ABX59" s="3"/>
      <c r="ABY59" s="3"/>
      <c r="ABZ59" s="3"/>
      <c r="ACA59" s="3"/>
      <c r="ACB59" s="3"/>
      <c r="ACC59" s="3"/>
      <c r="ACD59" s="3"/>
      <c r="ACE59" s="3"/>
      <c r="ACF59" s="3"/>
      <c r="ACG59" s="3"/>
      <c r="ACH59" s="3"/>
      <c r="ACI59" s="3"/>
      <c r="ACJ59" s="3"/>
      <c r="ACK59" s="3"/>
      <c r="ACL59" s="3"/>
      <c r="ACM59" s="3"/>
      <c r="ACN59" s="3"/>
      <c r="ACO59" s="3"/>
      <c r="ACP59" s="3"/>
      <c r="ACQ59" s="3"/>
      <c r="ACR59" s="3"/>
      <c r="ACS59" s="3"/>
      <c r="ACT59" s="3"/>
      <c r="ACU59" s="3"/>
      <c r="ACV59" s="3"/>
      <c r="ACW59" s="3"/>
      <c r="ACX59" s="3"/>
      <c r="ACY59" s="3"/>
      <c r="ACZ59" s="3"/>
      <c r="ADA59" s="3"/>
      <c r="ADB59" s="3"/>
      <c r="ADC59" s="3"/>
      <c r="ADD59" s="3"/>
      <c r="ADE59" s="3"/>
      <c r="ADF59" s="3"/>
      <c r="ADG59" s="3"/>
      <c r="ADH59" s="3"/>
      <c r="ADI59" s="3"/>
      <c r="ADJ59" s="3"/>
      <c r="ADK59" s="3"/>
      <c r="ADL59" s="3"/>
      <c r="ADM59" s="3"/>
      <c r="ADN59" s="3"/>
      <c r="ADO59" s="3"/>
      <c r="ADP59" s="3"/>
      <c r="ADQ59" s="3"/>
      <c r="ADR59" s="3"/>
      <c r="ADS59" s="3"/>
      <c r="ADT59" s="3"/>
      <c r="ADU59" s="3"/>
      <c r="ADV59" s="3"/>
      <c r="ADW59" s="3"/>
      <c r="ADX59" s="3"/>
      <c r="ADY59" s="3"/>
      <c r="ADZ59" s="3"/>
      <c r="AEA59" s="3"/>
      <c r="AEB59" s="3"/>
      <c r="AEC59" s="3"/>
      <c r="AED59" s="3"/>
      <c r="AEE59" s="3"/>
      <c r="AEF59" s="3"/>
      <c r="AEG59" s="3"/>
      <c r="AEH59" s="3"/>
      <c r="AEI59" s="3"/>
      <c r="AEJ59" s="3"/>
      <c r="AEK59" s="3"/>
      <c r="AEL59" s="3"/>
      <c r="AEM59" s="3"/>
      <c r="AEN59" s="3"/>
      <c r="AEO59" s="3"/>
      <c r="AEP59" s="3"/>
      <c r="AEQ59" s="3"/>
      <c r="AER59" s="3"/>
      <c r="AES59" s="3"/>
      <c r="AET59" s="3"/>
      <c r="AEU59" s="3"/>
      <c r="AEV59" s="3"/>
      <c r="AEW59" s="3"/>
      <c r="AEX59" s="3"/>
      <c r="AEY59" s="3"/>
      <c r="AEZ59" s="3"/>
      <c r="AFA59" s="3"/>
      <c r="AFB59" s="3"/>
      <c r="AFC59" s="3"/>
      <c r="AFD59" s="3"/>
      <c r="AFE59" s="3"/>
      <c r="AFF59" s="3"/>
      <c r="AFG59" s="3"/>
      <c r="AFH59" s="3"/>
      <c r="AFI59" s="3"/>
      <c r="AFJ59" s="3"/>
      <c r="AFK59" s="3"/>
      <c r="AFL59" s="3"/>
      <c r="AFM59" s="3"/>
      <c r="AFN59" s="3"/>
      <c r="AFO59" s="3"/>
      <c r="AFP59" s="3"/>
      <c r="AFQ59" s="3"/>
      <c r="AFR59" s="3"/>
      <c r="AFS59" s="3"/>
      <c r="AFT59" s="3"/>
      <c r="AFU59" s="3"/>
      <c r="AFV59" s="3"/>
      <c r="AFW59" s="3"/>
      <c r="AFX59" s="3"/>
      <c r="AFY59" s="3"/>
      <c r="AFZ59" s="3"/>
      <c r="AGA59" s="3"/>
      <c r="AGB59" s="3"/>
      <c r="AGC59" s="3"/>
      <c r="AGD59" s="3"/>
      <c r="AGE59" s="3"/>
      <c r="AGF59" s="3"/>
      <c r="AGG59" s="3"/>
      <c r="AGH59" s="3"/>
      <c r="AGI59" s="3"/>
      <c r="AGJ59" s="3"/>
      <c r="AGK59" s="3"/>
      <c r="AGL59" s="3"/>
      <c r="AGM59" s="3"/>
      <c r="AGN59" s="3"/>
      <c r="AGO59" s="3"/>
      <c r="AGP59" s="3"/>
      <c r="AGQ59" s="3"/>
      <c r="AGR59" s="3"/>
      <c r="AGS59" s="3"/>
      <c r="AGT59" s="3"/>
      <c r="AGU59" s="3"/>
      <c r="AGV59" s="3"/>
      <c r="AGW59" s="3"/>
      <c r="AGX59" s="3"/>
      <c r="AGY59" s="3"/>
      <c r="AGZ59" s="3"/>
      <c r="AHA59" s="3"/>
      <c r="AHB59" s="3"/>
      <c r="AHC59" s="3"/>
      <c r="AHD59" s="3"/>
      <c r="AHE59" s="3"/>
      <c r="AHF59" s="3"/>
      <c r="AHG59" s="3"/>
      <c r="AHH59" s="3"/>
      <c r="AHI59" s="3"/>
      <c r="AHJ59" s="3"/>
      <c r="AHK59" s="3"/>
      <c r="AHL59" s="3"/>
      <c r="AHM59" s="3"/>
      <c r="AHN59" s="3"/>
      <c r="AHO59" s="3"/>
      <c r="AHP59" s="3"/>
      <c r="AHQ59" s="3"/>
      <c r="AHR59" s="3"/>
      <c r="AHS59" s="3"/>
      <c r="AHT59" s="3"/>
      <c r="AHU59" s="3"/>
      <c r="AHV59" s="3"/>
      <c r="AHW59" s="3"/>
      <c r="AHX59" s="3"/>
      <c r="AHY59" s="3"/>
      <c r="AHZ59" s="3"/>
      <c r="AIA59" s="3"/>
      <c r="AIB59" s="3"/>
      <c r="AIC59" s="3"/>
      <c r="AID59" s="3"/>
      <c r="AIE59" s="3"/>
      <c r="AIF59" s="3"/>
      <c r="AIG59" s="3"/>
      <c r="AIH59" s="3"/>
      <c r="AII59" s="3"/>
      <c r="AIJ59" s="3"/>
      <c r="AIK59" s="3"/>
      <c r="AIL59" s="3"/>
      <c r="AIM59" s="3"/>
      <c r="AIN59" s="3"/>
      <c r="AIO59" s="3"/>
      <c r="AIP59" s="3"/>
      <c r="AIQ59" s="3"/>
      <c r="AIR59" s="3"/>
      <c r="AIS59" s="3"/>
      <c r="AIT59" s="3"/>
      <c r="AIU59" s="3"/>
      <c r="AIV59" s="3"/>
      <c r="AIW59" s="3"/>
      <c r="AIX59" s="3"/>
      <c r="AIY59" s="3"/>
      <c r="AIZ59" s="3"/>
      <c r="AJA59" s="3"/>
      <c r="AJB59" s="3"/>
      <c r="AJC59" s="3"/>
      <c r="AJD59" s="3"/>
      <c r="AJE59" s="3"/>
      <c r="AJF59" s="3"/>
      <c r="AJG59" s="3"/>
      <c r="AJH59" s="3"/>
      <c r="AJI59" s="3"/>
      <c r="AJJ59" s="3"/>
      <c r="AJK59" s="3"/>
      <c r="AJL59" s="3"/>
      <c r="AJM59" s="3"/>
      <c r="AJN59" s="3"/>
      <c r="AJO59" s="3"/>
      <c r="AJP59" s="3"/>
      <c r="AJQ59" s="3"/>
      <c r="AJR59" s="3"/>
      <c r="AJS59" s="3"/>
      <c r="AJT59" s="3"/>
      <c r="AJU59" s="3"/>
      <c r="AJV59" s="3"/>
      <c r="AJW59" s="3"/>
      <c r="AJX59" s="3"/>
      <c r="AJY59" s="3"/>
      <c r="AJZ59" s="3"/>
      <c r="AKA59" s="3"/>
      <c r="AKB59" s="3"/>
      <c r="AKC59" s="3"/>
      <c r="AKD59" s="3"/>
      <c r="AKE59" s="3"/>
      <c r="AKF59" s="3"/>
      <c r="AKG59" s="3"/>
      <c r="AKH59" s="3"/>
      <c r="AKI59" s="3"/>
      <c r="AKJ59" s="3"/>
      <c r="AKK59" s="3"/>
      <c r="AKL59" s="3"/>
      <c r="AKM59" s="3"/>
      <c r="AKN59" s="3"/>
      <c r="AKO59" s="3"/>
      <c r="AKP59" s="3"/>
      <c r="AKQ59" s="3"/>
      <c r="AKR59" s="3"/>
      <c r="AKS59" s="3"/>
      <c r="AKT59" s="3"/>
      <c r="AKU59" s="3"/>
      <c r="AKV59" s="3"/>
      <c r="AKW59" s="3"/>
      <c r="AKX59" s="3"/>
      <c r="AKY59" s="3"/>
      <c r="AKZ59" s="3"/>
      <c r="ALA59" s="3"/>
      <c r="ALB59" s="3"/>
      <c r="ALC59" s="3"/>
      <c r="ALD59" s="3"/>
      <c r="ALE59" s="3"/>
      <c r="ALF59" s="3"/>
      <c r="ALG59" s="3"/>
      <c r="ALH59" s="3"/>
      <c r="ALI59" s="3"/>
      <c r="ALJ59" s="3"/>
      <c r="ALK59" s="3"/>
      <c r="ALL59" s="3"/>
      <c r="ALM59" s="3"/>
      <c r="ALN59" s="3"/>
      <c r="ALO59" s="3"/>
      <c r="ALP59" s="3"/>
      <c r="ALQ59" s="3"/>
      <c r="ALR59" s="3"/>
      <c r="ALS59" s="3"/>
      <c r="ALT59" s="3"/>
      <c r="ALU59" s="3"/>
      <c r="ALV59" s="3"/>
      <c r="ALW59" s="3"/>
      <c r="ALX59" s="3"/>
      <c r="ALY59" s="3"/>
      <c r="ALZ59" s="3"/>
      <c r="AMA59" s="3"/>
      <c r="AMB59" s="3"/>
      <c r="AMC59" s="3"/>
      <c r="AMD59" s="3"/>
      <c r="AME59" s="3"/>
      <c r="AMF59" s="3"/>
      <c r="AMG59" s="3"/>
      <c r="AMH59" s="3"/>
      <c r="AMI59" s="3"/>
      <c r="AMJ59" s="3"/>
      <c r="AMK59" s="3"/>
    </row>
    <row r="60" spans="1:1025" s="4" customFormat="1" x14ac:dyDescent="0.3">
      <c r="A60" s="2"/>
      <c r="B60" s="2"/>
      <c r="C60" s="3"/>
      <c r="D60" s="3"/>
      <c r="E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/>
      <c r="WB60" s="3"/>
      <c r="WC60" s="3"/>
      <c r="WD60" s="3"/>
      <c r="WE60" s="3"/>
      <c r="WF60" s="3"/>
      <c r="WG60" s="3"/>
      <c r="WH60" s="3"/>
      <c r="WI60" s="3"/>
      <c r="WJ60" s="3"/>
      <c r="WK60" s="3"/>
      <c r="WL60" s="3"/>
      <c r="WM60" s="3"/>
      <c r="WN60" s="3"/>
      <c r="WO60" s="3"/>
      <c r="WP60" s="3"/>
      <c r="WQ60" s="3"/>
      <c r="WR60" s="3"/>
      <c r="WS60" s="3"/>
      <c r="WT60" s="3"/>
      <c r="WU60" s="3"/>
      <c r="WV60" s="3"/>
      <c r="WW60" s="3"/>
      <c r="WX60" s="3"/>
      <c r="WY60" s="3"/>
      <c r="WZ60" s="3"/>
      <c r="XA60" s="3"/>
      <c r="XB60" s="3"/>
      <c r="XC60" s="3"/>
      <c r="XD60" s="3"/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/>
      <c r="XP60" s="3"/>
      <c r="XQ60" s="3"/>
      <c r="XR60" s="3"/>
      <c r="XS60" s="3"/>
      <c r="XT60" s="3"/>
      <c r="XU60" s="3"/>
      <c r="XV60" s="3"/>
      <c r="XW60" s="3"/>
      <c r="XX60" s="3"/>
      <c r="XY60" s="3"/>
      <c r="XZ60" s="3"/>
      <c r="YA60" s="3"/>
      <c r="YB60" s="3"/>
      <c r="YC60" s="3"/>
      <c r="YD60" s="3"/>
      <c r="YE60" s="3"/>
      <c r="YF60" s="3"/>
      <c r="YG60" s="3"/>
      <c r="YH60" s="3"/>
      <c r="YI60" s="3"/>
      <c r="YJ60" s="3"/>
      <c r="YK60" s="3"/>
      <c r="YL60" s="3"/>
      <c r="YM60" s="3"/>
      <c r="YN60" s="3"/>
      <c r="YO60" s="3"/>
      <c r="YP60" s="3"/>
      <c r="YQ60" s="3"/>
      <c r="YR60" s="3"/>
      <c r="YS60" s="3"/>
      <c r="YT60" s="3"/>
      <c r="YU60" s="3"/>
      <c r="YV60" s="3"/>
      <c r="YW60" s="3"/>
      <c r="YX60" s="3"/>
      <c r="YY60" s="3"/>
      <c r="YZ60" s="3"/>
      <c r="ZA60" s="3"/>
      <c r="ZB60" s="3"/>
      <c r="ZC60" s="3"/>
      <c r="ZD60" s="3"/>
      <c r="ZE60" s="3"/>
      <c r="ZF60" s="3"/>
      <c r="ZG60" s="3"/>
      <c r="ZH60" s="3"/>
      <c r="ZI60" s="3"/>
      <c r="ZJ60" s="3"/>
      <c r="ZK60" s="3"/>
      <c r="ZL60" s="3"/>
      <c r="ZM60" s="3"/>
      <c r="ZN60" s="3"/>
      <c r="ZO60" s="3"/>
      <c r="ZP60" s="3"/>
      <c r="ZQ60" s="3"/>
      <c r="ZR60" s="3"/>
      <c r="ZS60" s="3"/>
      <c r="ZT60" s="3"/>
      <c r="ZU60" s="3"/>
      <c r="ZV60" s="3"/>
      <c r="ZW60" s="3"/>
      <c r="ZX60" s="3"/>
      <c r="ZY60" s="3"/>
      <c r="ZZ60" s="3"/>
      <c r="AAA60" s="3"/>
      <c r="AAB60" s="3"/>
      <c r="AAC60" s="3"/>
      <c r="AAD60" s="3"/>
      <c r="AAE60" s="3"/>
      <c r="AAF60" s="3"/>
      <c r="AAG60" s="3"/>
      <c r="AAH60" s="3"/>
      <c r="AAI60" s="3"/>
      <c r="AAJ60" s="3"/>
      <c r="AAK60" s="3"/>
      <c r="AAL60" s="3"/>
      <c r="AAM60" s="3"/>
      <c r="AAN60" s="3"/>
      <c r="AAO60" s="3"/>
      <c r="AAP60" s="3"/>
      <c r="AAQ60" s="3"/>
      <c r="AAR60" s="3"/>
      <c r="AAS60" s="3"/>
      <c r="AAT60" s="3"/>
      <c r="AAU60" s="3"/>
      <c r="AAV60" s="3"/>
      <c r="AAW60" s="3"/>
      <c r="AAX60" s="3"/>
      <c r="AAY60" s="3"/>
      <c r="AAZ60" s="3"/>
      <c r="ABA60" s="3"/>
      <c r="ABB60" s="3"/>
      <c r="ABC60" s="3"/>
      <c r="ABD60" s="3"/>
      <c r="ABE60" s="3"/>
      <c r="ABF60" s="3"/>
      <c r="ABG60" s="3"/>
      <c r="ABH60" s="3"/>
      <c r="ABI60" s="3"/>
      <c r="ABJ60" s="3"/>
      <c r="ABK60" s="3"/>
      <c r="ABL60" s="3"/>
      <c r="ABM60" s="3"/>
      <c r="ABN60" s="3"/>
      <c r="ABO60" s="3"/>
      <c r="ABP60" s="3"/>
      <c r="ABQ60" s="3"/>
      <c r="ABR60" s="3"/>
      <c r="ABS60" s="3"/>
      <c r="ABT60" s="3"/>
      <c r="ABU60" s="3"/>
      <c r="ABV60" s="3"/>
      <c r="ABW60" s="3"/>
      <c r="ABX60" s="3"/>
      <c r="ABY60" s="3"/>
      <c r="ABZ60" s="3"/>
      <c r="ACA60" s="3"/>
      <c r="ACB60" s="3"/>
      <c r="ACC60" s="3"/>
      <c r="ACD60" s="3"/>
      <c r="ACE60" s="3"/>
      <c r="ACF60" s="3"/>
      <c r="ACG60" s="3"/>
      <c r="ACH60" s="3"/>
      <c r="ACI60" s="3"/>
      <c r="ACJ60" s="3"/>
      <c r="ACK60" s="3"/>
      <c r="ACL60" s="3"/>
      <c r="ACM60" s="3"/>
      <c r="ACN60" s="3"/>
      <c r="ACO60" s="3"/>
      <c r="ACP60" s="3"/>
      <c r="ACQ60" s="3"/>
      <c r="ACR60" s="3"/>
      <c r="ACS60" s="3"/>
      <c r="ACT60" s="3"/>
      <c r="ACU60" s="3"/>
      <c r="ACV60" s="3"/>
      <c r="ACW60" s="3"/>
      <c r="ACX60" s="3"/>
      <c r="ACY60" s="3"/>
      <c r="ACZ60" s="3"/>
      <c r="ADA60" s="3"/>
      <c r="ADB60" s="3"/>
      <c r="ADC60" s="3"/>
      <c r="ADD60" s="3"/>
      <c r="ADE60" s="3"/>
      <c r="ADF60" s="3"/>
      <c r="ADG60" s="3"/>
      <c r="ADH60" s="3"/>
      <c r="ADI60" s="3"/>
      <c r="ADJ60" s="3"/>
      <c r="ADK60" s="3"/>
      <c r="ADL60" s="3"/>
      <c r="ADM60" s="3"/>
      <c r="ADN60" s="3"/>
      <c r="ADO60" s="3"/>
      <c r="ADP60" s="3"/>
      <c r="ADQ60" s="3"/>
      <c r="ADR60" s="3"/>
      <c r="ADS60" s="3"/>
      <c r="ADT60" s="3"/>
      <c r="ADU60" s="3"/>
      <c r="ADV60" s="3"/>
      <c r="ADW60" s="3"/>
      <c r="ADX60" s="3"/>
      <c r="ADY60" s="3"/>
      <c r="ADZ60" s="3"/>
      <c r="AEA60" s="3"/>
      <c r="AEB60" s="3"/>
      <c r="AEC60" s="3"/>
      <c r="AED60" s="3"/>
      <c r="AEE60" s="3"/>
      <c r="AEF60" s="3"/>
      <c r="AEG60" s="3"/>
      <c r="AEH60" s="3"/>
      <c r="AEI60" s="3"/>
      <c r="AEJ60" s="3"/>
      <c r="AEK60" s="3"/>
      <c r="AEL60" s="3"/>
      <c r="AEM60" s="3"/>
      <c r="AEN60" s="3"/>
      <c r="AEO60" s="3"/>
      <c r="AEP60" s="3"/>
      <c r="AEQ60" s="3"/>
      <c r="AER60" s="3"/>
      <c r="AES60" s="3"/>
      <c r="AET60" s="3"/>
      <c r="AEU60" s="3"/>
      <c r="AEV60" s="3"/>
      <c r="AEW60" s="3"/>
      <c r="AEX60" s="3"/>
      <c r="AEY60" s="3"/>
      <c r="AEZ60" s="3"/>
      <c r="AFA60" s="3"/>
      <c r="AFB60" s="3"/>
      <c r="AFC60" s="3"/>
      <c r="AFD60" s="3"/>
      <c r="AFE60" s="3"/>
      <c r="AFF60" s="3"/>
      <c r="AFG60" s="3"/>
      <c r="AFH60" s="3"/>
      <c r="AFI60" s="3"/>
      <c r="AFJ60" s="3"/>
      <c r="AFK60" s="3"/>
      <c r="AFL60" s="3"/>
      <c r="AFM60" s="3"/>
      <c r="AFN60" s="3"/>
      <c r="AFO60" s="3"/>
      <c r="AFP60" s="3"/>
      <c r="AFQ60" s="3"/>
      <c r="AFR60" s="3"/>
      <c r="AFS60" s="3"/>
      <c r="AFT60" s="3"/>
      <c r="AFU60" s="3"/>
      <c r="AFV60" s="3"/>
      <c r="AFW60" s="3"/>
      <c r="AFX60" s="3"/>
      <c r="AFY60" s="3"/>
      <c r="AFZ60" s="3"/>
      <c r="AGA60" s="3"/>
      <c r="AGB60" s="3"/>
      <c r="AGC60" s="3"/>
      <c r="AGD60" s="3"/>
      <c r="AGE60" s="3"/>
      <c r="AGF60" s="3"/>
      <c r="AGG60" s="3"/>
      <c r="AGH60" s="3"/>
      <c r="AGI60" s="3"/>
      <c r="AGJ60" s="3"/>
      <c r="AGK60" s="3"/>
      <c r="AGL60" s="3"/>
      <c r="AGM60" s="3"/>
      <c r="AGN60" s="3"/>
      <c r="AGO60" s="3"/>
      <c r="AGP60" s="3"/>
      <c r="AGQ60" s="3"/>
      <c r="AGR60" s="3"/>
      <c r="AGS60" s="3"/>
      <c r="AGT60" s="3"/>
      <c r="AGU60" s="3"/>
      <c r="AGV60" s="3"/>
      <c r="AGW60" s="3"/>
      <c r="AGX60" s="3"/>
      <c r="AGY60" s="3"/>
      <c r="AGZ60" s="3"/>
      <c r="AHA60" s="3"/>
      <c r="AHB60" s="3"/>
      <c r="AHC60" s="3"/>
      <c r="AHD60" s="3"/>
      <c r="AHE60" s="3"/>
      <c r="AHF60" s="3"/>
      <c r="AHG60" s="3"/>
      <c r="AHH60" s="3"/>
      <c r="AHI60" s="3"/>
      <c r="AHJ60" s="3"/>
      <c r="AHK60" s="3"/>
      <c r="AHL60" s="3"/>
      <c r="AHM60" s="3"/>
      <c r="AHN60" s="3"/>
      <c r="AHO60" s="3"/>
      <c r="AHP60" s="3"/>
      <c r="AHQ60" s="3"/>
      <c r="AHR60" s="3"/>
      <c r="AHS60" s="3"/>
      <c r="AHT60" s="3"/>
      <c r="AHU60" s="3"/>
      <c r="AHV60" s="3"/>
      <c r="AHW60" s="3"/>
      <c r="AHX60" s="3"/>
      <c r="AHY60" s="3"/>
      <c r="AHZ60" s="3"/>
      <c r="AIA60" s="3"/>
      <c r="AIB60" s="3"/>
      <c r="AIC60" s="3"/>
      <c r="AID60" s="3"/>
      <c r="AIE60" s="3"/>
      <c r="AIF60" s="3"/>
      <c r="AIG60" s="3"/>
      <c r="AIH60" s="3"/>
      <c r="AII60" s="3"/>
      <c r="AIJ60" s="3"/>
      <c r="AIK60" s="3"/>
      <c r="AIL60" s="3"/>
      <c r="AIM60" s="3"/>
      <c r="AIN60" s="3"/>
      <c r="AIO60" s="3"/>
      <c r="AIP60" s="3"/>
      <c r="AIQ60" s="3"/>
      <c r="AIR60" s="3"/>
      <c r="AIS60" s="3"/>
      <c r="AIT60" s="3"/>
      <c r="AIU60" s="3"/>
      <c r="AIV60" s="3"/>
      <c r="AIW60" s="3"/>
      <c r="AIX60" s="3"/>
      <c r="AIY60" s="3"/>
      <c r="AIZ60" s="3"/>
      <c r="AJA60" s="3"/>
      <c r="AJB60" s="3"/>
      <c r="AJC60" s="3"/>
      <c r="AJD60" s="3"/>
      <c r="AJE60" s="3"/>
      <c r="AJF60" s="3"/>
      <c r="AJG60" s="3"/>
      <c r="AJH60" s="3"/>
      <c r="AJI60" s="3"/>
      <c r="AJJ60" s="3"/>
      <c r="AJK60" s="3"/>
      <c r="AJL60" s="3"/>
      <c r="AJM60" s="3"/>
      <c r="AJN60" s="3"/>
      <c r="AJO60" s="3"/>
      <c r="AJP60" s="3"/>
      <c r="AJQ60" s="3"/>
      <c r="AJR60" s="3"/>
      <c r="AJS60" s="3"/>
      <c r="AJT60" s="3"/>
      <c r="AJU60" s="3"/>
      <c r="AJV60" s="3"/>
      <c r="AJW60" s="3"/>
      <c r="AJX60" s="3"/>
      <c r="AJY60" s="3"/>
      <c r="AJZ60" s="3"/>
      <c r="AKA60" s="3"/>
      <c r="AKB60" s="3"/>
      <c r="AKC60" s="3"/>
      <c r="AKD60" s="3"/>
      <c r="AKE60" s="3"/>
      <c r="AKF60" s="3"/>
      <c r="AKG60" s="3"/>
      <c r="AKH60" s="3"/>
      <c r="AKI60" s="3"/>
      <c r="AKJ60" s="3"/>
      <c r="AKK60" s="3"/>
      <c r="AKL60" s="3"/>
      <c r="AKM60" s="3"/>
      <c r="AKN60" s="3"/>
      <c r="AKO60" s="3"/>
      <c r="AKP60" s="3"/>
      <c r="AKQ60" s="3"/>
      <c r="AKR60" s="3"/>
      <c r="AKS60" s="3"/>
      <c r="AKT60" s="3"/>
      <c r="AKU60" s="3"/>
      <c r="AKV60" s="3"/>
      <c r="AKW60" s="3"/>
      <c r="AKX60" s="3"/>
      <c r="AKY60" s="3"/>
      <c r="AKZ60" s="3"/>
      <c r="ALA60" s="3"/>
      <c r="ALB60" s="3"/>
      <c r="ALC60" s="3"/>
      <c r="ALD60" s="3"/>
      <c r="ALE60" s="3"/>
      <c r="ALF60" s="3"/>
      <c r="ALG60" s="3"/>
      <c r="ALH60" s="3"/>
      <c r="ALI60" s="3"/>
      <c r="ALJ60" s="3"/>
      <c r="ALK60" s="3"/>
      <c r="ALL60" s="3"/>
      <c r="ALM60" s="3"/>
      <c r="ALN60" s="3"/>
      <c r="ALO60" s="3"/>
      <c r="ALP60" s="3"/>
      <c r="ALQ60" s="3"/>
      <c r="ALR60" s="3"/>
      <c r="ALS60" s="3"/>
      <c r="ALT60" s="3"/>
      <c r="ALU60" s="3"/>
      <c r="ALV60" s="3"/>
      <c r="ALW60" s="3"/>
      <c r="ALX60" s="3"/>
      <c r="ALY60" s="3"/>
      <c r="ALZ60" s="3"/>
      <c r="AMA60" s="3"/>
      <c r="AMB60" s="3"/>
      <c r="AMC60" s="3"/>
      <c r="AMD60" s="3"/>
      <c r="AME60" s="3"/>
      <c r="AMF60" s="3"/>
      <c r="AMG60" s="3"/>
      <c r="AMH60" s="3"/>
      <c r="AMI60" s="3"/>
      <c r="AMJ60" s="3"/>
      <c r="AMK60" s="3"/>
    </row>
    <row r="61" spans="1:1025" s="4" customFormat="1" x14ac:dyDescent="0.3">
      <c r="A61" s="2"/>
      <c r="B61" s="2"/>
      <c r="C61" s="3"/>
      <c r="D61" s="3"/>
      <c r="E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  <c r="AAA61" s="3"/>
      <c r="AAB61" s="3"/>
      <c r="AAC61" s="3"/>
      <c r="AAD61" s="3"/>
      <c r="AAE61" s="3"/>
      <c r="AAF61" s="3"/>
      <c r="AAG61" s="3"/>
      <c r="AAH61" s="3"/>
      <c r="AAI61" s="3"/>
      <c r="AAJ61" s="3"/>
      <c r="AAK61" s="3"/>
      <c r="AAL61" s="3"/>
      <c r="AAM61" s="3"/>
      <c r="AAN61" s="3"/>
      <c r="AAO61" s="3"/>
      <c r="AAP61" s="3"/>
      <c r="AAQ61" s="3"/>
      <c r="AAR61" s="3"/>
      <c r="AAS61" s="3"/>
      <c r="AAT61" s="3"/>
      <c r="AAU61" s="3"/>
      <c r="AAV61" s="3"/>
      <c r="AAW61" s="3"/>
      <c r="AAX61" s="3"/>
      <c r="AAY61" s="3"/>
      <c r="AAZ61" s="3"/>
      <c r="ABA61" s="3"/>
      <c r="ABB61" s="3"/>
      <c r="ABC61" s="3"/>
      <c r="ABD61" s="3"/>
      <c r="ABE61" s="3"/>
      <c r="ABF61" s="3"/>
      <c r="ABG61" s="3"/>
      <c r="ABH61" s="3"/>
      <c r="ABI61" s="3"/>
      <c r="ABJ61" s="3"/>
      <c r="ABK61" s="3"/>
      <c r="ABL61" s="3"/>
      <c r="ABM61" s="3"/>
      <c r="ABN61" s="3"/>
      <c r="ABO61" s="3"/>
      <c r="ABP61" s="3"/>
      <c r="ABQ61" s="3"/>
      <c r="ABR61" s="3"/>
      <c r="ABS61" s="3"/>
      <c r="ABT61" s="3"/>
      <c r="ABU61" s="3"/>
      <c r="ABV61" s="3"/>
      <c r="ABW61" s="3"/>
      <c r="ABX61" s="3"/>
      <c r="ABY61" s="3"/>
      <c r="ABZ61" s="3"/>
      <c r="ACA61" s="3"/>
      <c r="ACB61" s="3"/>
      <c r="ACC61" s="3"/>
      <c r="ACD61" s="3"/>
      <c r="ACE61" s="3"/>
      <c r="ACF61" s="3"/>
      <c r="ACG61" s="3"/>
      <c r="ACH61" s="3"/>
      <c r="ACI61" s="3"/>
      <c r="ACJ61" s="3"/>
      <c r="ACK61" s="3"/>
      <c r="ACL61" s="3"/>
      <c r="ACM61" s="3"/>
      <c r="ACN61" s="3"/>
      <c r="ACO61" s="3"/>
      <c r="ACP61" s="3"/>
      <c r="ACQ61" s="3"/>
      <c r="ACR61" s="3"/>
      <c r="ACS61" s="3"/>
      <c r="ACT61" s="3"/>
      <c r="ACU61" s="3"/>
      <c r="ACV61" s="3"/>
      <c r="ACW61" s="3"/>
      <c r="ACX61" s="3"/>
      <c r="ACY61" s="3"/>
      <c r="ACZ61" s="3"/>
      <c r="ADA61" s="3"/>
      <c r="ADB61" s="3"/>
      <c r="ADC61" s="3"/>
      <c r="ADD61" s="3"/>
      <c r="ADE61" s="3"/>
      <c r="ADF61" s="3"/>
      <c r="ADG61" s="3"/>
      <c r="ADH61" s="3"/>
      <c r="ADI61" s="3"/>
      <c r="ADJ61" s="3"/>
      <c r="ADK61" s="3"/>
      <c r="ADL61" s="3"/>
      <c r="ADM61" s="3"/>
      <c r="ADN61" s="3"/>
      <c r="ADO61" s="3"/>
      <c r="ADP61" s="3"/>
      <c r="ADQ61" s="3"/>
      <c r="ADR61" s="3"/>
      <c r="ADS61" s="3"/>
      <c r="ADT61" s="3"/>
      <c r="ADU61" s="3"/>
      <c r="ADV61" s="3"/>
      <c r="ADW61" s="3"/>
      <c r="ADX61" s="3"/>
      <c r="ADY61" s="3"/>
      <c r="ADZ61" s="3"/>
      <c r="AEA61" s="3"/>
      <c r="AEB61" s="3"/>
      <c r="AEC61" s="3"/>
      <c r="AED61" s="3"/>
      <c r="AEE61" s="3"/>
      <c r="AEF61" s="3"/>
      <c r="AEG61" s="3"/>
      <c r="AEH61" s="3"/>
      <c r="AEI61" s="3"/>
      <c r="AEJ61" s="3"/>
      <c r="AEK61" s="3"/>
      <c r="AEL61" s="3"/>
      <c r="AEM61" s="3"/>
      <c r="AEN61" s="3"/>
      <c r="AEO61" s="3"/>
      <c r="AEP61" s="3"/>
      <c r="AEQ61" s="3"/>
      <c r="AER61" s="3"/>
      <c r="AES61" s="3"/>
      <c r="AET61" s="3"/>
      <c r="AEU61" s="3"/>
      <c r="AEV61" s="3"/>
      <c r="AEW61" s="3"/>
      <c r="AEX61" s="3"/>
      <c r="AEY61" s="3"/>
      <c r="AEZ61" s="3"/>
      <c r="AFA61" s="3"/>
      <c r="AFB61" s="3"/>
      <c r="AFC61" s="3"/>
      <c r="AFD61" s="3"/>
      <c r="AFE61" s="3"/>
      <c r="AFF61" s="3"/>
      <c r="AFG61" s="3"/>
      <c r="AFH61" s="3"/>
      <c r="AFI61" s="3"/>
      <c r="AFJ61" s="3"/>
      <c r="AFK61" s="3"/>
      <c r="AFL61" s="3"/>
      <c r="AFM61" s="3"/>
      <c r="AFN61" s="3"/>
      <c r="AFO61" s="3"/>
      <c r="AFP61" s="3"/>
      <c r="AFQ61" s="3"/>
      <c r="AFR61" s="3"/>
      <c r="AFS61" s="3"/>
      <c r="AFT61" s="3"/>
      <c r="AFU61" s="3"/>
      <c r="AFV61" s="3"/>
      <c r="AFW61" s="3"/>
      <c r="AFX61" s="3"/>
      <c r="AFY61" s="3"/>
      <c r="AFZ61" s="3"/>
      <c r="AGA61" s="3"/>
      <c r="AGB61" s="3"/>
      <c r="AGC61" s="3"/>
      <c r="AGD61" s="3"/>
      <c r="AGE61" s="3"/>
      <c r="AGF61" s="3"/>
      <c r="AGG61" s="3"/>
      <c r="AGH61" s="3"/>
      <c r="AGI61" s="3"/>
      <c r="AGJ61" s="3"/>
      <c r="AGK61" s="3"/>
      <c r="AGL61" s="3"/>
      <c r="AGM61" s="3"/>
      <c r="AGN61" s="3"/>
      <c r="AGO61" s="3"/>
      <c r="AGP61" s="3"/>
      <c r="AGQ61" s="3"/>
      <c r="AGR61" s="3"/>
      <c r="AGS61" s="3"/>
      <c r="AGT61" s="3"/>
      <c r="AGU61" s="3"/>
      <c r="AGV61" s="3"/>
      <c r="AGW61" s="3"/>
      <c r="AGX61" s="3"/>
      <c r="AGY61" s="3"/>
      <c r="AGZ61" s="3"/>
      <c r="AHA61" s="3"/>
      <c r="AHB61" s="3"/>
      <c r="AHC61" s="3"/>
      <c r="AHD61" s="3"/>
      <c r="AHE61" s="3"/>
      <c r="AHF61" s="3"/>
      <c r="AHG61" s="3"/>
      <c r="AHH61" s="3"/>
      <c r="AHI61" s="3"/>
      <c r="AHJ61" s="3"/>
      <c r="AHK61" s="3"/>
      <c r="AHL61" s="3"/>
      <c r="AHM61" s="3"/>
      <c r="AHN61" s="3"/>
      <c r="AHO61" s="3"/>
      <c r="AHP61" s="3"/>
      <c r="AHQ61" s="3"/>
      <c r="AHR61" s="3"/>
      <c r="AHS61" s="3"/>
      <c r="AHT61" s="3"/>
      <c r="AHU61" s="3"/>
      <c r="AHV61" s="3"/>
      <c r="AHW61" s="3"/>
      <c r="AHX61" s="3"/>
      <c r="AHY61" s="3"/>
      <c r="AHZ61" s="3"/>
      <c r="AIA61" s="3"/>
      <c r="AIB61" s="3"/>
      <c r="AIC61" s="3"/>
      <c r="AID61" s="3"/>
      <c r="AIE61" s="3"/>
      <c r="AIF61" s="3"/>
      <c r="AIG61" s="3"/>
      <c r="AIH61" s="3"/>
      <c r="AII61" s="3"/>
      <c r="AIJ61" s="3"/>
      <c r="AIK61" s="3"/>
      <c r="AIL61" s="3"/>
      <c r="AIM61" s="3"/>
      <c r="AIN61" s="3"/>
      <c r="AIO61" s="3"/>
      <c r="AIP61" s="3"/>
      <c r="AIQ61" s="3"/>
      <c r="AIR61" s="3"/>
      <c r="AIS61" s="3"/>
      <c r="AIT61" s="3"/>
      <c r="AIU61" s="3"/>
      <c r="AIV61" s="3"/>
      <c r="AIW61" s="3"/>
      <c r="AIX61" s="3"/>
      <c r="AIY61" s="3"/>
      <c r="AIZ61" s="3"/>
      <c r="AJA61" s="3"/>
      <c r="AJB61" s="3"/>
      <c r="AJC61" s="3"/>
      <c r="AJD61" s="3"/>
      <c r="AJE61" s="3"/>
      <c r="AJF61" s="3"/>
      <c r="AJG61" s="3"/>
      <c r="AJH61" s="3"/>
      <c r="AJI61" s="3"/>
      <c r="AJJ61" s="3"/>
      <c r="AJK61" s="3"/>
      <c r="AJL61" s="3"/>
      <c r="AJM61" s="3"/>
      <c r="AJN61" s="3"/>
      <c r="AJO61" s="3"/>
      <c r="AJP61" s="3"/>
      <c r="AJQ61" s="3"/>
      <c r="AJR61" s="3"/>
      <c r="AJS61" s="3"/>
      <c r="AJT61" s="3"/>
      <c r="AJU61" s="3"/>
      <c r="AJV61" s="3"/>
      <c r="AJW61" s="3"/>
      <c r="AJX61" s="3"/>
      <c r="AJY61" s="3"/>
      <c r="AJZ61" s="3"/>
      <c r="AKA61" s="3"/>
      <c r="AKB61" s="3"/>
      <c r="AKC61" s="3"/>
      <c r="AKD61" s="3"/>
      <c r="AKE61" s="3"/>
      <c r="AKF61" s="3"/>
      <c r="AKG61" s="3"/>
      <c r="AKH61" s="3"/>
      <c r="AKI61" s="3"/>
      <c r="AKJ61" s="3"/>
      <c r="AKK61" s="3"/>
      <c r="AKL61" s="3"/>
      <c r="AKM61" s="3"/>
      <c r="AKN61" s="3"/>
      <c r="AKO61" s="3"/>
      <c r="AKP61" s="3"/>
      <c r="AKQ61" s="3"/>
      <c r="AKR61" s="3"/>
      <c r="AKS61" s="3"/>
      <c r="AKT61" s="3"/>
      <c r="AKU61" s="3"/>
      <c r="AKV61" s="3"/>
      <c r="AKW61" s="3"/>
      <c r="AKX61" s="3"/>
      <c r="AKY61" s="3"/>
      <c r="AKZ61" s="3"/>
      <c r="ALA61" s="3"/>
      <c r="ALB61" s="3"/>
      <c r="ALC61" s="3"/>
      <c r="ALD61" s="3"/>
      <c r="ALE61" s="3"/>
      <c r="ALF61" s="3"/>
      <c r="ALG61" s="3"/>
      <c r="ALH61" s="3"/>
      <c r="ALI61" s="3"/>
      <c r="ALJ61" s="3"/>
      <c r="ALK61" s="3"/>
      <c r="ALL61" s="3"/>
      <c r="ALM61" s="3"/>
      <c r="ALN61" s="3"/>
      <c r="ALO61" s="3"/>
      <c r="ALP61" s="3"/>
      <c r="ALQ61" s="3"/>
      <c r="ALR61" s="3"/>
      <c r="ALS61" s="3"/>
      <c r="ALT61" s="3"/>
      <c r="ALU61" s="3"/>
      <c r="ALV61" s="3"/>
      <c r="ALW61" s="3"/>
      <c r="ALX61" s="3"/>
      <c r="ALY61" s="3"/>
      <c r="ALZ61" s="3"/>
      <c r="AMA61" s="3"/>
      <c r="AMB61" s="3"/>
      <c r="AMC61" s="3"/>
      <c r="AMD61" s="3"/>
      <c r="AME61" s="3"/>
      <c r="AMF61" s="3"/>
      <c r="AMG61" s="3"/>
      <c r="AMH61" s="3"/>
      <c r="AMI61" s="3"/>
      <c r="AMJ61" s="3"/>
      <c r="AMK61" s="3"/>
    </row>
    <row r="62" spans="1:1025" s="4" customFormat="1" x14ac:dyDescent="0.3">
      <c r="A62" s="2"/>
      <c r="B62" s="2"/>
      <c r="C62" s="3"/>
      <c r="D62" s="3"/>
      <c r="E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/>
      <c r="UQ62" s="3"/>
      <c r="UR62" s="3"/>
      <c r="US62" s="3"/>
      <c r="UT62" s="3"/>
      <c r="UU62" s="3"/>
      <c r="UV62" s="3"/>
      <c r="UW62" s="3"/>
      <c r="UX62" s="3"/>
      <c r="UY62" s="3"/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  <c r="VP62" s="3"/>
      <c r="VQ62" s="3"/>
      <c r="VR62" s="3"/>
      <c r="VS62" s="3"/>
      <c r="VT62" s="3"/>
      <c r="VU62" s="3"/>
      <c r="VV62" s="3"/>
      <c r="VW62" s="3"/>
      <c r="VX62" s="3"/>
      <c r="VY62" s="3"/>
      <c r="VZ62" s="3"/>
      <c r="WA62" s="3"/>
      <c r="WB62" s="3"/>
      <c r="WC62" s="3"/>
      <c r="WD62" s="3"/>
      <c r="WE62" s="3"/>
      <c r="WF62" s="3"/>
      <c r="WG62" s="3"/>
      <c r="WH62" s="3"/>
      <c r="WI62" s="3"/>
      <c r="WJ62" s="3"/>
      <c r="WK62" s="3"/>
      <c r="WL62" s="3"/>
      <c r="WM62" s="3"/>
      <c r="WN62" s="3"/>
      <c r="WO62" s="3"/>
      <c r="WP62" s="3"/>
      <c r="WQ62" s="3"/>
      <c r="WR62" s="3"/>
      <c r="WS62" s="3"/>
      <c r="WT62" s="3"/>
      <c r="WU62" s="3"/>
      <c r="WV62" s="3"/>
      <c r="WW62" s="3"/>
      <c r="WX62" s="3"/>
      <c r="WY62" s="3"/>
      <c r="WZ62" s="3"/>
      <c r="XA62" s="3"/>
      <c r="XB62" s="3"/>
      <c r="XC62" s="3"/>
      <c r="XD62" s="3"/>
      <c r="XE62" s="3"/>
      <c r="XF62" s="3"/>
      <c r="XG62" s="3"/>
      <c r="XH62" s="3"/>
      <c r="XI62" s="3"/>
      <c r="XJ62" s="3"/>
      <c r="XK62" s="3"/>
      <c r="XL62" s="3"/>
      <c r="XM62" s="3"/>
      <c r="XN62" s="3"/>
      <c r="XO62" s="3"/>
      <c r="XP62" s="3"/>
      <c r="XQ62" s="3"/>
      <c r="XR62" s="3"/>
      <c r="XS62" s="3"/>
      <c r="XT62" s="3"/>
      <c r="XU62" s="3"/>
      <c r="XV62" s="3"/>
      <c r="XW62" s="3"/>
      <c r="XX62" s="3"/>
      <c r="XY62" s="3"/>
      <c r="XZ62" s="3"/>
      <c r="YA62" s="3"/>
      <c r="YB62" s="3"/>
      <c r="YC62" s="3"/>
      <c r="YD62" s="3"/>
      <c r="YE62" s="3"/>
      <c r="YF62" s="3"/>
      <c r="YG62" s="3"/>
      <c r="YH62" s="3"/>
      <c r="YI62" s="3"/>
      <c r="YJ62" s="3"/>
      <c r="YK62" s="3"/>
      <c r="YL62" s="3"/>
      <c r="YM62" s="3"/>
      <c r="YN62" s="3"/>
      <c r="YO62" s="3"/>
      <c r="YP62" s="3"/>
      <c r="YQ62" s="3"/>
      <c r="YR62" s="3"/>
      <c r="YS62" s="3"/>
      <c r="YT62" s="3"/>
      <c r="YU62" s="3"/>
      <c r="YV62" s="3"/>
      <c r="YW62" s="3"/>
      <c r="YX62" s="3"/>
      <c r="YY62" s="3"/>
      <c r="YZ62" s="3"/>
      <c r="ZA62" s="3"/>
      <c r="ZB62" s="3"/>
      <c r="ZC62" s="3"/>
      <c r="ZD62" s="3"/>
      <c r="ZE62" s="3"/>
      <c r="ZF62" s="3"/>
      <c r="ZG62" s="3"/>
      <c r="ZH62" s="3"/>
      <c r="ZI62" s="3"/>
      <c r="ZJ62" s="3"/>
      <c r="ZK62" s="3"/>
      <c r="ZL62" s="3"/>
      <c r="ZM62" s="3"/>
      <c r="ZN62" s="3"/>
      <c r="ZO62" s="3"/>
      <c r="ZP62" s="3"/>
      <c r="ZQ62" s="3"/>
      <c r="ZR62" s="3"/>
      <c r="ZS62" s="3"/>
      <c r="ZT62" s="3"/>
      <c r="ZU62" s="3"/>
      <c r="ZV62" s="3"/>
      <c r="ZW62" s="3"/>
      <c r="ZX62" s="3"/>
      <c r="ZY62" s="3"/>
      <c r="ZZ62" s="3"/>
      <c r="AAA62" s="3"/>
      <c r="AAB62" s="3"/>
      <c r="AAC62" s="3"/>
      <c r="AAD62" s="3"/>
      <c r="AAE62" s="3"/>
      <c r="AAF62" s="3"/>
      <c r="AAG62" s="3"/>
      <c r="AAH62" s="3"/>
      <c r="AAI62" s="3"/>
      <c r="AAJ62" s="3"/>
      <c r="AAK62" s="3"/>
      <c r="AAL62" s="3"/>
      <c r="AAM62" s="3"/>
      <c r="AAN62" s="3"/>
      <c r="AAO62" s="3"/>
      <c r="AAP62" s="3"/>
      <c r="AAQ62" s="3"/>
      <c r="AAR62" s="3"/>
      <c r="AAS62" s="3"/>
      <c r="AAT62" s="3"/>
      <c r="AAU62" s="3"/>
      <c r="AAV62" s="3"/>
      <c r="AAW62" s="3"/>
      <c r="AAX62" s="3"/>
      <c r="AAY62" s="3"/>
      <c r="AAZ62" s="3"/>
      <c r="ABA62" s="3"/>
      <c r="ABB62" s="3"/>
      <c r="ABC62" s="3"/>
      <c r="ABD62" s="3"/>
      <c r="ABE62" s="3"/>
      <c r="ABF62" s="3"/>
      <c r="ABG62" s="3"/>
      <c r="ABH62" s="3"/>
      <c r="ABI62" s="3"/>
      <c r="ABJ62" s="3"/>
      <c r="ABK62" s="3"/>
      <c r="ABL62" s="3"/>
      <c r="ABM62" s="3"/>
      <c r="ABN62" s="3"/>
      <c r="ABO62" s="3"/>
      <c r="ABP62" s="3"/>
      <c r="ABQ62" s="3"/>
      <c r="ABR62" s="3"/>
      <c r="ABS62" s="3"/>
      <c r="ABT62" s="3"/>
      <c r="ABU62" s="3"/>
      <c r="ABV62" s="3"/>
      <c r="ABW62" s="3"/>
      <c r="ABX62" s="3"/>
      <c r="ABY62" s="3"/>
      <c r="ABZ62" s="3"/>
      <c r="ACA62" s="3"/>
      <c r="ACB62" s="3"/>
      <c r="ACC62" s="3"/>
      <c r="ACD62" s="3"/>
      <c r="ACE62" s="3"/>
      <c r="ACF62" s="3"/>
      <c r="ACG62" s="3"/>
      <c r="ACH62" s="3"/>
      <c r="ACI62" s="3"/>
      <c r="ACJ62" s="3"/>
      <c r="ACK62" s="3"/>
      <c r="ACL62" s="3"/>
      <c r="ACM62" s="3"/>
      <c r="ACN62" s="3"/>
      <c r="ACO62" s="3"/>
      <c r="ACP62" s="3"/>
      <c r="ACQ62" s="3"/>
      <c r="ACR62" s="3"/>
      <c r="ACS62" s="3"/>
      <c r="ACT62" s="3"/>
      <c r="ACU62" s="3"/>
      <c r="ACV62" s="3"/>
      <c r="ACW62" s="3"/>
      <c r="ACX62" s="3"/>
      <c r="ACY62" s="3"/>
      <c r="ACZ62" s="3"/>
      <c r="ADA62" s="3"/>
      <c r="ADB62" s="3"/>
      <c r="ADC62" s="3"/>
      <c r="ADD62" s="3"/>
      <c r="ADE62" s="3"/>
      <c r="ADF62" s="3"/>
      <c r="ADG62" s="3"/>
      <c r="ADH62" s="3"/>
      <c r="ADI62" s="3"/>
      <c r="ADJ62" s="3"/>
      <c r="ADK62" s="3"/>
      <c r="ADL62" s="3"/>
      <c r="ADM62" s="3"/>
      <c r="ADN62" s="3"/>
      <c r="ADO62" s="3"/>
      <c r="ADP62" s="3"/>
      <c r="ADQ62" s="3"/>
      <c r="ADR62" s="3"/>
      <c r="ADS62" s="3"/>
      <c r="ADT62" s="3"/>
      <c r="ADU62" s="3"/>
      <c r="ADV62" s="3"/>
      <c r="ADW62" s="3"/>
      <c r="ADX62" s="3"/>
      <c r="ADY62" s="3"/>
      <c r="ADZ62" s="3"/>
      <c r="AEA62" s="3"/>
      <c r="AEB62" s="3"/>
      <c r="AEC62" s="3"/>
      <c r="AED62" s="3"/>
      <c r="AEE62" s="3"/>
      <c r="AEF62" s="3"/>
      <c r="AEG62" s="3"/>
      <c r="AEH62" s="3"/>
      <c r="AEI62" s="3"/>
      <c r="AEJ62" s="3"/>
      <c r="AEK62" s="3"/>
      <c r="AEL62" s="3"/>
      <c r="AEM62" s="3"/>
      <c r="AEN62" s="3"/>
      <c r="AEO62" s="3"/>
      <c r="AEP62" s="3"/>
      <c r="AEQ62" s="3"/>
      <c r="AER62" s="3"/>
      <c r="AES62" s="3"/>
      <c r="AET62" s="3"/>
      <c r="AEU62" s="3"/>
      <c r="AEV62" s="3"/>
      <c r="AEW62" s="3"/>
      <c r="AEX62" s="3"/>
      <c r="AEY62" s="3"/>
      <c r="AEZ62" s="3"/>
      <c r="AFA62" s="3"/>
      <c r="AFB62" s="3"/>
      <c r="AFC62" s="3"/>
      <c r="AFD62" s="3"/>
      <c r="AFE62" s="3"/>
      <c r="AFF62" s="3"/>
      <c r="AFG62" s="3"/>
      <c r="AFH62" s="3"/>
      <c r="AFI62" s="3"/>
      <c r="AFJ62" s="3"/>
      <c r="AFK62" s="3"/>
      <c r="AFL62" s="3"/>
      <c r="AFM62" s="3"/>
      <c r="AFN62" s="3"/>
      <c r="AFO62" s="3"/>
      <c r="AFP62" s="3"/>
      <c r="AFQ62" s="3"/>
      <c r="AFR62" s="3"/>
      <c r="AFS62" s="3"/>
      <c r="AFT62" s="3"/>
      <c r="AFU62" s="3"/>
      <c r="AFV62" s="3"/>
      <c r="AFW62" s="3"/>
      <c r="AFX62" s="3"/>
      <c r="AFY62" s="3"/>
      <c r="AFZ62" s="3"/>
      <c r="AGA62" s="3"/>
      <c r="AGB62" s="3"/>
      <c r="AGC62" s="3"/>
      <c r="AGD62" s="3"/>
      <c r="AGE62" s="3"/>
      <c r="AGF62" s="3"/>
      <c r="AGG62" s="3"/>
      <c r="AGH62" s="3"/>
      <c r="AGI62" s="3"/>
      <c r="AGJ62" s="3"/>
      <c r="AGK62" s="3"/>
      <c r="AGL62" s="3"/>
      <c r="AGM62" s="3"/>
      <c r="AGN62" s="3"/>
      <c r="AGO62" s="3"/>
      <c r="AGP62" s="3"/>
      <c r="AGQ62" s="3"/>
      <c r="AGR62" s="3"/>
      <c r="AGS62" s="3"/>
      <c r="AGT62" s="3"/>
      <c r="AGU62" s="3"/>
      <c r="AGV62" s="3"/>
      <c r="AGW62" s="3"/>
      <c r="AGX62" s="3"/>
      <c r="AGY62" s="3"/>
      <c r="AGZ62" s="3"/>
      <c r="AHA62" s="3"/>
      <c r="AHB62" s="3"/>
      <c r="AHC62" s="3"/>
      <c r="AHD62" s="3"/>
      <c r="AHE62" s="3"/>
      <c r="AHF62" s="3"/>
      <c r="AHG62" s="3"/>
      <c r="AHH62" s="3"/>
      <c r="AHI62" s="3"/>
      <c r="AHJ62" s="3"/>
      <c r="AHK62" s="3"/>
      <c r="AHL62" s="3"/>
      <c r="AHM62" s="3"/>
      <c r="AHN62" s="3"/>
      <c r="AHO62" s="3"/>
      <c r="AHP62" s="3"/>
      <c r="AHQ62" s="3"/>
      <c r="AHR62" s="3"/>
      <c r="AHS62" s="3"/>
      <c r="AHT62" s="3"/>
      <c r="AHU62" s="3"/>
      <c r="AHV62" s="3"/>
      <c r="AHW62" s="3"/>
      <c r="AHX62" s="3"/>
      <c r="AHY62" s="3"/>
      <c r="AHZ62" s="3"/>
      <c r="AIA62" s="3"/>
      <c r="AIB62" s="3"/>
      <c r="AIC62" s="3"/>
      <c r="AID62" s="3"/>
      <c r="AIE62" s="3"/>
      <c r="AIF62" s="3"/>
      <c r="AIG62" s="3"/>
      <c r="AIH62" s="3"/>
      <c r="AII62" s="3"/>
      <c r="AIJ62" s="3"/>
      <c r="AIK62" s="3"/>
      <c r="AIL62" s="3"/>
      <c r="AIM62" s="3"/>
      <c r="AIN62" s="3"/>
      <c r="AIO62" s="3"/>
      <c r="AIP62" s="3"/>
      <c r="AIQ62" s="3"/>
      <c r="AIR62" s="3"/>
      <c r="AIS62" s="3"/>
      <c r="AIT62" s="3"/>
      <c r="AIU62" s="3"/>
      <c r="AIV62" s="3"/>
      <c r="AIW62" s="3"/>
      <c r="AIX62" s="3"/>
      <c r="AIY62" s="3"/>
      <c r="AIZ62" s="3"/>
      <c r="AJA62" s="3"/>
      <c r="AJB62" s="3"/>
      <c r="AJC62" s="3"/>
      <c r="AJD62" s="3"/>
      <c r="AJE62" s="3"/>
      <c r="AJF62" s="3"/>
      <c r="AJG62" s="3"/>
      <c r="AJH62" s="3"/>
      <c r="AJI62" s="3"/>
      <c r="AJJ62" s="3"/>
      <c r="AJK62" s="3"/>
      <c r="AJL62" s="3"/>
      <c r="AJM62" s="3"/>
      <c r="AJN62" s="3"/>
      <c r="AJO62" s="3"/>
      <c r="AJP62" s="3"/>
      <c r="AJQ62" s="3"/>
      <c r="AJR62" s="3"/>
      <c r="AJS62" s="3"/>
      <c r="AJT62" s="3"/>
      <c r="AJU62" s="3"/>
      <c r="AJV62" s="3"/>
      <c r="AJW62" s="3"/>
      <c r="AJX62" s="3"/>
      <c r="AJY62" s="3"/>
      <c r="AJZ62" s="3"/>
      <c r="AKA62" s="3"/>
      <c r="AKB62" s="3"/>
      <c r="AKC62" s="3"/>
      <c r="AKD62" s="3"/>
      <c r="AKE62" s="3"/>
      <c r="AKF62" s="3"/>
      <c r="AKG62" s="3"/>
      <c r="AKH62" s="3"/>
      <c r="AKI62" s="3"/>
      <c r="AKJ62" s="3"/>
      <c r="AKK62" s="3"/>
      <c r="AKL62" s="3"/>
      <c r="AKM62" s="3"/>
      <c r="AKN62" s="3"/>
      <c r="AKO62" s="3"/>
      <c r="AKP62" s="3"/>
      <c r="AKQ62" s="3"/>
      <c r="AKR62" s="3"/>
      <c r="AKS62" s="3"/>
      <c r="AKT62" s="3"/>
      <c r="AKU62" s="3"/>
      <c r="AKV62" s="3"/>
      <c r="AKW62" s="3"/>
      <c r="AKX62" s="3"/>
      <c r="AKY62" s="3"/>
      <c r="AKZ62" s="3"/>
      <c r="ALA62" s="3"/>
      <c r="ALB62" s="3"/>
      <c r="ALC62" s="3"/>
      <c r="ALD62" s="3"/>
      <c r="ALE62" s="3"/>
      <c r="ALF62" s="3"/>
      <c r="ALG62" s="3"/>
      <c r="ALH62" s="3"/>
      <c r="ALI62" s="3"/>
      <c r="ALJ62" s="3"/>
      <c r="ALK62" s="3"/>
      <c r="ALL62" s="3"/>
      <c r="ALM62" s="3"/>
      <c r="ALN62" s="3"/>
      <c r="ALO62" s="3"/>
      <c r="ALP62" s="3"/>
      <c r="ALQ62" s="3"/>
      <c r="ALR62" s="3"/>
      <c r="ALS62" s="3"/>
      <c r="ALT62" s="3"/>
      <c r="ALU62" s="3"/>
      <c r="ALV62" s="3"/>
      <c r="ALW62" s="3"/>
      <c r="ALX62" s="3"/>
      <c r="ALY62" s="3"/>
      <c r="ALZ62" s="3"/>
      <c r="AMA62" s="3"/>
      <c r="AMB62" s="3"/>
      <c r="AMC62" s="3"/>
      <c r="AMD62" s="3"/>
      <c r="AME62" s="3"/>
      <c r="AMF62" s="3"/>
      <c r="AMG62" s="3"/>
      <c r="AMH62" s="3"/>
      <c r="AMI62" s="3"/>
      <c r="AMJ62" s="3"/>
      <c r="AMK62" s="3"/>
    </row>
    <row r="63" spans="1:1025" s="4" customFormat="1" x14ac:dyDescent="0.3">
      <c r="A63" s="2"/>
      <c r="B63" s="2"/>
      <c r="C63" s="3"/>
      <c r="D63" s="3"/>
      <c r="E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  <c r="RG63" s="3"/>
      <c r="RH63" s="3"/>
      <c r="RI63" s="3"/>
      <c r="RJ63" s="3"/>
      <c r="RK63" s="3"/>
      <c r="RL63" s="3"/>
      <c r="RM63" s="3"/>
      <c r="RN63" s="3"/>
      <c r="RO63" s="3"/>
      <c r="RP63" s="3"/>
      <c r="RQ63" s="3"/>
      <c r="RR63" s="3"/>
      <c r="RS63" s="3"/>
      <c r="RT63" s="3"/>
      <c r="RU63" s="3"/>
      <c r="RV63" s="3"/>
      <c r="RW63" s="3"/>
      <c r="RX63" s="3"/>
      <c r="RY63" s="3"/>
      <c r="RZ63" s="3"/>
      <c r="SA63" s="3"/>
      <c r="SB63" s="3"/>
      <c r="SC63" s="3"/>
      <c r="SD63" s="3"/>
      <c r="SE63" s="3"/>
      <c r="SF63" s="3"/>
      <c r="SG63" s="3"/>
      <c r="SH63" s="3"/>
      <c r="SI63" s="3"/>
      <c r="SJ63" s="3"/>
      <c r="SK63" s="3"/>
      <c r="SL63" s="3"/>
      <c r="SM63" s="3"/>
      <c r="SN63" s="3"/>
      <c r="SO63" s="3"/>
      <c r="SP63" s="3"/>
      <c r="SQ63" s="3"/>
      <c r="SR63" s="3"/>
      <c r="SS63" s="3"/>
      <c r="ST63" s="3"/>
      <c r="SU63" s="3"/>
      <c r="SV63" s="3"/>
      <c r="SW63" s="3"/>
      <c r="SX63" s="3"/>
      <c r="SY63" s="3"/>
      <c r="SZ63" s="3"/>
      <c r="TA63" s="3"/>
      <c r="TB63" s="3"/>
      <c r="TC63" s="3"/>
      <c r="TD63" s="3"/>
      <c r="TE63" s="3"/>
      <c r="TF63" s="3"/>
      <c r="TG63" s="3"/>
      <c r="TH63" s="3"/>
      <c r="TI63" s="3"/>
      <c r="TJ63" s="3"/>
      <c r="TK63" s="3"/>
      <c r="TL63" s="3"/>
      <c r="TM63" s="3"/>
      <c r="TN63" s="3"/>
      <c r="TO63" s="3"/>
      <c r="TP63" s="3"/>
      <c r="TQ63" s="3"/>
      <c r="TR63" s="3"/>
      <c r="TS63" s="3"/>
      <c r="TT63" s="3"/>
      <c r="TU63" s="3"/>
      <c r="TV63" s="3"/>
      <c r="TW63" s="3"/>
      <c r="TX63" s="3"/>
      <c r="TY63" s="3"/>
      <c r="TZ63" s="3"/>
      <c r="UA63" s="3"/>
      <c r="UB63" s="3"/>
      <c r="UC63" s="3"/>
      <c r="UD63" s="3"/>
      <c r="UE63" s="3"/>
      <c r="UF63" s="3"/>
      <c r="UG63" s="3"/>
      <c r="UH63" s="3"/>
      <c r="UI63" s="3"/>
      <c r="UJ63" s="3"/>
      <c r="UK63" s="3"/>
      <c r="UL63" s="3"/>
      <c r="UM63" s="3"/>
      <c r="UN63" s="3"/>
      <c r="UO63" s="3"/>
      <c r="UP63" s="3"/>
      <c r="UQ63" s="3"/>
      <c r="UR63" s="3"/>
      <c r="US63" s="3"/>
      <c r="UT63" s="3"/>
      <c r="UU63" s="3"/>
      <c r="UV63" s="3"/>
      <c r="UW63" s="3"/>
      <c r="UX63" s="3"/>
      <c r="UY63" s="3"/>
      <c r="UZ63" s="3"/>
      <c r="VA63" s="3"/>
      <c r="VB63" s="3"/>
      <c r="VC63" s="3"/>
      <c r="VD63" s="3"/>
      <c r="VE63" s="3"/>
      <c r="VF63" s="3"/>
      <c r="VG63" s="3"/>
      <c r="VH63" s="3"/>
      <c r="VI63" s="3"/>
      <c r="VJ63" s="3"/>
      <c r="VK63" s="3"/>
      <c r="VL63" s="3"/>
      <c r="VM63" s="3"/>
      <c r="VN63" s="3"/>
      <c r="VO63" s="3"/>
      <c r="VP63" s="3"/>
      <c r="VQ63" s="3"/>
      <c r="VR63" s="3"/>
      <c r="VS63" s="3"/>
      <c r="VT63" s="3"/>
      <c r="VU63" s="3"/>
      <c r="VV63" s="3"/>
      <c r="VW63" s="3"/>
      <c r="VX63" s="3"/>
      <c r="VY63" s="3"/>
      <c r="VZ63" s="3"/>
      <c r="WA63" s="3"/>
      <c r="WB63" s="3"/>
      <c r="WC63" s="3"/>
      <c r="WD63" s="3"/>
      <c r="WE63" s="3"/>
      <c r="WF63" s="3"/>
      <c r="WG63" s="3"/>
      <c r="WH63" s="3"/>
      <c r="WI63" s="3"/>
      <c r="WJ63" s="3"/>
      <c r="WK63" s="3"/>
      <c r="WL63" s="3"/>
      <c r="WM63" s="3"/>
      <c r="WN63" s="3"/>
      <c r="WO63" s="3"/>
      <c r="WP63" s="3"/>
      <c r="WQ63" s="3"/>
      <c r="WR63" s="3"/>
      <c r="WS63" s="3"/>
      <c r="WT63" s="3"/>
      <c r="WU63" s="3"/>
      <c r="WV63" s="3"/>
      <c r="WW63" s="3"/>
      <c r="WX63" s="3"/>
      <c r="WY63" s="3"/>
      <c r="WZ63" s="3"/>
      <c r="XA63" s="3"/>
      <c r="XB63" s="3"/>
      <c r="XC63" s="3"/>
      <c r="XD63" s="3"/>
      <c r="XE63" s="3"/>
      <c r="XF63" s="3"/>
      <c r="XG63" s="3"/>
      <c r="XH63" s="3"/>
      <c r="XI63" s="3"/>
      <c r="XJ63" s="3"/>
      <c r="XK63" s="3"/>
      <c r="XL63" s="3"/>
      <c r="XM63" s="3"/>
      <c r="XN63" s="3"/>
      <c r="XO63" s="3"/>
      <c r="XP63" s="3"/>
      <c r="XQ63" s="3"/>
      <c r="XR63" s="3"/>
      <c r="XS63" s="3"/>
      <c r="XT63" s="3"/>
      <c r="XU63" s="3"/>
      <c r="XV63" s="3"/>
      <c r="XW63" s="3"/>
      <c r="XX63" s="3"/>
      <c r="XY63" s="3"/>
      <c r="XZ63" s="3"/>
      <c r="YA63" s="3"/>
      <c r="YB63" s="3"/>
      <c r="YC63" s="3"/>
      <c r="YD63" s="3"/>
      <c r="YE63" s="3"/>
      <c r="YF63" s="3"/>
      <c r="YG63" s="3"/>
      <c r="YH63" s="3"/>
      <c r="YI63" s="3"/>
      <c r="YJ63" s="3"/>
      <c r="YK63" s="3"/>
      <c r="YL63" s="3"/>
      <c r="YM63" s="3"/>
      <c r="YN63" s="3"/>
      <c r="YO63" s="3"/>
      <c r="YP63" s="3"/>
      <c r="YQ63" s="3"/>
      <c r="YR63" s="3"/>
      <c r="YS63" s="3"/>
      <c r="YT63" s="3"/>
      <c r="YU63" s="3"/>
      <c r="YV63" s="3"/>
      <c r="YW63" s="3"/>
      <c r="YX63" s="3"/>
      <c r="YY63" s="3"/>
      <c r="YZ63" s="3"/>
      <c r="ZA63" s="3"/>
      <c r="ZB63" s="3"/>
      <c r="ZC63" s="3"/>
      <c r="ZD63" s="3"/>
      <c r="ZE63" s="3"/>
      <c r="ZF63" s="3"/>
      <c r="ZG63" s="3"/>
      <c r="ZH63" s="3"/>
      <c r="ZI63" s="3"/>
      <c r="ZJ63" s="3"/>
      <c r="ZK63" s="3"/>
      <c r="ZL63" s="3"/>
      <c r="ZM63" s="3"/>
      <c r="ZN63" s="3"/>
      <c r="ZO63" s="3"/>
      <c r="ZP63" s="3"/>
      <c r="ZQ63" s="3"/>
      <c r="ZR63" s="3"/>
      <c r="ZS63" s="3"/>
      <c r="ZT63" s="3"/>
      <c r="ZU63" s="3"/>
      <c r="ZV63" s="3"/>
      <c r="ZW63" s="3"/>
      <c r="ZX63" s="3"/>
      <c r="ZY63" s="3"/>
      <c r="ZZ63" s="3"/>
      <c r="AAA63" s="3"/>
      <c r="AAB63" s="3"/>
      <c r="AAC63" s="3"/>
      <c r="AAD63" s="3"/>
      <c r="AAE63" s="3"/>
      <c r="AAF63" s="3"/>
      <c r="AAG63" s="3"/>
      <c r="AAH63" s="3"/>
      <c r="AAI63" s="3"/>
      <c r="AAJ63" s="3"/>
      <c r="AAK63" s="3"/>
      <c r="AAL63" s="3"/>
      <c r="AAM63" s="3"/>
      <c r="AAN63" s="3"/>
      <c r="AAO63" s="3"/>
      <c r="AAP63" s="3"/>
      <c r="AAQ63" s="3"/>
      <c r="AAR63" s="3"/>
      <c r="AAS63" s="3"/>
      <c r="AAT63" s="3"/>
      <c r="AAU63" s="3"/>
      <c r="AAV63" s="3"/>
      <c r="AAW63" s="3"/>
      <c r="AAX63" s="3"/>
      <c r="AAY63" s="3"/>
      <c r="AAZ63" s="3"/>
      <c r="ABA63" s="3"/>
      <c r="ABB63" s="3"/>
      <c r="ABC63" s="3"/>
      <c r="ABD63" s="3"/>
      <c r="ABE63" s="3"/>
      <c r="ABF63" s="3"/>
      <c r="ABG63" s="3"/>
      <c r="ABH63" s="3"/>
      <c r="ABI63" s="3"/>
      <c r="ABJ63" s="3"/>
      <c r="ABK63" s="3"/>
      <c r="ABL63" s="3"/>
      <c r="ABM63" s="3"/>
      <c r="ABN63" s="3"/>
      <c r="ABO63" s="3"/>
      <c r="ABP63" s="3"/>
      <c r="ABQ63" s="3"/>
      <c r="ABR63" s="3"/>
      <c r="ABS63" s="3"/>
      <c r="ABT63" s="3"/>
      <c r="ABU63" s="3"/>
      <c r="ABV63" s="3"/>
      <c r="ABW63" s="3"/>
      <c r="ABX63" s="3"/>
      <c r="ABY63" s="3"/>
      <c r="ABZ63" s="3"/>
      <c r="ACA63" s="3"/>
      <c r="ACB63" s="3"/>
      <c r="ACC63" s="3"/>
      <c r="ACD63" s="3"/>
      <c r="ACE63" s="3"/>
      <c r="ACF63" s="3"/>
      <c r="ACG63" s="3"/>
      <c r="ACH63" s="3"/>
      <c r="ACI63" s="3"/>
      <c r="ACJ63" s="3"/>
      <c r="ACK63" s="3"/>
      <c r="ACL63" s="3"/>
      <c r="ACM63" s="3"/>
      <c r="ACN63" s="3"/>
      <c r="ACO63" s="3"/>
      <c r="ACP63" s="3"/>
      <c r="ACQ63" s="3"/>
      <c r="ACR63" s="3"/>
      <c r="ACS63" s="3"/>
      <c r="ACT63" s="3"/>
      <c r="ACU63" s="3"/>
      <c r="ACV63" s="3"/>
      <c r="ACW63" s="3"/>
      <c r="ACX63" s="3"/>
      <c r="ACY63" s="3"/>
      <c r="ACZ63" s="3"/>
      <c r="ADA63" s="3"/>
      <c r="ADB63" s="3"/>
      <c r="ADC63" s="3"/>
      <c r="ADD63" s="3"/>
      <c r="ADE63" s="3"/>
      <c r="ADF63" s="3"/>
      <c r="ADG63" s="3"/>
      <c r="ADH63" s="3"/>
      <c r="ADI63" s="3"/>
      <c r="ADJ63" s="3"/>
      <c r="ADK63" s="3"/>
      <c r="ADL63" s="3"/>
      <c r="ADM63" s="3"/>
      <c r="ADN63" s="3"/>
      <c r="ADO63" s="3"/>
      <c r="ADP63" s="3"/>
      <c r="ADQ63" s="3"/>
      <c r="ADR63" s="3"/>
      <c r="ADS63" s="3"/>
      <c r="ADT63" s="3"/>
      <c r="ADU63" s="3"/>
      <c r="ADV63" s="3"/>
      <c r="ADW63" s="3"/>
      <c r="ADX63" s="3"/>
      <c r="ADY63" s="3"/>
      <c r="ADZ63" s="3"/>
      <c r="AEA63" s="3"/>
      <c r="AEB63" s="3"/>
      <c r="AEC63" s="3"/>
      <c r="AED63" s="3"/>
      <c r="AEE63" s="3"/>
      <c r="AEF63" s="3"/>
      <c r="AEG63" s="3"/>
      <c r="AEH63" s="3"/>
      <c r="AEI63" s="3"/>
      <c r="AEJ63" s="3"/>
      <c r="AEK63" s="3"/>
      <c r="AEL63" s="3"/>
      <c r="AEM63" s="3"/>
      <c r="AEN63" s="3"/>
      <c r="AEO63" s="3"/>
      <c r="AEP63" s="3"/>
      <c r="AEQ63" s="3"/>
      <c r="AER63" s="3"/>
      <c r="AES63" s="3"/>
      <c r="AET63" s="3"/>
      <c r="AEU63" s="3"/>
      <c r="AEV63" s="3"/>
      <c r="AEW63" s="3"/>
      <c r="AEX63" s="3"/>
      <c r="AEY63" s="3"/>
      <c r="AEZ63" s="3"/>
      <c r="AFA63" s="3"/>
      <c r="AFB63" s="3"/>
      <c r="AFC63" s="3"/>
      <c r="AFD63" s="3"/>
      <c r="AFE63" s="3"/>
      <c r="AFF63" s="3"/>
      <c r="AFG63" s="3"/>
      <c r="AFH63" s="3"/>
      <c r="AFI63" s="3"/>
      <c r="AFJ63" s="3"/>
      <c r="AFK63" s="3"/>
      <c r="AFL63" s="3"/>
      <c r="AFM63" s="3"/>
      <c r="AFN63" s="3"/>
      <c r="AFO63" s="3"/>
      <c r="AFP63" s="3"/>
      <c r="AFQ63" s="3"/>
      <c r="AFR63" s="3"/>
      <c r="AFS63" s="3"/>
      <c r="AFT63" s="3"/>
      <c r="AFU63" s="3"/>
      <c r="AFV63" s="3"/>
      <c r="AFW63" s="3"/>
      <c r="AFX63" s="3"/>
      <c r="AFY63" s="3"/>
      <c r="AFZ63" s="3"/>
      <c r="AGA63" s="3"/>
      <c r="AGB63" s="3"/>
      <c r="AGC63" s="3"/>
      <c r="AGD63" s="3"/>
      <c r="AGE63" s="3"/>
      <c r="AGF63" s="3"/>
      <c r="AGG63" s="3"/>
      <c r="AGH63" s="3"/>
      <c r="AGI63" s="3"/>
      <c r="AGJ63" s="3"/>
      <c r="AGK63" s="3"/>
      <c r="AGL63" s="3"/>
      <c r="AGM63" s="3"/>
      <c r="AGN63" s="3"/>
      <c r="AGO63" s="3"/>
      <c r="AGP63" s="3"/>
      <c r="AGQ63" s="3"/>
      <c r="AGR63" s="3"/>
      <c r="AGS63" s="3"/>
      <c r="AGT63" s="3"/>
      <c r="AGU63" s="3"/>
      <c r="AGV63" s="3"/>
      <c r="AGW63" s="3"/>
      <c r="AGX63" s="3"/>
      <c r="AGY63" s="3"/>
      <c r="AGZ63" s="3"/>
      <c r="AHA63" s="3"/>
      <c r="AHB63" s="3"/>
      <c r="AHC63" s="3"/>
      <c r="AHD63" s="3"/>
      <c r="AHE63" s="3"/>
      <c r="AHF63" s="3"/>
      <c r="AHG63" s="3"/>
      <c r="AHH63" s="3"/>
      <c r="AHI63" s="3"/>
      <c r="AHJ63" s="3"/>
      <c r="AHK63" s="3"/>
      <c r="AHL63" s="3"/>
      <c r="AHM63" s="3"/>
      <c r="AHN63" s="3"/>
      <c r="AHO63" s="3"/>
      <c r="AHP63" s="3"/>
      <c r="AHQ63" s="3"/>
      <c r="AHR63" s="3"/>
      <c r="AHS63" s="3"/>
      <c r="AHT63" s="3"/>
      <c r="AHU63" s="3"/>
      <c r="AHV63" s="3"/>
      <c r="AHW63" s="3"/>
      <c r="AHX63" s="3"/>
      <c r="AHY63" s="3"/>
      <c r="AHZ63" s="3"/>
      <c r="AIA63" s="3"/>
      <c r="AIB63" s="3"/>
      <c r="AIC63" s="3"/>
      <c r="AID63" s="3"/>
      <c r="AIE63" s="3"/>
      <c r="AIF63" s="3"/>
      <c r="AIG63" s="3"/>
      <c r="AIH63" s="3"/>
      <c r="AII63" s="3"/>
      <c r="AIJ63" s="3"/>
      <c r="AIK63" s="3"/>
      <c r="AIL63" s="3"/>
      <c r="AIM63" s="3"/>
      <c r="AIN63" s="3"/>
      <c r="AIO63" s="3"/>
      <c r="AIP63" s="3"/>
      <c r="AIQ63" s="3"/>
      <c r="AIR63" s="3"/>
      <c r="AIS63" s="3"/>
      <c r="AIT63" s="3"/>
      <c r="AIU63" s="3"/>
      <c r="AIV63" s="3"/>
      <c r="AIW63" s="3"/>
      <c r="AIX63" s="3"/>
      <c r="AIY63" s="3"/>
      <c r="AIZ63" s="3"/>
      <c r="AJA63" s="3"/>
      <c r="AJB63" s="3"/>
      <c r="AJC63" s="3"/>
      <c r="AJD63" s="3"/>
      <c r="AJE63" s="3"/>
      <c r="AJF63" s="3"/>
      <c r="AJG63" s="3"/>
      <c r="AJH63" s="3"/>
      <c r="AJI63" s="3"/>
      <c r="AJJ63" s="3"/>
      <c r="AJK63" s="3"/>
      <c r="AJL63" s="3"/>
      <c r="AJM63" s="3"/>
      <c r="AJN63" s="3"/>
      <c r="AJO63" s="3"/>
      <c r="AJP63" s="3"/>
      <c r="AJQ63" s="3"/>
      <c r="AJR63" s="3"/>
      <c r="AJS63" s="3"/>
      <c r="AJT63" s="3"/>
      <c r="AJU63" s="3"/>
      <c r="AJV63" s="3"/>
      <c r="AJW63" s="3"/>
      <c r="AJX63" s="3"/>
      <c r="AJY63" s="3"/>
      <c r="AJZ63" s="3"/>
      <c r="AKA63" s="3"/>
      <c r="AKB63" s="3"/>
      <c r="AKC63" s="3"/>
      <c r="AKD63" s="3"/>
      <c r="AKE63" s="3"/>
      <c r="AKF63" s="3"/>
      <c r="AKG63" s="3"/>
      <c r="AKH63" s="3"/>
      <c r="AKI63" s="3"/>
      <c r="AKJ63" s="3"/>
      <c r="AKK63" s="3"/>
      <c r="AKL63" s="3"/>
      <c r="AKM63" s="3"/>
      <c r="AKN63" s="3"/>
      <c r="AKO63" s="3"/>
      <c r="AKP63" s="3"/>
      <c r="AKQ63" s="3"/>
      <c r="AKR63" s="3"/>
      <c r="AKS63" s="3"/>
      <c r="AKT63" s="3"/>
      <c r="AKU63" s="3"/>
      <c r="AKV63" s="3"/>
      <c r="AKW63" s="3"/>
      <c r="AKX63" s="3"/>
      <c r="AKY63" s="3"/>
      <c r="AKZ63" s="3"/>
      <c r="ALA63" s="3"/>
      <c r="ALB63" s="3"/>
      <c r="ALC63" s="3"/>
      <c r="ALD63" s="3"/>
      <c r="ALE63" s="3"/>
      <c r="ALF63" s="3"/>
      <c r="ALG63" s="3"/>
      <c r="ALH63" s="3"/>
      <c r="ALI63" s="3"/>
      <c r="ALJ63" s="3"/>
      <c r="ALK63" s="3"/>
      <c r="ALL63" s="3"/>
      <c r="ALM63" s="3"/>
      <c r="ALN63" s="3"/>
      <c r="ALO63" s="3"/>
      <c r="ALP63" s="3"/>
      <c r="ALQ63" s="3"/>
      <c r="ALR63" s="3"/>
      <c r="ALS63" s="3"/>
      <c r="ALT63" s="3"/>
      <c r="ALU63" s="3"/>
      <c r="ALV63" s="3"/>
      <c r="ALW63" s="3"/>
      <c r="ALX63" s="3"/>
      <c r="ALY63" s="3"/>
      <c r="ALZ63" s="3"/>
      <c r="AMA63" s="3"/>
      <c r="AMB63" s="3"/>
      <c r="AMC63" s="3"/>
      <c r="AMD63" s="3"/>
      <c r="AME63" s="3"/>
      <c r="AMF63" s="3"/>
      <c r="AMG63" s="3"/>
      <c r="AMH63" s="3"/>
      <c r="AMI63" s="3"/>
      <c r="AMJ63" s="3"/>
      <c r="AMK63" s="3"/>
    </row>
    <row r="64" spans="1:1025" s="4" customFormat="1" x14ac:dyDescent="0.3">
      <c r="A64" s="2"/>
      <c r="B64" s="2"/>
      <c r="C64" s="3"/>
      <c r="D64" s="3"/>
      <c r="E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  <c r="RG64" s="3"/>
      <c r="RH64" s="3"/>
      <c r="RI64" s="3"/>
      <c r="RJ64" s="3"/>
      <c r="RK64" s="3"/>
      <c r="RL64" s="3"/>
      <c r="RM64" s="3"/>
      <c r="RN64" s="3"/>
      <c r="RO64" s="3"/>
      <c r="RP64" s="3"/>
      <c r="RQ64" s="3"/>
      <c r="RR64" s="3"/>
      <c r="RS64" s="3"/>
      <c r="RT64" s="3"/>
      <c r="RU64" s="3"/>
      <c r="RV64" s="3"/>
      <c r="RW64" s="3"/>
      <c r="RX64" s="3"/>
      <c r="RY64" s="3"/>
      <c r="RZ64" s="3"/>
      <c r="SA64" s="3"/>
      <c r="SB64" s="3"/>
      <c r="SC64" s="3"/>
      <c r="SD64" s="3"/>
      <c r="SE64" s="3"/>
      <c r="SF64" s="3"/>
      <c r="SG64" s="3"/>
      <c r="SH64" s="3"/>
      <c r="SI64" s="3"/>
      <c r="SJ64" s="3"/>
      <c r="SK64" s="3"/>
      <c r="SL64" s="3"/>
      <c r="SM64" s="3"/>
      <c r="SN64" s="3"/>
      <c r="SO64" s="3"/>
      <c r="SP64" s="3"/>
      <c r="SQ64" s="3"/>
      <c r="SR64" s="3"/>
      <c r="SS64" s="3"/>
      <c r="ST64" s="3"/>
      <c r="SU64" s="3"/>
      <c r="SV64" s="3"/>
      <c r="SW64" s="3"/>
      <c r="SX64" s="3"/>
      <c r="SY64" s="3"/>
      <c r="SZ64" s="3"/>
      <c r="TA64" s="3"/>
      <c r="TB64" s="3"/>
      <c r="TC64" s="3"/>
      <c r="TD64" s="3"/>
      <c r="TE64" s="3"/>
      <c r="TF64" s="3"/>
      <c r="TG64" s="3"/>
      <c r="TH64" s="3"/>
      <c r="TI64" s="3"/>
      <c r="TJ64" s="3"/>
      <c r="TK64" s="3"/>
      <c r="TL64" s="3"/>
      <c r="TM64" s="3"/>
      <c r="TN64" s="3"/>
      <c r="TO64" s="3"/>
      <c r="TP64" s="3"/>
      <c r="TQ64" s="3"/>
      <c r="TR64" s="3"/>
      <c r="TS64" s="3"/>
      <c r="TT64" s="3"/>
      <c r="TU64" s="3"/>
      <c r="TV64" s="3"/>
      <c r="TW64" s="3"/>
      <c r="TX64" s="3"/>
      <c r="TY64" s="3"/>
      <c r="TZ64" s="3"/>
      <c r="UA64" s="3"/>
      <c r="UB64" s="3"/>
      <c r="UC64" s="3"/>
      <c r="UD64" s="3"/>
      <c r="UE64" s="3"/>
      <c r="UF64" s="3"/>
      <c r="UG64" s="3"/>
      <c r="UH64" s="3"/>
      <c r="UI64" s="3"/>
      <c r="UJ64" s="3"/>
      <c r="UK64" s="3"/>
      <c r="UL64" s="3"/>
      <c r="UM64" s="3"/>
      <c r="UN64" s="3"/>
      <c r="UO64" s="3"/>
      <c r="UP64" s="3"/>
      <c r="UQ64" s="3"/>
      <c r="UR64" s="3"/>
      <c r="US64" s="3"/>
      <c r="UT64" s="3"/>
      <c r="UU64" s="3"/>
      <c r="UV64" s="3"/>
      <c r="UW64" s="3"/>
      <c r="UX64" s="3"/>
      <c r="UY64" s="3"/>
      <c r="UZ64" s="3"/>
      <c r="VA64" s="3"/>
      <c r="VB64" s="3"/>
      <c r="VC64" s="3"/>
      <c r="VD64" s="3"/>
      <c r="VE64" s="3"/>
      <c r="VF64" s="3"/>
      <c r="VG64" s="3"/>
      <c r="VH64" s="3"/>
      <c r="VI64" s="3"/>
      <c r="VJ64" s="3"/>
      <c r="VK64" s="3"/>
      <c r="VL64" s="3"/>
      <c r="VM64" s="3"/>
      <c r="VN64" s="3"/>
      <c r="VO64" s="3"/>
      <c r="VP64" s="3"/>
      <c r="VQ64" s="3"/>
      <c r="VR64" s="3"/>
      <c r="VS64" s="3"/>
      <c r="VT64" s="3"/>
      <c r="VU64" s="3"/>
      <c r="VV64" s="3"/>
      <c r="VW64" s="3"/>
      <c r="VX64" s="3"/>
      <c r="VY64" s="3"/>
      <c r="VZ64" s="3"/>
      <c r="WA64" s="3"/>
      <c r="WB64" s="3"/>
      <c r="WC64" s="3"/>
      <c r="WD64" s="3"/>
      <c r="WE64" s="3"/>
      <c r="WF64" s="3"/>
      <c r="WG64" s="3"/>
      <c r="WH64" s="3"/>
      <c r="WI64" s="3"/>
      <c r="WJ64" s="3"/>
      <c r="WK64" s="3"/>
      <c r="WL64" s="3"/>
      <c r="WM64" s="3"/>
      <c r="WN64" s="3"/>
      <c r="WO64" s="3"/>
      <c r="WP64" s="3"/>
      <c r="WQ64" s="3"/>
      <c r="WR64" s="3"/>
      <c r="WS64" s="3"/>
      <c r="WT64" s="3"/>
      <c r="WU64" s="3"/>
      <c r="WV64" s="3"/>
      <c r="WW64" s="3"/>
      <c r="WX64" s="3"/>
      <c r="WY64" s="3"/>
      <c r="WZ64" s="3"/>
      <c r="XA64" s="3"/>
      <c r="XB64" s="3"/>
      <c r="XC64" s="3"/>
      <c r="XD64" s="3"/>
      <c r="XE64" s="3"/>
      <c r="XF64" s="3"/>
      <c r="XG64" s="3"/>
      <c r="XH64" s="3"/>
      <c r="XI64" s="3"/>
      <c r="XJ64" s="3"/>
      <c r="XK64" s="3"/>
      <c r="XL64" s="3"/>
      <c r="XM64" s="3"/>
      <c r="XN64" s="3"/>
      <c r="XO64" s="3"/>
      <c r="XP64" s="3"/>
      <c r="XQ64" s="3"/>
      <c r="XR64" s="3"/>
      <c r="XS64" s="3"/>
      <c r="XT64" s="3"/>
      <c r="XU64" s="3"/>
      <c r="XV64" s="3"/>
      <c r="XW64" s="3"/>
      <c r="XX64" s="3"/>
      <c r="XY64" s="3"/>
      <c r="XZ64" s="3"/>
      <c r="YA64" s="3"/>
      <c r="YB64" s="3"/>
      <c r="YC64" s="3"/>
      <c r="YD64" s="3"/>
      <c r="YE64" s="3"/>
      <c r="YF64" s="3"/>
      <c r="YG64" s="3"/>
      <c r="YH64" s="3"/>
      <c r="YI64" s="3"/>
      <c r="YJ64" s="3"/>
      <c r="YK64" s="3"/>
      <c r="YL64" s="3"/>
      <c r="YM64" s="3"/>
      <c r="YN64" s="3"/>
      <c r="YO64" s="3"/>
      <c r="YP64" s="3"/>
      <c r="YQ64" s="3"/>
      <c r="YR64" s="3"/>
      <c r="YS64" s="3"/>
      <c r="YT64" s="3"/>
      <c r="YU64" s="3"/>
      <c r="YV64" s="3"/>
      <c r="YW64" s="3"/>
      <c r="YX64" s="3"/>
      <c r="YY64" s="3"/>
      <c r="YZ64" s="3"/>
      <c r="ZA64" s="3"/>
      <c r="ZB64" s="3"/>
      <c r="ZC64" s="3"/>
      <c r="ZD64" s="3"/>
      <c r="ZE64" s="3"/>
      <c r="ZF64" s="3"/>
      <c r="ZG64" s="3"/>
      <c r="ZH64" s="3"/>
      <c r="ZI64" s="3"/>
      <c r="ZJ64" s="3"/>
      <c r="ZK64" s="3"/>
      <c r="ZL64" s="3"/>
      <c r="ZM64" s="3"/>
      <c r="ZN64" s="3"/>
      <c r="ZO64" s="3"/>
      <c r="ZP64" s="3"/>
      <c r="ZQ64" s="3"/>
      <c r="ZR64" s="3"/>
      <c r="ZS64" s="3"/>
      <c r="ZT64" s="3"/>
      <c r="ZU64" s="3"/>
      <c r="ZV64" s="3"/>
      <c r="ZW64" s="3"/>
      <c r="ZX64" s="3"/>
      <c r="ZY64" s="3"/>
      <c r="ZZ64" s="3"/>
      <c r="AAA64" s="3"/>
      <c r="AAB64" s="3"/>
      <c r="AAC64" s="3"/>
      <c r="AAD64" s="3"/>
      <c r="AAE64" s="3"/>
      <c r="AAF64" s="3"/>
      <c r="AAG64" s="3"/>
      <c r="AAH64" s="3"/>
      <c r="AAI64" s="3"/>
      <c r="AAJ64" s="3"/>
      <c r="AAK64" s="3"/>
      <c r="AAL64" s="3"/>
      <c r="AAM64" s="3"/>
      <c r="AAN64" s="3"/>
      <c r="AAO64" s="3"/>
      <c r="AAP64" s="3"/>
      <c r="AAQ64" s="3"/>
      <c r="AAR64" s="3"/>
      <c r="AAS64" s="3"/>
      <c r="AAT64" s="3"/>
      <c r="AAU64" s="3"/>
      <c r="AAV64" s="3"/>
      <c r="AAW64" s="3"/>
      <c r="AAX64" s="3"/>
      <c r="AAY64" s="3"/>
      <c r="AAZ64" s="3"/>
      <c r="ABA64" s="3"/>
      <c r="ABB64" s="3"/>
      <c r="ABC64" s="3"/>
      <c r="ABD64" s="3"/>
      <c r="ABE64" s="3"/>
      <c r="ABF64" s="3"/>
      <c r="ABG64" s="3"/>
      <c r="ABH64" s="3"/>
      <c r="ABI64" s="3"/>
      <c r="ABJ64" s="3"/>
      <c r="ABK64" s="3"/>
      <c r="ABL64" s="3"/>
      <c r="ABM64" s="3"/>
      <c r="ABN64" s="3"/>
      <c r="ABO64" s="3"/>
      <c r="ABP64" s="3"/>
      <c r="ABQ64" s="3"/>
      <c r="ABR64" s="3"/>
      <c r="ABS64" s="3"/>
      <c r="ABT64" s="3"/>
      <c r="ABU64" s="3"/>
      <c r="ABV64" s="3"/>
      <c r="ABW64" s="3"/>
      <c r="ABX64" s="3"/>
      <c r="ABY64" s="3"/>
      <c r="ABZ64" s="3"/>
      <c r="ACA64" s="3"/>
      <c r="ACB64" s="3"/>
      <c r="ACC64" s="3"/>
      <c r="ACD64" s="3"/>
      <c r="ACE64" s="3"/>
      <c r="ACF64" s="3"/>
      <c r="ACG64" s="3"/>
      <c r="ACH64" s="3"/>
      <c r="ACI64" s="3"/>
      <c r="ACJ64" s="3"/>
      <c r="ACK64" s="3"/>
      <c r="ACL64" s="3"/>
      <c r="ACM64" s="3"/>
      <c r="ACN64" s="3"/>
      <c r="ACO64" s="3"/>
      <c r="ACP64" s="3"/>
      <c r="ACQ64" s="3"/>
      <c r="ACR64" s="3"/>
      <c r="ACS64" s="3"/>
      <c r="ACT64" s="3"/>
      <c r="ACU64" s="3"/>
      <c r="ACV64" s="3"/>
      <c r="ACW64" s="3"/>
      <c r="ACX64" s="3"/>
      <c r="ACY64" s="3"/>
      <c r="ACZ64" s="3"/>
      <c r="ADA64" s="3"/>
      <c r="ADB64" s="3"/>
      <c r="ADC64" s="3"/>
      <c r="ADD64" s="3"/>
      <c r="ADE64" s="3"/>
      <c r="ADF64" s="3"/>
      <c r="ADG64" s="3"/>
      <c r="ADH64" s="3"/>
      <c r="ADI64" s="3"/>
      <c r="ADJ64" s="3"/>
      <c r="ADK64" s="3"/>
      <c r="ADL64" s="3"/>
      <c r="ADM64" s="3"/>
      <c r="ADN64" s="3"/>
      <c r="ADO64" s="3"/>
      <c r="ADP64" s="3"/>
      <c r="ADQ64" s="3"/>
      <c r="ADR64" s="3"/>
      <c r="ADS64" s="3"/>
      <c r="ADT64" s="3"/>
      <c r="ADU64" s="3"/>
      <c r="ADV64" s="3"/>
      <c r="ADW64" s="3"/>
      <c r="ADX64" s="3"/>
      <c r="ADY64" s="3"/>
      <c r="ADZ64" s="3"/>
      <c r="AEA64" s="3"/>
      <c r="AEB64" s="3"/>
      <c r="AEC64" s="3"/>
      <c r="AED64" s="3"/>
      <c r="AEE64" s="3"/>
      <c r="AEF64" s="3"/>
      <c r="AEG64" s="3"/>
      <c r="AEH64" s="3"/>
      <c r="AEI64" s="3"/>
      <c r="AEJ64" s="3"/>
      <c r="AEK64" s="3"/>
      <c r="AEL64" s="3"/>
      <c r="AEM64" s="3"/>
      <c r="AEN64" s="3"/>
      <c r="AEO64" s="3"/>
      <c r="AEP64" s="3"/>
      <c r="AEQ64" s="3"/>
      <c r="AER64" s="3"/>
      <c r="AES64" s="3"/>
      <c r="AET64" s="3"/>
      <c r="AEU64" s="3"/>
      <c r="AEV64" s="3"/>
      <c r="AEW64" s="3"/>
      <c r="AEX64" s="3"/>
      <c r="AEY64" s="3"/>
      <c r="AEZ64" s="3"/>
      <c r="AFA64" s="3"/>
      <c r="AFB64" s="3"/>
      <c r="AFC64" s="3"/>
      <c r="AFD64" s="3"/>
      <c r="AFE64" s="3"/>
      <c r="AFF64" s="3"/>
      <c r="AFG64" s="3"/>
      <c r="AFH64" s="3"/>
      <c r="AFI64" s="3"/>
      <c r="AFJ64" s="3"/>
      <c r="AFK64" s="3"/>
      <c r="AFL64" s="3"/>
      <c r="AFM64" s="3"/>
      <c r="AFN64" s="3"/>
      <c r="AFO64" s="3"/>
      <c r="AFP64" s="3"/>
      <c r="AFQ64" s="3"/>
      <c r="AFR64" s="3"/>
      <c r="AFS64" s="3"/>
      <c r="AFT64" s="3"/>
      <c r="AFU64" s="3"/>
      <c r="AFV64" s="3"/>
      <c r="AFW64" s="3"/>
      <c r="AFX64" s="3"/>
      <c r="AFY64" s="3"/>
      <c r="AFZ64" s="3"/>
      <c r="AGA64" s="3"/>
      <c r="AGB64" s="3"/>
      <c r="AGC64" s="3"/>
      <c r="AGD64" s="3"/>
      <c r="AGE64" s="3"/>
      <c r="AGF64" s="3"/>
      <c r="AGG64" s="3"/>
      <c r="AGH64" s="3"/>
      <c r="AGI64" s="3"/>
      <c r="AGJ64" s="3"/>
      <c r="AGK64" s="3"/>
      <c r="AGL64" s="3"/>
      <c r="AGM64" s="3"/>
      <c r="AGN64" s="3"/>
      <c r="AGO64" s="3"/>
      <c r="AGP64" s="3"/>
      <c r="AGQ64" s="3"/>
      <c r="AGR64" s="3"/>
      <c r="AGS64" s="3"/>
      <c r="AGT64" s="3"/>
      <c r="AGU64" s="3"/>
      <c r="AGV64" s="3"/>
      <c r="AGW64" s="3"/>
      <c r="AGX64" s="3"/>
      <c r="AGY64" s="3"/>
      <c r="AGZ64" s="3"/>
      <c r="AHA64" s="3"/>
      <c r="AHB64" s="3"/>
      <c r="AHC64" s="3"/>
      <c r="AHD64" s="3"/>
      <c r="AHE64" s="3"/>
      <c r="AHF64" s="3"/>
      <c r="AHG64" s="3"/>
      <c r="AHH64" s="3"/>
      <c r="AHI64" s="3"/>
      <c r="AHJ64" s="3"/>
      <c r="AHK64" s="3"/>
      <c r="AHL64" s="3"/>
      <c r="AHM64" s="3"/>
      <c r="AHN64" s="3"/>
      <c r="AHO64" s="3"/>
      <c r="AHP64" s="3"/>
      <c r="AHQ64" s="3"/>
      <c r="AHR64" s="3"/>
      <c r="AHS64" s="3"/>
      <c r="AHT64" s="3"/>
      <c r="AHU64" s="3"/>
      <c r="AHV64" s="3"/>
      <c r="AHW64" s="3"/>
      <c r="AHX64" s="3"/>
      <c r="AHY64" s="3"/>
      <c r="AHZ64" s="3"/>
      <c r="AIA64" s="3"/>
      <c r="AIB64" s="3"/>
      <c r="AIC64" s="3"/>
      <c r="AID64" s="3"/>
      <c r="AIE64" s="3"/>
      <c r="AIF64" s="3"/>
      <c r="AIG64" s="3"/>
      <c r="AIH64" s="3"/>
      <c r="AII64" s="3"/>
      <c r="AIJ64" s="3"/>
      <c r="AIK64" s="3"/>
      <c r="AIL64" s="3"/>
      <c r="AIM64" s="3"/>
      <c r="AIN64" s="3"/>
      <c r="AIO64" s="3"/>
      <c r="AIP64" s="3"/>
      <c r="AIQ64" s="3"/>
      <c r="AIR64" s="3"/>
      <c r="AIS64" s="3"/>
      <c r="AIT64" s="3"/>
      <c r="AIU64" s="3"/>
      <c r="AIV64" s="3"/>
      <c r="AIW64" s="3"/>
      <c r="AIX64" s="3"/>
      <c r="AIY64" s="3"/>
      <c r="AIZ64" s="3"/>
      <c r="AJA64" s="3"/>
      <c r="AJB64" s="3"/>
      <c r="AJC64" s="3"/>
      <c r="AJD64" s="3"/>
      <c r="AJE64" s="3"/>
      <c r="AJF64" s="3"/>
      <c r="AJG64" s="3"/>
      <c r="AJH64" s="3"/>
      <c r="AJI64" s="3"/>
      <c r="AJJ64" s="3"/>
      <c r="AJK64" s="3"/>
      <c r="AJL64" s="3"/>
      <c r="AJM64" s="3"/>
      <c r="AJN64" s="3"/>
      <c r="AJO64" s="3"/>
      <c r="AJP64" s="3"/>
      <c r="AJQ64" s="3"/>
      <c r="AJR64" s="3"/>
      <c r="AJS64" s="3"/>
      <c r="AJT64" s="3"/>
      <c r="AJU64" s="3"/>
      <c r="AJV64" s="3"/>
      <c r="AJW64" s="3"/>
      <c r="AJX64" s="3"/>
      <c r="AJY64" s="3"/>
      <c r="AJZ64" s="3"/>
      <c r="AKA64" s="3"/>
      <c r="AKB64" s="3"/>
      <c r="AKC64" s="3"/>
      <c r="AKD64" s="3"/>
      <c r="AKE64" s="3"/>
      <c r="AKF64" s="3"/>
      <c r="AKG64" s="3"/>
      <c r="AKH64" s="3"/>
      <c r="AKI64" s="3"/>
      <c r="AKJ64" s="3"/>
      <c r="AKK64" s="3"/>
      <c r="AKL64" s="3"/>
      <c r="AKM64" s="3"/>
      <c r="AKN64" s="3"/>
      <c r="AKO64" s="3"/>
      <c r="AKP64" s="3"/>
      <c r="AKQ64" s="3"/>
      <c r="AKR64" s="3"/>
      <c r="AKS64" s="3"/>
      <c r="AKT64" s="3"/>
      <c r="AKU64" s="3"/>
      <c r="AKV64" s="3"/>
      <c r="AKW64" s="3"/>
      <c r="AKX64" s="3"/>
      <c r="AKY64" s="3"/>
      <c r="AKZ64" s="3"/>
      <c r="ALA64" s="3"/>
      <c r="ALB64" s="3"/>
      <c r="ALC64" s="3"/>
      <c r="ALD64" s="3"/>
      <c r="ALE64" s="3"/>
      <c r="ALF64" s="3"/>
      <c r="ALG64" s="3"/>
      <c r="ALH64" s="3"/>
      <c r="ALI64" s="3"/>
      <c r="ALJ64" s="3"/>
      <c r="ALK64" s="3"/>
      <c r="ALL64" s="3"/>
      <c r="ALM64" s="3"/>
      <c r="ALN64" s="3"/>
      <c r="ALO64" s="3"/>
      <c r="ALP64" s="3"/>
      <c r="ALQ64" s="3"/>
      <c r="ALR64" s="3"/>
      <c r="ALS64" s="3"/>
      <c r="ALT64" s="3"/>
      <c r="ALU64" s="3"/>
      <c r="ALV64" s="3"/>
      <c r="ALW64" s="3"/>
      <c r="ALX64" s="3"/>
      <c r="ALY64" s="3"/>
      <c r="ALZ64" s="3"/>
      <c r="AMA64" s="3"/>
      <c r="AMB64" s="3"/>
      <c r="AMC64" s="3"/>
      <c r="AMD64" s="3"/>
      <c r="AME64" s="3"/>
      <c r="AMF64" s="3"/>
      <c r="AMG64" s="3"/>
      <c r="AMH64" s="3"/>
      <c r="AMI64" s="3"/>
      <c r="AMJ64" s="3"/>
      <c r="AMK64" s="3"/>
    </row>
    <row r="65" spans="1:1025" s="4" customFormat="1" x14ac:dyDescent="0.3">
      <c r="A65" s="2"/>
      <c r="B65" s="2"/>
      <c r="C65" s="3"/>
      <c r="D65" s="3"/>
      <c r="E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  <c r="RG65" s="3"/>
      <c r="RH65" s="3"/>
      <c r="RI65" s="3"/>
      <c r="RJ65" s="3"/>
      <c r="RK65" s="3"/>
      <c r="RL65" s="3"/>
      <c r="RM65" s="3"/>
      <c r="RN65" s="3"/>
      <c r="RO65" s="3"/>
      <c r="RP65" s="3"/>
      <c r="RQ65" s="3"/>
      <c r="RR65" s="3"/>
      <c r="RS65" s="3"/>
      <c r="RT65" s="3"/>
      <c r="RU65" s="3"/>
      <c r="RV65" s="3"/>
      <c r="RW65" s="3"/>
      <c r="RX65" s="3"/>
      <c r="RY65" s="3"/>
      <c r="RZ65" s="3"/>
      <c r="SA65" s="3"/>
      <c r="SB65" s="3"/>
      <c r="SC65" s="3"/>
      <c r="SD65" s="3"/>
      <c r="SE65" s="3"/>
      <c r="SF65" s="3"/>
      <c r="SG65" s="3"/>
      <c r="SH65" s="3"/>
      <c r="SI65" s="3"/>
      <c r="SJ65" s="3"/>
      <c r="SK65" s="3"/>
      <c r="SL65" s="3"/>
      <c r="SM65" s="3"/>
      <c r="SN65" s="3"/>
      <c r="SO65" s="3"/>
      <c r="SP65" s="3"/>
      <c r="SQ65" s="3"/>
      <c r="SR65" s="3"/>
      <c r="SS65" s="3"/>
      <c r="ST65" s="3"/>
      <c r="SU65" s="3"/>
      <c r="SV65" s="3"/>
      <c r="SW65" s="3"/>
      <c r="SX65" s="3"/>
      <c r="SY65" s="3"/>
      <c r="SZ65" s="3"/>
      <c r="TA65" s="3"/>
      <c r="TB65" s="3"/>
      <c r="TC65" s="3"/>
      <c r="TD65" s="3"/>
      <c r="TE65" s="3"/>
      <c r="TF65" s="3"/>
      <c r="TG65" s="3"/>
      <c r="TH65" s="3"/>
      <c r="TI65" s="3"/>
      <c r="TJ65" s="3"/>
      <c r="TK65" s="3"/>
      <c r="TL65" s="3"/>
      <c r="TM65" s="3"/>
      <c r="TN65" s="3"/>
      <c r="TO65" s="3"/>
      <c r="TP65" s="3"/>
      <c r="TQ65" s="3"/>
      <c r="TR65" s="3"/>
      <c r="TS65" s="3"/>
      <c r="TT65" s="3"/>
      <c r="TU65" s="3"/>
      <c r="TV65" s="3"/>
      <c r="TW65" s="3"/>
      <c r="TX65" s="3"/>
      <c r="TY65" s="3"/>
      <c r="TZ65" s="3"/>
      <c r="UA65" s="3"/>
      <c r="UB65" s="3"/>
      <c r="UC65" s="3"/>
      <c r="UD65" s="3"/>
      <c r="UE65" s="3"/>
      <c r="UF65" s="3"/>
      <c r="UG65" s="3"/>
      <c r="UH65" s="3"/>
      <c r="UI65" s="3"/>
      <c r="UJ65" s="3"/>
      <c r="UK65" s="3"/>
      <c r="UL65" s="3"/>
      <c r="UM65" s="3"/>
      <c r="UN65" s="3"/>
      <c r="UO65" s="3"/>
      <c r="UP65" s="3"/>
      <c r="UQ65" s="3"/>
      <c r="UR65" s="3"/>
      <c r="US65" s="3"/>
      <c r="UT65" s="3"/>
      <c r="UU65" s="3"/>
      <c r="UV65" s="3"/>
      <c r="UW65" s="3"/>
      <c r="UX65" s="3"/>
      <c r="UY65" s="3"/>
      <c r="UZ65" s="3"/>
      <c r="VA65" s="3"/>
      <c r="VB65" s="3"/>
      <c r="VC65" s="3"/>
      <c r="VD65" s="3"/>
      <c r="VE65" s="3"/>
      <c r="VF65" s="3"/>
      <c r="VG65" s="3"/>
      <c r="VH65" s="3"/>
      <c r="VI65" s="3"/>
      <c r="VJ65" s="3"/>
      <c r="VK65" s="3"/>
      <c r="VL65" s="3"/>
      <c r="VM65" s="3"/>
      <c r="VN65" s="3"/>
      <c r="VO65" s="3"/>
      <c r="VP65" s="3"/>
      <c r="VQ65" s="3"/>
      <c r="VR65" s="3"/>
      <c r="VS65" s="3"/>
      <c r="VT65" s="3"/>
      <c r="VU65" s="3"/>
      <c r="VV65" s="3"/>
      <c r="VW65" s="3"/>
      <c r="VX65" s="3"/>
      <c r="VY65" s="3"/>
      <c r="VZ65" s="3"/>
      <c r="WA65" s="3"/>
      <c r="WB65" s="3"/>
      <c r="WC65" s="3"/>
      <c r="WD65" s="3"/>
      <c r="WE65" s="3"/>
      <c r="WF65" s="3"/>
      <c r="WG65" s="3"/>
      <c r="WH65" s="3"/>
      <c r="WI65" s="3"/>
      <c r="WJ65" s="3"/>
      <c r="WK65" s="3"/>
      <c r="WL65" s="3"/>
      <c r="WM65" s="3"/>
      <c r="WN65" s="3"/>
      <c r="WO65" s="3"/>
      <c r="WP65" s="3"/>
      <c r="WQ65" s="3"/>
      <c r="WR65" s="3"/>
      <c r="WS65" s="3"/>
      <c r="WT65" s="3"/>
      <c r="WU65" s="3"/>
      <c r="WV65" s="3"/>
      <c r="WW65" s="3"/>
      <c r="WX65" s="3"/>
      <c r="WY65" s="3"/>
      <c r="WZ65" s="3"/>
      <c r="XA65" s="3"/>
      <c r="XB65" s="3"/>
      <c r="XC65" s="3"/>
      <c r="XD65" s="3"/>
      <c r="XE65" s="3"/>
      <c r="XF65" s="3"/>
      <c r="XG65" s="3"/>
      <c r="XH65" s="3"/>
      <c r="XI65" s="3"/>
      <c r="XJ65" s="3"/>
      <c r="XK65" s="3"/>
      <c r="XL65" s="3"/>
      <c r="XM65" s="3"/>
      <c r="XN65" s="3"/>
      <c r="XO65" s="3"/>
      <c r="XP65" s="3"/>
      <c r="XQ65" s="3"/>
      <c r="XR65" s="3"/>
      <c r="XS65" s="3"/>
      <c r="XT65" s="3"/>
      <c r="XU65" s="3"/>
      <c r="XV65" s="3"/>
      <c r="XW65" s="3"/>
      <c r="XX65" s="3"/>
      <c r="XY65" s="3"/>
      <c r="XZ65" s="3"/>
      <c r="YA65" s="3"/>
      <c r="YB65" s="3"/>
      <c r="YC65" s="3"/>
      <c r="YD65" s="3"/>
      <c r="YE65" s="3"/>
      <c r="YF65" s="3"/>
      <c r="YG65" s="3"/>
      <c r="YH65" s="3"/>
      <c r="YI65" s="3"/>
      <c r="YJ65" s="3"/>
      <c r="YK65" s="3"/>
      <c r="YL65" s="3"/>
      <c r="YM65" s="3"/>
      <c r="YN65" s="3"/>
      <c r="YO65" s="3"/>
      <c r="YP65" s="3"/>
      <c r="YQ65" s="3"/>
      <c r="YR65" s="3"/>
      <c r="YS65" s="3"/>
      <c r="YT65" s="3"/>
      <c r="YU65" s="3"/>
      <c r="YV65" s="3"/>
      <c r="YW65" s="3"/>
      <c r="YX65" s="3"/>
      <c r="YY65" s="3"/>
      <c r="YZ65" s="3"/>
      <c r="ZA65" s="3"/>
      <c r="ZB65" s="3"/>
      <c r="ZC65" s="3"/>
      <c r="ZD65" s="3"/>
      <c r="ZE65" s="3"/>
      <c r="ZF65" s="3"/>
      <c r="ZG65" s="3"/>
      <c r="ZH65" s="3"/>
      <c r="ZI65" s="3"/>
      <c r="ZJ65" s="3"/>
      <c r="ZK65" s="3"/>
      <c r="ZL65" s="3"/>
      <c r="ZM65" s="3"/>
      <c r="ZN65" s="3"/>
      <c r="ZO65" s="3"/>
      <c r="ZP65" s="3"/>
      <c r="ZQ65" s="3"/>
      <c r="ZR65" s="3"/>
      <c r="ZS65" s="3"/>
      <c r="ZT65" s="3"/>
      <c r="ZU65" s="3"/>
      <c r="ZV65" s="3"/>
      <c r="ZW65" s="3"/>
      <c r="ZX65" s="3"/>
      <c r="ZY65" s="3"/>
      <c r="ZZ65" s="3"/>
      <c r="AAA65" s="3"/>
      <c r="AAB65" s="3"/>
      <c r="AAC65" s="3"/>
      <c r="AAD65" s="3"/>
      <c r="AAE65" s="3"/>
      <c r="AAF65" s="3"/>
      <c r="AAG65" s="3"/>
      <c r="AAH65" s="3"/>
      <c r="AAI65" s="3"/>
      <c r="AAJ65" s="3"/>
      <c r="AAK65" s="3"/>
      <c r="AAL65" s="3"/>
      <c r="AAM65" s="3"/>
      <c r="AAN65" s="3"/>
      <c r="AAO65" s="3"/>
      <c r="AAP65" s="3"/>
      <c r="AAQ65" s="3"/>
      <c r="AAR65" s="3"/>
      <c r="AAS65" s="3"/>
      <c r="AAT65" s="3"/>
      <c r="AAU65" s="3"/>
      <c r="AAV65" s="3"/>
      <c r="AAW65" s="3"/>
      <c r="AAX65" s="3"/>
      <c r="AAY65" s="3"/>
      <c r="AAZ65" s="3"/>
      <c r="ABA65" s="3"/>
      <c r="ABB65" s="3"/>
      <c r="ABC65" s="3"/>
      <c r="ABD65" s="3"/>
      <c r="ABE65" s="3"/>
      <c r="ABF65" s="3"/>
      <c r="ABG65" s="3"/>
      <c r="ABH65" s="3"/>
      <c r="ABI65" s="3"/>
      <c r="ABJ65" s="3"/>
      <c r="ABK65" s="3"/>
      <c r="ABL65" s="3"/>
      <c r="ABM65" s="3"/>
      <c r="ABN65" s="3"/>
      <c r="ABO65" s="3"/>
      <c r="ABP65" s="3"/>
      <c r="ABQ65" s="3"/>
      <c r="ABR65" s="3"/>
      <c r="ABS65" s="3"/>
      <c r="ABT65" s="3"/>
      <c r="ABU65" s="3"/>
      <c r="ABV65" s="3"/>
      <c r="ABW65" s="3"/>
      <c r="ABX65" s="3"/>
      <c r="ABY65" s="3"/>
      <c r="ABZ65" s="3"/>
      <c r="ACA65" s="3"/>
      <c r="ACB65" s="3"/>
      <c r="ACC65" s="3"/>
      <c r="ACD65" s="3"/>
      <c r="ACE65" s="3"/>
      <c r="ACF65" s="3"/>
      <c r="ACG65" s="3"/>
      <c r="ACH65" s="3"/>
      <c r="ACI65" s="3"/>
      <c r="ACJ65" s="3"/>
      <c r="ACK65" s="3"/>
      <c r="ACL65" s="3"/>
      <c r="ACM65" s="3"/>
      <c r="ACN65" s="3"/>
      <c r="ACO65" s="3"/>
      <c r="ACP65" s="3"/>
      <c r="ACQ65" s="3"/>
      <c r="ACR65" s="3"/>
      <c r="ACS65" s="3"/>
      <c r="ACT65" s="3"/>
      <c r="ACU65" s="3"/>
      <c r="ACV65" s="3"/>
      <c r="ACW65" s="3"/>
      <c r="ACX65" s="3"/>
      <c r="ACY65" s="3"/>
      <c r="ACZ65" s="3"/>
      <c r="ADA65" s="3"/>
      <c r="ADB65" s="3"/>
      <c r="ADC65" s="3"/>
      <c r="ADD65" s="3"/>
      <c r="ADE65" s="3"/>
      <c r="ADF65" s="3"/>
      <c r="ADG65" s="3"/>
      <c r="ADH65" s="3"/>
      <c r="ADI65" s="3"/>
      <c r="ADJ65" s="3"/>
      <c r="ADK65" s="3"/>
      <c r="ADL65" s="3"/>
      <c r="ADM65" s="3"/>
      <c r="ADN65" s="3"/>
      <c r="ADO65" s="3"/>
      <c r="ADP65" s="3"/>
      <c r="ADQ65" s="3"/>
      <c r="ADR65" s="3"/>
      <c r="ADS65" s="3"/>
      <c r="ADT65" s="3"/>
      <c r="ADU65" s="3"/>
      <c r="ADV65" s="3"/>
      <c r="ADW65" s="3"/>
      <c r="ADX65" s="3"/>
      <c r="ADY65" s="3"/>
      <c r="ADZ65" s="3"/>
      <c r="AEA65" s="3"/>
      <c r="AEB65" s="3"/>
      <c r="AEC65" s="3"/>
      <c r="AED65" s="3"/>
      <c r="AEE65" s="3"/>
      <c r="AEF65" s="3"/>
      <c r="AEG65" s="3"/>
      <c r="AEH65" s="3"/>
      <c r="AEI65" s="3"/>
      <c r="AEJ65" s="3"/>
      <c r="AEK65" s="3"/>
      <c r="AEL65" s="3"/>
      <c r="AEM65" s="3"/>
      <c r="AEN65" s="3"/>
      <c r="AEO65" s="3"/>
      <c r="AEP65" s="3"/>
      <c r="AEQ65" s="3"/>
      <c r="AER65" s="3"/>
      <c r="AES65" s="3"/>
      <c r="AET65" s="3"/>
      <c r="AEU65" s="3"/>
      <c r="AEV65" s="3"/>
      <c r="AEW65" s="3"/>
      <c r="AEX65" s="3"/>
      <c r="AEY65" s="3"/>
      <c r="AEZ65" s="3"/>
      <c r="AFA65" s="3"/>
      <c r="AFB65" s="3"/>
      <c r="AFC65" s="3"/>
      <c r="AFD65" s="3"/>
      <c r="AFE65" s="3"/>
      <c r="AFF65" s="3"/>
      <c r="AFG65" s="3"/>
      <c r="AFH65" s="3"/>
      <c r="AFI65" s="3"/>
      <c r="AFJ65" s="3"/>
      <c r="AFK65" s="3"/>
      <c r="AFL65" s="3"/>
      <c r="AFM65" s="3"/>
      <c r="AFN65" s="3"/>
      <c r="AFO65" s="3"/>
      <c r="AFP65" s="3"/>
      <c r="AFQ65" s="3"/>
      <c r="AFR65" s="3"/>
      <c r="AFS65" s="3"/>
      <c r="AFT65" s="3"/>
      <c r="AFU65" s="3"/>
      <c r="AFV65" s="3"/>
      <c r="AFW65" s="3"/>
      <c r="AFX65" s="3"/>
      <c r="AFY65" s="3"/>
      <c r="AFZ65" s="3"/>
      <c r="AGA65" s="3"/>
      <c r="AGB65" s="3"/>
      <c r="AGC65" s="3"/>
      <c r="AGD65" s="3"/>
      <c r="AGE65" s="3"/>
      <c r="AGF65" s="3"/>
      <c r="AGG65" s="3"/>
      <c r="AGH65" s="3"/>
      <c r="AGI65" s="3"/>
      <c r="AGJ65" s="3"/>
      <c r="AGK65" s="3"/>
      <c r="AGL65" s="3"/>
      <c r="AGM65" s="3"/>
      <c r="AGN65" s="3"/>
      <c r="AGO65" s="3"/>
      <c r="AGP65" s="3"/>
      <c r="AGQ65" s="3"/>
      <c r="AGR65" s="3"/>
      <c r="AGS65" s="3"/>
      <c r="AGT65" s="3"/>
      <c r="AGU65" s="3"/>
      <c r="AGV65" s="3"/>
      <c r="AGW65" s="3"/>
      <c r="AGX65" s="3"/>
      <c r="AGY65" s="3"/>
      <c r="AGZ65" s="3"/>
      <c r="AHA65" s="3"/>
      <c r="AHB65" s="3"/>
      <c r="AHC65" s="3"/>
      <c r="AHD65" s="3"/>
      <c r="AHE65" s="3"/>
      <c r="AHF65" s="3"/>
      <c r="AHG65" s="3"/>
      <c r="AHH65" s="3"/>
      <c r="AHI65" s="3"/>
      <c r="AHJ65" s="3"/>
      <c r="AHK65" s="3"/>
      <c r="AHL65" s="3"/>
      <c r="AHM65" s="3"/>
      <c r="AHN65" s="3"/>
      <c r="AHO65" s="3"/>
      <c r="AHP65" s="3"/>
      <c r="AHQ65" s="3"/>
      <c r="AHR65" s="3"/>
      <c r="AHS65" s="3"/>
      <c r="AHT65" s="3"/>
      <c r="AHU65" s="3"/>
      <c r="AHV65" s="3"/>
      <c r="AHW65" s="3"/>
      <c r="AHX65" s="3"/>
      <c r="AHY65" s="3"/>
      <c r="AHZ65" s="3"/>
      <c r="AIA65" s="3"/>
      <c r="AIB65" s="3"/>
      <c r="AIC65" s="3"/>
      <c r="AID65" s="3"/>
      <c r="AIE65" s="3"/>
      <c r="AIF65" s="3"/>
      <c r="AIG65" s="3"/>
      <c r="AIH65" s="3"/>
      <c r="AII65" s="3"/>
      <c r="AIJ65" s="3"/>
      <c r="AIK65" s="3"/>
      <c r="AIL65" s="3"/>
      <c r="AIM65" s="3"/>
      <c r="AIN65" s="3"/>
      <c r="AIO65" s="3"/>
      <c r="AIP65" s="3"/>
      <c r="AIQ65" s="3"/>
      <c r="AIR65" s="3"/>
      <c r="AIS65" s="3"/>
      <c r="AIT65" s="3"/>
      <c r="AIU65" s="3"/>
      <c r="AIV65" s="3"/>
      <c r="AIW65" s="3"/>
      <c r="AIX65" s="3"/>
      <c r="AIY65" s="3"/>
      <c r="AIZ65" s="3"/>
      <c r="AJA65" s="3"/>
      <c r="AJB65" s="3"/>
      <c r="AJC65" s="3"/>
      <c r="AJD65" s="3"/>
      <c r="AJE65" s="3"/>
      <c r="AJF65" s="3"/>
      <c r="AJG65" s="3"/>
      <c r="AJH65" s="3"/>
      <c r="AJI65" s="3"/>
      <c r="AJJ65" s="3"/>
      <c r="AJK65" s="3"/>
      <c r="AJL65" s="3"/>
      <c r="AJM65" s="3"/>
      <c r="AJN65" s="3"/>
      <c r="AJO65" s="3"/>
      <c r="AJP65" s="3"/>
      <c r="AJQ65" s="3"/>
      <c r="AJR65" s="3"/>
      <c r="AJS65" s="3"/>
      <c r="AJT65" s="3"/>
      <c r="AJU65" s="3"/>
      <c r="AJV65" s="3"/>
      <c r="AJW65" s="3"/>
      <c r="AJX65" s="3"/>
      <c r="AJY65" s="3"/>
      <c r="AJZ65" s="3"/>
      <c r="AKA65" s="3"/>
      <c r="AKB65" s="3"/>
      <c r="AKC65" s="3"/>
      <c r="AKD65" s="3"/>
      <c r="AKE65" s="3"/>
      <c r="AKF65" s="3"/>
      <c r="AKG65" s="3"/>
      <c r="AKH65" s="3"/>
      <c r="AKI65" s="3"/>
      <c r="AKJ65" s="3"/>
      <c r="AKK65" s="3"/>
      <c r="AKL65" s="3"/>
      <c r="AKM65" s="3"/>
      <c r="AKN65" s="3"/>
      <c r="AKO65" s="3"/>
      <c r="AKP65" s="3"/>
      <c r="AKQ65" s="3"/>
      <c r="AKR65" s="3"/>
      <c r="AKS65" s="3"/>
      <c r="AKT65" s="3"/>
      <c r="AKU65" s="3"/>
      <c r="AKV65" s="3"/>
      <c r="AKW65" s="3"/>
      <c r="AKX65" s="3"/>
      <c r="AKY65" s="3"/>
      <c r="AKZ65" s="3"/>
      <c r="ALA65" s="3"/>
      <c r="ALB65" s="3"/>
      <c r="ALC65" s="3"/>
      <c r="ALD65" s="3"/>
      <c r="ALE65" s="3"/>
      <c r="ALF65" s="3"/>
      <c r="ALG65" s="3"/>
      <c r="ALH65" s="3"/>
      <c r="ALI65" s="3"/>
      <c r="ALJ65" s="3"/>
      <c r="ALK65" s="3"/>
      <c r="ALL65" s="3"/>
      <c r="ALM65" s="3"/>
      <c r="ALN65" s="3"/>
      <c r="ALO65" s="3"/>
      <c r="ALP65" s="3"/>
      <c r="ALQ65" s="3"/>
      <c r="ALR65" s="3"/>
      <c r="ALS65" s="3"/>
      <c r="ALT65" s="3"/>
      <c r="ALU65" s="3"/>
      <c r="ALV65" s="3"/>
      <c r="ALW65" s="3"/>
      <c r="ALX65" s="3"/>
      <c r="ALY65" s="3"/>
      <c r="ALZ65" s="3"/>
      <c r="AMA65" s="3"/>
      <c r="AMB65" s="3"/>
      <c r="AMC65" s="3"/>
      <c r="AMD65" s="3"/>
      <c r="AME65" s="3"/>
      <c r="AMF65" s="3"/>
      <c r="AMG65" s="3"/>
      <c r="AMH65" s="3"/>
      <c r="AMI65" s="3"/>
      <c r="AMJ65" s="3"/>
      <c r="AMK65" s="3"/>
    </row>
    <row r="66" spans="1:1025" s="4" customFormat="1" x14ac:dyDescent="0.3">
      <c r="A66" s="2"/>
      <c r="B66" s="2"/>
      <c r="C66" s="3"/>
      <c r="D66" s="3"/>
      <c r="E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  <c r="RG66" s="3"/>
      <c r="RH66" s="3"/>
      <c r="RI66" s="3"/>
      <c r="RJ66" s="3"/>
      <c r="RK66" s="3"/>
      <c r="RL66" s="3"/>
      <c r="RM66" s="3"/>
      <c r="RN66" s="3"/>
      <c r="RO66" s="3"/>
      <c r="RP66" s="3"/>
      <c r="RQ66" s="3"/>
      <c r="RR66" s="3"/>
      <c r="RS66" s="3"/>
      <c r="RT66" s="3"/>
      <c r="RU66" s="3"/>
      <c r="RV66" s="3"/>
      <c r="RW66" s="3"/>
      <c r="RX66" s="3"/>
      <c r="RY66" s="3"/>
      <c r="RZ66" s="3"/>
      <c r="SA66" s="3"/>
      <c r="SB66" s="3"/>
      <c r="SC66" s="3"/>
      <c r="SD66" s="3"/>
      <c r="SE66" s="3"/>
      <c r="SF66" s="3"/>
      <c r="SG66" s="3"/>
      <c r="SH66" s="3"/>
      <c r="SI66" s="3"/>
      <c r="SJ66" s="3"/>
      <c r="SK66" s="3"/>
      <c r="SL66" s="3"/>
      <c r="SM66" s="3"/>
      <c r="SN66" s="3"/>
      <c r="SO66" s="3"/>
      <c r="SP66" s="3"/>
      <c r="SQ66" s="3"/>
      <c r="SR66" s="3"/>
      <c r="SS66" s="3"/>
      <c r="ST66" s="3"/>
      <c r="SU66" s="3"/>
      <c r="SV66" s="3"/>
      <c r="SW66" s="3"/>
      <c r="SX66" s="3"/>
      <c r="SY66" s="3"/>
      <c r="SZ66" s="3"/>
      <c r="TA66" s="3"/>
      <c r="TB66" s="3"/>
      <c r="TC66" s="3"/>
      <c r="TD66" s="3"/>
      <c r="TE66" s="3"/>
      <c r="TF66" s="3"/>
      <c r="TG66" s="3"/>
      <c r="TH66" s="3"/>
      <c r="TI66" s="3"/>
      <c r="TJ66" s="3"/>
      <c r="TK66" s="3"/>
      <c r="TL66" s="3"/>
      <c r="TM66" s="3"/>
      <c r="TN66" s="3"/>
      <c r="TO66" s="3"/>
      <c r="TP66" s="3"/>
      <c r="TQ66" s="3"/>
      <c r="TR66" s="3"/>
      <c r="TS66" s="3"/>
      <c r="TT66" s="3"/>
      <c r="TU66" s="3"/>
      <c r="TV66" s="3"/>
      <c r="TW66" s="3"/>
      <c r="TX66" s="3"/>
      <c r="TY66" s="3"/>
      <c r="TZ66" s="3"/>
      <c r="UA66" s="3"/>
      <c r="UB66" s="3"/>
      <c r="UC66" s="3"/>
      <c r="UD66" s="3"/>
      <c r="UE66" s="3"/>
      <c r="UF66" s="3"/>
      <c r="UG66" s="3"/>
      <c r="UH66" s="3"/>
      <c r="UI66" s="3"/>
      <c r="UJ66" s="3"/>
      <c r="UK66" s="3"/>
      <c r="UL66" s="3"/>
      <c r="UM66" s="3"/>
      <c r="UN66" s="3"/>
      <c r="UO66" s="3"/>
      <c r="UP66" s="3"/>
      <c r="UQ66" s="3"/>
      <c r="UR66" s="3"/>
      <c r="US66" s="3"/>
      <c r="UT66" s="3"/>
      <c r="UU66" s="3"/>
      <c r="UV66" s="3"/>
      <c r="UW66" s="3"/>
      <c r="UX66" s="3"/>
      <c r="UY66" s="3"/>
      <c r="UZ66" s="3"/>
      <c r="VA66" s="3"/>
      <c r="VB66" s="3"/>
      <c r="VC66" s="3"/>
      <c r="VD66" s="3"/>
      <c r="VE66" s="3"/>
      <c r="VF66" s="3"/>
      <c r="VG66" s="3"/>
      <c r="VH66" s="3"/>
      <c r="VI66" s="3"/>
      <c r="VJ66" s="3"/>
      <c r="VK66" s="3"/>
      <c r="VL66" s="3"/>
      <c r="VM66" s="3"/>
      <c r="VN66" s="3"/>
      <c r="VO66" s="3"/>
      <c r="VP66" s="3"/>
      <c r="VQ66" s="3"/>
      <c r="VR66" s="3"/>
      <c r="VS66" s="3"/>
      <c r="VT66" s="3"/>
      <c r="VU66" s="3"/>
      <c r="VV66" s="3"/>
      <c r="VW66" s="3"/>
      <c r="VX66" s="3"/>
      <c r="VY66" s="3"/>
      <c r="VZ66" s="3"/>
      <c r="WA66" s="3"/>
      <c r="WB66" s="3"/>
      <c r="WC66" s="3"/>
      <c r="WD66" s="3"/>
      <c r="WE66" s="3"/>
      <c r="WF66" s="3"/>
      <c r="WG66" s="3"/>
      <c r="WH66" s="3"/>
      <c r="WI66" s="3"/>
      <c r="WJ66" s="3"/>
      <c r="WK66" s="3"/>
      <c r="WL66" s="3"/>
      <c r="WM66" s="3"/>
      <c r="WN66" s="3"/>
      <c r="WO66" s="3"/>
      <c r="WP66" s="3"/>
      <c r="WQ66" s="3"/>
      <c r="WR66" s="3"/>
      <c r="WS66" s="3"/>
      <c r="WT66" s="3"/>
      <c r="WU66" s="3"/>
      <c r="WV66" s="3"/>
      <c r="WW66" s="3"/>
      <c r="WX66" s="3"/>
      <c r="WY66" s="3"/>
      <c r="WZ66" s="3"/>
      <c r="XA66" s="3"/>
      <c r="XB66" s="3"/>
      <c r="XC66" s="3"/>
      <c r="XD66" s="3"/>
      <c r="XE66" s="3"/>
      <c r="XF66" s="3"/>
      <c r="XG66" s="3"/>
      <c r="XH66" s="3"/>
      <c r="XI66" s="3"/>
      <c r="XJ66" s="3"/>
      <c r="XK66" s="3"/>
      <c r="XL66" s="3"/>
      <c r="XM66" s="3"/>
      <c r="XN66" s="3"/>
      <c r="XO66" s="3"/>
      <c r="XP66" s="3"/>
      <c r="XQ66" s="3"/>
      <c r="XR66" s="3"/>
      <c r="XS66" s="3"/>
      <c r="XT66" s="3"/>
      <c r="XU66" s="3"/>
      <c r="XV66" s="3"/>
      <c r="XW66" s="3"/>
      <c r="XX66" s="3"/>
      <c r="XY66" s="3"/>
      <c r="XZ66" s="3"/>
      <c r="YA66" s="3"/>
      <c r="YB66" s="3"/>
      <c r="YC66" s="3"/>
      <c r="YD66" s="3"/>
      <c r="YE66" s="3"/>
      <c r="YF66" s="3"/>
      <c r="YG66" s="3"/>
      <c r="YH66" s="3"/>
      <c r="YI66" s="3"/>
      <c r="YJ66" s="3"/>
      <c r="YK66" s="3"/>
      <c r="YL66" s="3"/>
      <c r="YM66" s="3"/>
      <c r="YN66" s="3"/>
      <c r="YO66" s="3"/>
      <c r="YP66" s="3"/>
      <c r="YQ66" s="3"/>
      <c r="YR66" s="3"/>
      <c r="YS66" s="3"/>
      <c r="YT66" s="3"/>
      <c r="YU66" s="3"/>
      <c r="YV66" s="3"/>
      <c r="YW66" s="3"/>
      <c r="YX66" s="3"/>
      <c r="YY66" s="3"/>
      <c r="YZ66" s="3"/>
      <c r="ZA66" s="3"/>
      <c r="ZB66" s="3"/>
      <c r="ZC66" s="3"/>
      <c r="ZD66" s="3"/>
      <c r="ZE66" s="3"/>
      <c r="ZF66" s="3"/>
      <c r="ZG66" s="3"/>
      <c r="ZH66" s="3"/>
      <c r="ZI66" s="3"/>
      <c r="ZJ66" s="3"/>
      <c r="ZK66" s="3"/>
      <c r="ZL66" s="3"/>
      <c r="ZM66" s="3"/>
      <c r="ZN66" s="3"/>
      <c r="ZO66" s="3"/>
      <c r="ZP66" s="3"/>
      <c r="ZQ66" s="3"/>
      <c r="ZR66" s="3"/>
      <c r="ZS66" s="3"/>
      <c r="ZT66" s="3"/>
      <c r="ZU66" s="3"/>
      <c r="ZV66" s="3"/>
      <c r="ZW66" s="3"/>
      <c r="ZX66" s="3"/>
      <c r="ZY66" s="3"/>
      <c r="ZZ66" s="3"/>
      <c r="AAA66" s="3"/>
      <c r="AAB66" s="3"/>
      <c r="AAC66" s="3"/>
      <c r="AAD66" s="3"/>
      <c r="AAE66" s="3"/>
      <c r="AAF66" s="3"/>
      <c r="AAG66" s="3"/>
      <c r="AAH66" s="3"/>
      <c r="AAI66" s="3"/>
      <c r="AAJ66" s="3"/>
      <c r="AAK66" s="3"/>
      <c r="AAL66" s="3"/>
      <c r="AAM66" s="3"/>
      <c r="AAN66" s="3"/>
      <c r="AAO66" s="3"/>
      <c r="AAP66" s="3"/>
      <c r="AAQ66" s="3"/>
      <c r="AAR66" s="3"/>
      <c r="AAS66" s="3"/>
      <c r="AAT66" s="3"/>
      <c r="AAU66" s="3"/>
      <c r="AAV66" s="3"/>
      <c r="AAW66" s="3"/>
      <c r="AAX66" s="3"/>
      <c r="AAY66" s="3"/>
      <c r="AAZ66" s="3"/>
      <c r="ABA66" s="3"/>
      <c r="ABB66" s="3"/>
      <c r="ABC66" s="3"/>
      <c r="ABD66" s="3"/>
      <c r="ABE66" s="3"/>
      <c r="ABF66" s="3"/>
      <c r="ABG66" s="3"/>
      <c r="ABH66" s="3"/>
      <c r="ABI66" s="3"/>
      <c r="ABJ66" s="3"/>
      <c r="ABK66" s="3"/>
      <c r="ABL66" s="3"/>
      <c r="ABM66" s="3"/>
      <c r="ABN66" s="3"/>
      <c r="ABO66" s="3"/>
      <c r="ABP66" s="3"/>
      <c r="ABQ66" s="3"/>
      <c r="ABR66" s="3"/>
      <c r="ABS66" s="3"/>
      <c r="ABT66" s="3"/>
      <c r="ABU66" s="3"/>
      <c r="ABV66" s="3"/>
      <c r="ABW66" s="3"/>
      <c r="ABX66" s="3"/>
      <c r="ABY66" s="3"/>
      <c r="ABZ66" s="3"/>
      <c r="ACA66" s="3"/>
      <c r="ACB66" s="3"/>
      <c r="ACC66" s="3"/>
      <c r="ACD66" s="3"/>
      <c r="ACE66" s="3"/>
      <c r="ACF66" s="3"/>
      <c r="ACG66" s="3"/>
      <c r="ACH66" s="3"/>
      <c r="ACI66" s="3"/>
      <c r="ACJ66" s="3"/>
      <c r="ACK66" s="3"/>
      <c r="ACL66" s="3"/>
      <c r="ACM66" s="3"/>
      <c r="ACN66" s="3"/>
      <c r="ACO66" s="3"/>
      <c r="ACP66" s="3"/>
      <c r="ACQ66" s="3"/>
      <c r="ACR66" s="3"/>
      <c r="ACS66" s="3"/>
      <c r="ACT66" s="3"/>
      <c r="ACU66" s="3"/>
      <c r="ACV66" s="3"/>
      <c r="ACW66" s="3"/>
      <c r="ACX66" s="3"/>
      <c r="ACY66" s="3"/>
      <c r="ACZ66" s="3"/>
      <c r="ADA66" s="3"/>
      <c r="ADB66" s="3"/>
      <c r="ADC66" s="3"/>
      <c r="ADD66" s="3"/>
      <c r="ADE66" s="3"/>
      <c r="ADF66" s="3"/>
      <c r="ADG66" s="3"/>
      <c r="ADH66" s="3"/>
      <c r="ADI66" s="3"/>
      <c r="ADJ66" s="3"/>
      <c r="ADK66" s="3"/>
      <c r="ADL66" s="3"/>
      <c r="ADM66" s="3"/>
      <c r="ADN66" s="3"/>
      <c r="ADO66" s="3"/>
      <c r="ADP66" s="3"/>
      <c r="ADQ66" s="3"/>
      <c r="ADR66" s="3"/>
      <c r="ADS66" s="3"/>
      <c r="ADT66" s="3"/>
      <c r="ADU66" s="3"/>
      <c r="ADV66" s="3"/>
      <c r="ADW66" s="3"/>
      <c r="ADX66" s="3"/>
      <c r="ADY66" s="3"/>
      <c r="ADZ66" s="3"/>
      <c r="AEA66" s="3"/>
      <c r="AEB66" s="3"/>
      <c r="AEC66" s="3"/>
      <c r="AED66" s="3"/>
      <c r="AEE66" s="3"/>
      <c r="AEF66" s="3"/>
      <c r="AEG66" s="3"/>
      <c r="AEH66" s="3"/>
      <c r="AEI66" s="3"/>
      <c r="AEJ66" s="3"/>
      <c r="AEK66" s="3"/>
      <c r="AEL66" s="3"/>
      <c r="AEM66" s="3"/>
      <c r="AEN66" s="3"/>
      <c r="AEO66" s="3"/>
      <c r="AEP66" s="3"/>
      <c r="AEQ66" s="3"/>
      <c r="AER66" s="3"/>
      <c r="AES66" s="3"/>
      <c r="AET66" s="3"/>
      <c r="AEU66" s="3"/>
      <c r="AEV66" s="3"/>
      <c r="AEW66" s="3"/>
      <c r="AEX66" s="3"/>
      <c r="AEY66" s="3"/>
      <c r="AEZ66" s="3"/>
      <c r="AFA66" s="3"/>
      <c r="AFB66" s="3"/>
      <c r="AFC66" s="3"/>
      <c r="AFD66" s="3"/>
      <c r="AFE66" s="3"/>
      <c r="AFF66" s="3"/>
      <c r="AFG66" s="3"/>
      <c r="AFH66" s="3"/>
      <c r="AFI66" s="3"/>
      <c r="AFJ66" s="3"/>
      <c r="AFK66" s="3"/>
      <c r="AFL66" s="3"/>
      <c r="AFM66" s="3"/>
      <c r="AFN66" s="3"/>
      <c r="AFO66" s="3"/>
      <c r="AFP66" s="3"/>
      <c r="AFQ66" s="3"/>
      <c r="AFR66" s="3"/>
      <c r="AFS66" s="3"/>
      <c r="AFT66" s="3"/>
      <c r="AFU66" s="3"/>
      <c r="AFV66" s="3"/>
      <c r="AFW66" s="3"/>
      <c r="AFX66" s="3"/>
      <c r="AFY66" s="3"/>
      <c r="AFZ66" s="3"/>
      <c r="AGA66" s="3"/>
      <c r="AGB66" s="3"/>
      <c r="AGC66" s="3"/>
      <c r="AGD66" s="3"/>
      <c r="AGE66" s="3"/>
      <c r="AGF66" s="3"/>
      <c r="AGG66" s="3"/>
      <c r="AGH66" s="3"/>
      <c r="AGI66" s="3"/>
      <c r="AGJ66" s="3"/>
      <c r="AGK66" s="3"/>
      <c r="AGL66" s="3"/>
      <c r="AGM66" s="3"/>
      <c r="AGN66" s="3"/>
      <c r="AGO66" s="3"/>
      <c r="AGP66" s="3"/>
      <c r="AGQ66" s="3"/>
      <c r="AGR66" s="3"/>
      <c r="AGS66" s="3"/>
      <c r="AGT66" s="3"/>
      <c r="AGU66" s="3"/>
      <c r="AGV66" s="3"/>
      <c r="AGW66" s="3"/>
      <c r="AGX66" s="3"/>
      <c r="AGY66" s="3"/>
      <c r="AGZ66" s="3"/>
      <c r="AHA66" s="3"/>
      <c r="AHB66" s="3"/>
      <c r="AHC66" s="3"/>
      <c r="AHD66" s="3"/>
      <c r="AHE66" s="3"/>
      <c r="AHF66" s="3"/>
      <c r="AHG66" s="3"/>
      <c r="AHH66" s="3"/>
      <c r="AHI66" s="3"/>
      <c r="AHJ66" s="3"/>
      <c r="AHK66" s="3"/>
      <c r="AHL66" s="3"/>
      <c r="AHM66" s="3"/>
      <c r="AHN66" s="3"/>
      <c r="AHO66" s="3"/>
      <c r="AHP66" s="3"/>
      <c r="AHQ66" s="3"/>
      <c r="AHR66" s="3"/>
      <c r="AHS66" s="3"/>
      <c r="AHT66" s="3"/>
      <c r="AHU66" s="3"/>
      <c r="AHV66" s="3"/>
      <c r="AHW66" s="3"/>
      <c r="AHX66" s="3"/>
      <c r="AHY66" s="3"/>
      <c r="AHZ66" s="3"/>
      <c r="AIA66" s="3"/>
      <c r="AIB66" s="3"/>
      <c r="AIC66" s="3"/>
      <c r="AID66" s="3"/>
      <c r="AIE66" s="3"/>
      <c r="AIF66" s="3"/>
      <c r="AIG66" s="3"/>
      <c r="AIH66" s="3"/>
      <c r="AII66" s="3"/>
      <c r="AIJ66" s="3"/>
      <c r="AIK66" s="3"/>
      <c r="AIL66" s="3"/>
      <c r="AIM66" s="3"/>
      <c r="AIN66" s="3"/>
      <c r="AIO66" s="3"/>
      <c r="AIP66" s="3"/>
      <c r="AIQ66" s="3"/>
      <c r="AIR66" s="3"/>
      <c r="AIS66" s="3"/>
      <c r="AIT66" s="3"/>
      <c r="AIU66" s="3"/>
      <c r="AIV66" s="3"/>
      <c r="AIW66" s="3"/>
      <c r="AIX66" s="3"/>
      <c r="AIY66" s="3"/>
      <c r="AIZ66" s="3"/>
      <c r="AJA66" s="3"/>
      <c r="AJB66" s="3"/>
      <c r="AJC66" s="3"/>
      <c r="AJD66" s="3"/>
      <c r="AJE66" s="3"/>
      <c r="AJF66" s="3"/>
      <c r="AJG66" s="3"/>
      <c r="AJH66" s="3"/>
      <c r="AJI66" s="3"/>
      <c r="AJJ66" s="3"/>
      <c r="AJK66" s="3"/>
      <c r="AJL66" s="3"/>
      <c r="AJM66" s="3"/>
      <c r="AJN66" s="3"/>
      <c r="AJO66" s="3"/>
      <c r="AJP66" s="3"/>
      <c r="AJQ66" s="3"/>
      <c r="AJR66" s="3"/>
      <c r="AJS66" s="3"/>
      <c r="AJT66" s="3"/>
      <c r="AJU66" s="3"/>
      <c r="AJV66" s="3"/>
      <c r="AJW66" s="3"/>
      <c r="AJX66" s="3"/>
      <c r="AJY66" s="3"/>
      <c r="AJZ66" s="3"/>
      <c r="AKA66" s="3"/>
      <c r="AKB66" s="3"/>
      <c r="AKC66" s="3"/>
      <c r="AKD66" s="3"/>
      <c r="AKE66" s="3"/>
      <c r="AKF66" s="3"/>
      <c r="AKG66" s="3"/>
      <c r="AKH66" s="3"/>
      <c r="AKI66" s="3"/>
      <c r="AKJ66" s="3"/>
      <c r="AKK66" s="3"/>
      <c r="AKL66" s="3"/>
      <c r="AKM66" s="3"/>
      <c r="AKN66" s="3"/>
      <c r="AKO66" s="3"/>
      <c r="AKP66" s="3"/>
      <c r="AKQ66" s="3"/>
      <c r="AKR66" s="3"/>
      <c r="AKS66" s="3"/>
      <c r="AKT66" s="3"/>
      <c r="AKU66" s="3"/>
      <c r="AKV66" s="3"/>
      <c r="AKW66" s="3"/>
      <c r="AKX66" s="3"/>
      <c r="AKY66" s="3"/>
      <c r="AKZ66" s="3"/>
      <c r="ALA66" s="3"/>
      <c r="ALB66" s="3"/>
      <c r="ALC66" s="3"/>
      <c r="ALD66" s="3"/>
      <c r="ALE66" s="3"/>
      <c r="ALF66" s="3"/>
      <c r="ALG66" s="3"/>
      <c r="ALH66" s="3"/>
      <c r="ALI66" s="3"/>
      <c r="ALJ66" s="3"/>
      <c r="ALK66" s="3"/>
      <c r="ALL66" s="3"/>
      <c r="ALM66" s="3"/>
      <c r="ALN66" s="3"/>
      <c r="ALO66" s="3"/>
      <c r="ALP66" s="3"/>
      <c r="ALQ66" s="3"/>
      <c r="ALR66" s="3"/>
      <c r="ALS66" s="3"/>
      <c r="ALT66" s="3"/>
      <c r="ALU66" s="3"/>
      <c r="ALV66" s="3"/>
      <c r="ALW66" s="3"/>
      <c r="ALX66" s="3"/>
      <c r="ALY66" s="3"/>
      <c r="ALZ66" s="3"/>
      <c r="AMA66" s="3"/>
      <c r="AMB66" s="3"/>
      <c r="AMC66" s="3"/>
      <c r="AMD66" s="3"/>
      <c r="AME66" s="3"/>
      <c r="AMF66" s="3"/>
      <c r="AMG66" s="3"/>
      <c r="AMH66" s="3"/>
      <c r="AMI66" s="3"/>
      <c r="AMJ66" s="3"/>
      <c r="AMK66" s="3"/>
    </row>
    <row r="67" spans="1:1025" s="4" customFormat="1" x14ac:dyDescent="0.3">
      <c r="A67" s="2"/>
      <c r="B67" s="2"/>
      <c r="C67" s="3"/>
      <c r="D67" s="3"/>
      <c r="E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  <c r="VP67" s="3"/>
      <c r="VQ67" s="3"/>
      <c r="VR67" s="3"/>
      <c r="VS67" s="3"/>
      <c r="VT67" s="3"/>
      <c r="VU67" s="3"/>
      <c r="VV67" s="3"/>
      <c r="VW67" s="3"/>
      <c r="VX67" s="3"/>
      <c r="VY67" s="3"/>
      <c r="VZ67" s="3"/>
      <c r="WA67" s="3"/>
      <c r="WB67" s="3"/>
      <c r="WC67" s="3"/>
      <c r="WD67" s="3"/>
      <c r="WE67" s="3"/>
      <c r="WF67" s="3"/>
      <c r="WG67" s="3"/>
      <c r="WH67" s="3"/>
      <c r="WI67" s="3"/>
      <c r="WJ67" s="3"/>
      <c r="WK67" s="3"/>
      <c r="WL67" s="3"/>
      <c r="WM67" s="3"/>
      <c r="WN67" s="3"/>
      <c r="WO67" s="3"/>
      <c r="WP67" s="3"/>
      <c r="WQ67" s="3"/>
      <c r="WR67" s="3"/>
      <c r="WS67" s="3"/>
      <c r="WT67" s="3"/>
      <c r="WU67" s="3"/>
      <c r="WV67" s="3"/>
      <c r="WW67" s="3"/>
      <c r="WX67" s="3"/>
      <c r="WY67" s="3"/>
      <c r="WZ67" s="3"/>
      <c r="XA67" s="3"/>
      <c r="XB67" s="3"/>
      <c r="XC67" s="3"/>
      <c r="XD67" s="3"/>
      <c r="XE67" s="3"/>
      <c r="XF67" s="3"/>
      <c r="XG67" s="3"/>
      <c r="XH67" s="3"/>
      <c r="XI67" s="3"/>
      <c r="XJ67" s="3"/>
      <c r="XK67" s="3"/>
      <c r="XL67" s="3"/>
      <c r="XM67" s="3"/>
      <c r="XN67" s="3"/>
      <c r="XO67" s="3"/>
      <c r="XP67" s="3"/>
      <c r="XQ67" s="3"/>
      <c r="XR67" s="3"/>
      <c r="XS67" s="3"/>
      <c r="XT67" s="3"/>
      <c r="XU67" s="3"/>
      <c r="XV67" s="3"/>
      <c r="XW67" s="3"/>
      <c r="XX67" s="3"/>
      <c r="XY67" s="3"/>
      <c r="XZ67" s="3"/>
      <c r="YA67" s="3"/>
      <c r="YB67" s="3"/>
      <c r="YC67" s="3"/>
      <c r="YD67" s="3"/>
      <c r="YE67" s="3"/>
      <c r="YF67" s="3"/>
      <c r="YG67" s="3"/>
      <c r="YH67" s="3"/>
      <c r="YI67" s="3"/>
      <c r="YJ67" s="3"/>
      <c r="YK67" s="3"/>
      <c r="YL67" s="3"/>
      <c r="YM67" s="3"/>
      <c r="YN67" s="3"/>
      <c r="YO67" s="3"/>
      <c r="YP67" s="3"/>
      <c r="YQ67" s="3"/>
      <c r="YR67" s="3"/>
      <c r="YS67" s="3"/>
      <c r="YT67" s="3"/>
      <c r="YU67" s="3"/>
      <c r="YV67" s="3"/>
      <c r="YW67" s="3"/>
      <c r="YX67" s="3"/>
      <c r="YY67" s="3"/>
      <c r="YZ67" s="3"/>
      <c r="ZA67" s="3"/>
      <c r="ZB67" s="3"/>
      <c r="ZC67" s="3"/>
      <c r="ZD67" s="3"/>
      <c r="ZE67" s="3"/>
      <c r="ZF67" s="3"/>
      <c r="ZG67" s="3"/>
      <c r="ZH67" s="3"/>
      <c r="ZI67" s="3"/>
      <c r="ZJ67" s="3"/>
      <c r="ZK67" s="3"/>
      <c r="ZL67" s="3"/>
      <c r="ZM67" s="3"/>
      <c r="ZN67" s="3"/>
      <c r="ZO67" s="3"/>
      <c r="ZP67" s="3"/>
      <c r="ZQ67" s="3"/>
      <c r="ZR67" s="3"/>
      <c r="ZS67" s="3"/>
      <c r="ZT67" s="3"/>
      <c r="ZU67" s="3"/>
      <c r="ZV67" s="3"/>
      <c r="ZW67" s="3"/>
      <c r="ZX67" s="3"/>
      <c r="ZY67" s="3"/>
      <c r="ZZ67" s="3"/>
      <c r="AAA67" s="3"/>
      <c r="AAB67" s="3"/>
      <c r="AAC67" s="3"/>
      <c r="AAD67" s="3"/>
      <c r="AAE67" s="3"/>
      <c r="AAF67" s="3"/>
      <c r="AAG67" s="3"/>
      <c r="AAH67" s="3"/>
      <c r="AAI67" s="3"/>
      <c r="AAJ67" s="3"/>
      <c r="AAK67" s="3"/>
      <c r="AAL67" s="3"/>
      <c r="AAM67" s="3"/>
      <c r="AAN67" s="3"/>
      <c r="AAO67" s="3"/>
      <c r="AAP67" s="3"/>
      <c r="AAQ67" s="3"/>
      <c r="AAR67" s="3"/>
      <c r="AAS67" s="3"/>
      <c r="AAT67" s="3"/>
      <c r="AAU67" s="3"/>
      <c r="AAV67" s="3"/>
      <c r="AAW67" s="3"/>
      <c r="AAX67" s="3"/>
      <c r="AAY67" s="3"/>
      <c r="AAZ67" s="3"/>
      <c r="ABA67" s="3"/>
      <c r="ABB67" s="3"/>
      <c r="ABC67" s="3"/>
      <c r="ABD67" s="3"/>
      <c r="ABE67" s="3"/>
      <c r="ABF67" s="3"/>
      <c r="ABG67" s="3"/>
      <c r="ABH67" s="3"/>
      <c r="ABI67" s="3"/>
      <c r="ABJ67" s="3"/>
      <c r="ABK67" s="3"/>
      <c r="ABL67" s="3"/>
      <c r="ABM67" s="3"/>
      <c r="ABN67" s="3"/>
      <c r="ABO67" s="3"/>
      <c r="ABP67" s="3"/>
      <c r="ABQ67" s="3"/>
      <c r="ABR67" s="3"/>
      <c r="ABS67" s="3"/>
      <c r="ABT67" s="3"/>
      <c r="ABU67" s="3"/>
      <c r="ABV67" s="3"/>
      <c r="ABW67" s="3"/>
      <c r="ABX67" s="3"/>
      <c r="ABY67" s="3"/>
      <c r="ABZ67" s="3"/>
      <c r="ACA67" s="3"/>
      <c r="ACB67" s="3"/>
      <c r="ACC67" s="3"/>
      <c r="ACD67" s="3"/>
      <c r="ACE67" s="3"/>
      <c r="ACF67" s="3"/>
      <c r="ACG67" s="3"/>
      <c r="ACH67" s="3"/>
      <c r="ACI67" s="3"/>
      <c r="ACJ67" s="3"/>
      <c r="ACK67" s="3"/>
      <c r="ACL67" s="3"/>
      <c r="ACM67" s="3"/>
      <c r="ACN67" s="3"/>
      <c r="ACO67" s="3"/>
      <c r="ACP67" s="3"/>
      <c r="ACQ67" s="3"/>
      <c r="ACR67" s="3"/>
      <c r="ACS67" s="3"/>
      <c r="ACT67" s="3"/>
      <c r="ACU67" s="3"/>
      <c r="ACV67" s="3"/>
      <c r="ACW67" s="3"/>
      <c r="ACX67" s="3"/>
      <c r="ACY67" s="3"/>
      <c r="ACZ67" s="3"/>
      <c r="ADA67" s="3"/>
      <c r="ADB67" s="3"/>
      <c r="ADC67" s="3"/>
      <c r="ADD67" s="3"/>
      <c r="ADE67" s="3"/>
      <c r="ADF67" s="3"/>
      <c r="ADG67" s="3"/>
      <c r="ADH67" s="3"/>
      <c r="ADI67" s="3"/>
      <c r="ADJ67" s="3"/>
      <c r="ADK67" s="3"/>
      <c r="ADL67" s="3"/>
      <c r="ADM67" s="3"/>
      <c r="ADN67" s="3"/>
      <c r="ADO67" s="3"/>
      <c r="ADP67" s="3"/>
      <c r="ADQ67" s="3"/>
      <c r="ADR67" s="3"/>
      <c r="ADS67" s="3"/>
      <c r="ADT67" s="3"/>
      <c r="ADU67" s="3"/>
      <c r="ADV67" s="3"/>
      <c r="ADW67" s="3"/>
      <c r="ADX67" s="3"/>
      <c r="ADY67" s="3"/>
      <c r="ADZ67" s="3"/>
      <c r="AEA67" s="3"/>
      <c r="AEB67" s="3"/>
      <c r="AEC67" s="3"/>
      <c r="AED67" s="3"/>
      <c r="AEE67" s="3"/>
      <c r="AEF67" s="3"/>
      <c r="AEG67" s="3"/>
      <c r="AEH67" s="3"/>
      <c r="AEI67" s="3"/>
      <c r="AEJ67" s="3"/>
      <c r="AEK67" s="3"/>
      <c r="AEL67" s="3"/>
      <c r="AEM67" s="3"/>
      <c r="AEN67" s="3"/>
      <c r="AEO67" s="3"/>
      <c r="AEP67" s="3"/>
      <c r="AEQ67" s="3"/>
      <c r="AER67" s="3"/>
      <c r="AES67" s="3"/>
      <c r="AET67" s="3"/>
      <c r="AEU67" s="3"/>
      <c r="AEV67" s="3"/>
      <c r="AEW67" s="3"/>
      <c r="AEX67" s="3"/>
      <c r="AEY67" s="3"/>
      <c r="AEZ67" s="3"/>
      <c r="AFA67" s="3"/>
      <c r="AFB67" s="3"/>
      <c r="AFC67" s="3"/>
      <c r="AFD67" s="3"/>
      <c r="AFE67" s="3"/>
      <c r="AFF67" s="3"/>
      <c r="AFG67" s="3"/>
      <c r="AFH67" s="3"/>
      <c r="AFI67" s="3"/>
      <c r="AFJ67" s="3"/>
      <c r="AFK67" s="3"/>
      <c r="AFL67" s="3"/>
      <c r="AFM67" s="3"/>
      <c r="AFN67" s="3"/>
      <c r="AFO67" s="3"/>
      <c r="AFP67" s="3"/>
      <c r="AFQ67" s="3"/>
      <c r="AFR67" s="3"/>
      <c r="AFS67" s="3"/>
      <c r="AFT67" s="3"/>
      <c r="AFU67" s="3"/>
      <c r="AFV67" s="3"/>
      <c r="AFW67" s="3"/>
      <c r="AFX67" s="3"/>
      <c r="AFY67" s="3"/>
      <c r="AFZ67" s="3"/>
      <c r="AGA67" s="3"/>
      <c r="AGB67" s="3"/>
      <c r="AGC67" s="3"/>
      <c r="AGD67" s="3"/>
      <c r="AGE67" s="3"/>
      <c r="AGF67" s="3"/>
      <c r="AGG67" s="3"/>
      <c r="AGH67" s="3"/>
      <c r="AGI67" s="3"/>
      <c r="AGJ67" s="3"/>
      <c r="AGK67" s="3"/>
      <c r="AGL67" s="3"/>
      <c r="AGM67" s="3"/>
      <c r="AGN67" s="3"/>
      <c r="AGO67" s="3"/>
      <c r="AGP67" s="3"/>
      <c r="AGQ67" s="3"/>
      <c r="AGR67" s="3"/>
      <c r="AGS67" s="3"/>
      <c r="AGT67" s="3"/>
      <c r="AGU67" s="3"/>
      <c r="AGV67" s="3"/>
      <c r="AGW67" s="3"/>
      <c r="AGX67" s="3"/>
      <c r="AGY67" s="3"/>
      <c r="AGZ67" s="3"/>
      <c r="AHA67" s="3"/>
      <c r="AHB67" s="3"/>
      <c r="AHC67" s="3"/>
      <c r="AHD67" s="3"/>
      <c r="AHE67" s="3"/>
      <c r="AHF67" s="3"/>
      <c r="AHG67" s="3"/>
      <c r="AHH67" s="3"/>
      <c r="AHI67" s="3"/>
      <c r="AHJ67" s="3"/>
      <c r="AHK67" s="3"/>
      <c r="AHL67" s="3"/>
      <c r="AHM67" s="3"/>
      <c r="AHN67" s="3"/>
      <c r="AHO67" s="3"/>
      <c r="AHP67" s="3"/>
      <c r="AHQ67" s="3"/>
      <c r="AHR67" s="3"/>
      <c r="AHS67" s="3"/>
      <c r="AHT67" s="3"/>
      <c r="AHU67" s="3"/>
      <c r="AHV67" s="3"/>
      <c r="AHW67" s="3"/>
      <c r="AHX67" s="3"/>
      <c r="AHY67" s="3"/>
      <c r="AHZ67" s="3"/>
      <c r="AIA67" s="3"/>
      <c r="AIB67" s="3"/>
      <c r="AIC67" s="3"/>
      <c r="AID67" s="3"/>
      <c r="AIE67" s="3"/>
      <c r="AIF67" s="3"/>
      <c r="AIG67" s="3"/>
      <c r="AIH67" s="3"/>
      <c r="AII67" s="3"/>
      <c r="AIJ67" s="3"/>
      <c r="AIK67" s="3"/>
      <c r="AIL67" s="3"/>
      <c r="AIM67" s="3"/>
      <c r="AIN67" s="3"/>
      <c r="AIO67" s="3"/>
      <c r="AIP67" s="3"/>
      <c r="AIQ67" s="3"/>
      <c r="AIR67" s="3"/>
      <c r="AIS67" s="3"/>
      <c r="AIT67" s="3"/>
      <c r="AIU67" s="3"/>
      <c r="AIV67" s="3"/>
      <c r="AIW67" s="3"/>
      <c r="AIX67" s="3"/>
      <c r="AIY67" s="3"/>
      <c r="AIZ67" s="3"/>
      <c r="AJA67" s="3"/>
      <c r="AJB67" s="3"/>
      <c r="AJC67" s="3"/>
      <c r="AJD67" s="3"/>
      <c r="AJE67" s="3"/>
      <c r="AJF67" s="3"/>
      <c r="AJG67" s="3"/>
      <c r="AJH67" s="3"/>
      <c r="AJI67" s="3"/>
      <c r="AJJ67" s="3"/>
      <c r="AJK67" s="3"/>
      <c r="AJL67" s="3"/>
      <c r="AJM67" s="3"/>
      <c r="AJN67" s="3"/>
      <c r="AJO67" s="3"/>
      <c r="AJP67" s="3"/>
      <c r="AJQ67" s="3"/>
      <c r="AJR67" s="3"/>
      <c r="AJS67" s="3"/>
      <c r="AJT67" s="3"/>
      <c r="AJU67" s="3"/>
      <c r="AJV67" s="3"/>
      <c r="AJW67" s="3"/>
      <c r="AJX67" s="3"/>
      <c r="AJY67" s="3"/>
      <c r="AJZ67" s="3"/>
      <c r="AKA67" s="3"/>
      <c r="AKB67" s="3"/>
      <c r="AKC67" s="3"/>
      <c r="AKD67" s="3"/>
      <c r="AKE67" s="3"/>
      <c r="AKF67" s="3"/>
      <c r="AKG67" s="3"/>
      <c r="AKH67" s="3"/>
      <c r="AKI67" s="3"/>
      <c r="AKJ67" s="3"/>
      <c r="AKK67" s="3"/>
      <c r="AKL67" s="3"/>
      <c r="AKM67" s="3"/>
      <c r="AKN67" s="3"/>
      <c r="AKO67" s="3"/>
      <c r="AKP67" s="3"/>
      <c r="AKQ67" s="3"/>
      <c r="AKR67" s="3"/>
      <c r="AKS67" s="3"/>
      <c r="AKT67" s="3"/>
      <c r="AKU67" s="3"/>
      <c r="AKV67" s="3"/>
      <c r="AKW67" s="3"/>
      <c r="AKX67" s="3"/>
      <c r="AKY67" s="3"/>
      <c r="AKZ67" s="3"/>
      <c r="ALA67" s="3"/>
      <c r="ALB67" s="3"/>
      <c r="ALC67" s="3"/>
      <c r="ALD67" s="3"/>
      <c r="ALE67" s="3"/>
      <c r="ALF67" s="3"/>
      <c r="ALG67" s="3"/>
      <c r="ALH67" s="3"/>
      <c r="ALI67" s="3"/>
      <c r="ALJ67" s="3"/>
      <c r="ALK67" s="3"/>
      <c r="ALL67" s="3"/>
      <c r="ALM67" s="3"/>
      <c r="ALN67" s="3"/>
      <c r="ALO67" s="3"/>
      <c r="ALP67" s="3"/>
      <c r="ALQ67" s="3"/>
      <c r="ALR67" s="3"/>
      <c r="ALS67" s="3"/>
      <c r="ALT67" s="3"/>
      <c r="ALU67" s="3"/>
      <c r="ALV67" s="3"/>
      <c r="ALW67" s="3"/>
      <c r="ALX67" s="3"/>
      <c r="ALY67" s="3"/>
      <c r="ALZ67" s="3"/>
      <c r="AMA67" s="3"/>
      <c r="AMB67" s="3"/>
      <c r="AMC67" s="3"/>
      <c r="AMD67" s="3"/>
      <c r="AME67" s="3"/>
      <c r="AMF67" s="3"/>
      <c r="AMG67" s="3"/>
      <c r="AMH67" s="3"/>
      <c r="AMI67" s="3"/>
      <c r="AMJ67" s="3"/>
      <c r="AMK67" s="3"/>
    </row>
    <row r="68" spans="1:1025" x14ac:dyDescent="0.3">
      <c r="F68" s="4"/>
    </row>
    <row r="69" spans="1:1025" x14ac:dyDescent="0.3">
      <c r="F69" s="4"/>
    </row>
    <row r="70" spans="1:1025" x14ac:dyDescent="0.3">
      <c r="F70" s="4"/>
    </row>
    <row r="71" spans="1:1025" x14ac:dyDescent="0.3">
      <c r="F71" s="4"/>
    </row>
    <row r="72" spans="1:1025" x14ac:dyDescent="0.3">
      <c r="F72" s="4"/>
    </row>
    <row r="73" spans="1:1025" x14ac:dyDescent="0.3">
      <c r="F73" s="4"/>
    </row>
    <row r="74" spans="1:1025" x14ac:dyDescent="0.3">
      <c r="F74" s="4"/>
    </row>
    <row r="75" spans="1:1025" x14ac:dyDescent="0.3">
      <c r="F75" s="4"/>
    </row>
    <row r="76" spans="1:1025" x14ac:dyDescent="0.3">
      <c r="F76" s="4"/>
    </row>
    <row r="77" spans="1:1025" x14ac:dyDescent="0.3">
      <c r="F77" s="4"/>
    </row>
    <row r="78" spans="1:1025" x14ac:dyDescent="0.3">
      <c r="F78" s="4"/>
    </row>
    <row r="79" spans="1:1025" x14ac:dyDescent="0.3">
      <c r="F79" s="4"/>
    </row>
    <row r="80" spans="1:1025" x14ac:dyDescent="0.3">
      <c r="F80" s="4"/>
    </row>
    <row r="81" spans="1:1025" x14ac:dyDescent="0.3">
      <c r="F81" s="4"/>
    </row>
    <row r="82" spans="1:1025" x14ac:dyDescent="0.3">
      <c r="F82" s="4"/>
    </row>
    <row r="83" spans="1:1025" x14ac:dyDescent="0.3">
      <c r="F83" s="4"/>
    </row>
    <row r="84" spans="1:1025" x14ac:dyDescent="0.3">
      <c r="F84" s="4"/>
    </row>
    <row r="85" spans="1:1025" x14ac:dyDescent="0.3">
      <c r="F85" s="4"/>
    </row>
    <row r="86" spans="1:1025" x14ac:dyDescent="0.3">
      <c r="F86" s="4"/>
    </row>
    <row r="87" spans="1:1025" x14ac:dyDescent="0.3">
      <c r="F87" s="4"/>
    </row>
    <row r="88" spans="1:1025" x14ac:dyDescent="0.3">
      <c r="F88" s="4"/>
    </row>
    <row r="89" spans="1:1025" x14ac:dyDescent="0.3">
      <c r="F89" s="4"/>
    </row>
    <row r="90" spans="1:1025" x14ac:dyDescent="0.3">
      <c r="F90" s="4"/>
    </row>
    <row r="91" spans="1:1025" x14ac:dyDescent="0.3">
      <c r="F91" s="4"/>
    </row>
    <row r="92" spans="1:1025" x14ac:dyDescent="0.3">
      <c r="F92" s="4"/>
    </row>
    <row r="93" spans="1:1025" x14ac:dyDescent="0.3">
      <c r="F93" s="4"/>
    </row>
    <row r="94" spans="1:1025" x14ac:dyDescent="0.3">
      <c r="F94" s="4"/>
    </row>
    <row r="95" spans="1:1025" s="4" customFormat="1" x14ac:dyDescent="0.3">
      <c r="A95" s="3"/>
      <c r="B95" s="2"/>
      <c r="C95" s="3"/>
      <c r="D95" s="3"/>
      <c r="E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  <c r="RG95" s="3"/>
      <c r="RH95" s="3"/>
      <c r="RI95" s="3"/>
      <c r="RJ95" s="3"/>
      <c r="RK95" s="3"/>
      <c r="RL95" s="3"/>
      <c r="RM95" s="3"/>
      <c r="RN95" s="3"/>
      <c r="RO95" s="3"/>
      <c r="RP95" s="3"/>
      <c r="RQ95" s="3"/>
      <c r="RR95" s="3"/>
      <c r="RS95" s="3"/>
      <c r="RT95" s="3"/>
      <c r="RU95" s="3"/>
      <c r="RV95" s="3"/>
      <c r="RW95" s="3"/>
      <c r="RX95" s="3"/>
      <c r="RY95" s="3"/>
      <c r="RZ95" s="3"/>
      <c r="SA95" s="3"/>
      <c r="SB95" s="3"/>
      <c r="SC95" s="3"/>
      <c r="SD95" s="3"/>
      <c r="SE95" s="3"/>
      <c r="SF95" s="3"/>
      <c r="SG95" s="3"/>
      <c r="SH95" s="3"/>
      <c r="SI95" s="3"/>
      <c r="SJ95" s="3"/>
      <c r="SK95" s="3"/>
      <c r="SL95" s="3"/>
      <c r="SM95" s="3"/>
      <c r="SN95" s="3"/>
      <c r="SO95" s="3"/>
      <c r="SP95" s="3"/>
      <c r="SQ95" s="3"/>
      <c r="SR95" s="3"/>
      <c r="SS95" s="3"/>
      <c r="ST95" s="3"/>
      <c r="SU95" s="3"/>
      <c r="SV95" s="3"/>
      <c r="SW95" s="3"/>
      <c r="SX95" s="3"/>
      <c r="SY95" s="3"/>
      <c r="SZ95" s="3"/>
      <c r="TA95" s="3"/>
      <c r="TB95" s="3"/>
      <c r="TC95" s="3"/>
      <c r="TD95" s="3"/>
      <c r="TE95" s="3"/>
      <c r="TF95" s="3"/>
      <c r="TG95" s="3"/>
      <c r="TH95" s="3"/>
      <c r="TI95" s="3"/>
      <c r="TJ95" s="3"/>
      <c r="TK95" s="3"/>
      <c r="TL95" s="3"/>
      <c r="TM95" s="3"/>
      <c r="TN95" s="3"/>
      <c r="TO95" s="3"/>
      <c r="TP95" s="3"/>
      <c r="TQ95" s="3"/>
      <c r="TR95" s="3"/>
      <c r="TS95" s="3"/>
      <c r="TT95" s="3"/>
      <c r="TU95" s="3"/>
      <c r="TV95" s="3"/>
      <c r="TW95" s="3"/>
      <c r="TX95" s="3"/>
      <c r="TY95" s="3"/>
      <c r="TZ95" s="3"/>
      <c r="UA95" s="3"/>
      <c r="UB95" s="3"/>
      <c r="UC95" s="3"/>
      <c r="UD95" s="3"/>
      <c r="UE95" s="3"/>
      <c r="UF95" s="3"/>
      <c r="UG95" s="3"/>
      <c r="UH95" s="3"/>
      <c r="UI95" s="3"/>
      <c r="UJ95" s="3"/>
      <c r="UK95" s="3"/>
      <c r="UL95" s="3"/>
      <c r="UM95" s="3"/>
      <c r="UN95" s="3"/>
      <c r="UO95" s="3"/>
      <c r="UP95" s="3"/>
      <c r="UQ95" s="3"/>
      <c r="UR95" s="3"/>
      <c r="US95" s="3"/>
      <c r="UT95" s="3"/>
      <c r="UU95" s="3"/>
      <c r="UV95" s="3"/>
      <c r="UW95" s="3"/>
      <c r="UX95" s="3"/>
      <c r="UY95" s="3"/>
      <c r="UZ95" s="3"/>
      <c r="VA95" s="3"/>
      <c r="VB95" s="3"/>
      <c r="VC95" s="3"/>
      <c r="VD95" s="3"/>
      <c r="VE95" s="3"/>
      <c r="VF95" s="3"/>
      <c r="VG95" s="3"/>
      <c r="VH95" s="3"/>
      <c r="VI95" s="3"/>
      <c r="VJ95" s="3"/>
      <c r="VK95" s="3"/>
      <c r="VL95" s="3"/>
      <c r="VM95" s="3"/>
      <c r="VN95" s="3"/>
      <c r="VO95" s="3"/>
      <c r="VP95" s="3"/>
      <c r="VQ95" s="3"/>
      <c r="VR95" s="3"/>
      <c r="VS95" s="3"/>
      <c r="VT95" s="3"/>
      <c r="VU95" s="3"/>
      <c r="VV95" s="3"/>
      <c r="VW95" s="3"/>
      <c r="VX95" s="3"/>
      <c r="VY95" s="3"/>
      <c r="VZ95" s="3"/>
      <c r="WA95" s="3"/>
      <c r="WB95" s="3"/>
      <c r="WC95" s="3"/>
      <c r="WD95" s="3"/>
      <c r="WE95" s="3"/>
      <c r="WF95" s="3"/>
      <c r="WG95" s="3"/>
      <c r="WH95" s="3"/>
      <c r="WI95" s="3"/>
      <c r="WJ95" s="3"/>
      <c r="WK95" s="3"/>
      <c r="WL95" s="3"/>
      <c r="WM95" s="3"/>
      <c r="WN95" s="3"/>
      <c r="WO95" s="3"/>
      <c r="WP95" s="3"/>
      <c r="WQ95" s="3"/>
      <c r="WR95" s="3"/>
      <c r="WS95" s="3"/>
      <c r="WT95" s="3"/>
      <c r="WU95" s="3"/>
      <c r="WV95" s="3"/>
      <c r="WW95" s="3"/>
      <c r="WX95" s="3"/>
      <c r="WY95" s="3"/>
      <c r="WZ95" s="3"/>
      <c r="XA95" s="3"/>
      <c r="XB95" s="3"/>
      <c r="XC95" s="3"/>
      <c r="XD95" s="3"/>
      <c r="XE95" s="3"/>
      <c r="XF95" s="3"/>
      <c r="XG95" s="3"/>
      <c r="XH95" s="3"/>
      <c r="XI95" s="3"/>
      <c r="XJ95" s="3"/>
      <c r="XK95" s="3"/>
      <c r="XL95" s="3"/>
      <c r="XM95" s="3"/>
      <c r="XN95" s="3"/>
      <c r="XO95" s="3"/>
      <c r="XP95" s="3"/>
      <c r="XQ95" s="3"/>
      <c r="XR95" s="3"/>
      <c r="XS95" s="3"/>
      <c r="XT95" s="3"/>
      <c r="XU95" s="3"/>
      <c r="XV95" s="3"/>
      <c r="XW95" s="3"/>
      <c r="XX95" s="3"/>
      <c r="XY95" s="3"/>
      <c r="XZ95" s="3"/>
      <c r="YA95" s="3"/>
      <c r="YB95" s="3"/>
      <c r="YC95" s="3"/>
      <c r="YD95" s="3"/>
      <c r="YE95" s="3"/>
      <c r="YF95" s="3"/>
      <c r="YG95" s="3"/>
      <c r="YH95" s="3"/>
      <c r="YI95" s="3"/>
      <c r="YJ95" s="3"/>
      <c r="YK95" s="3"/>
      <c r="YL95" s="3"/>
      <c r="YM95" s="3"/>
      <c r="YN95" s="3"/>
      <c r="YO95" s="3"/>
      <c r="YP95" s="3"/>
      <c r="YQ95" s="3"/>
      <c r="YR95" s="3"/>
      <c r="YS95" s="3"/>
      <c r="YT95" s="3"/>
      <c r="YU95" s="3"/>
      <c r="YV95" s="3"/>
      <c r="YW95" s="3"/>
      <c r="YX95" s="3"/>
      <c r="YY95" s="3"/>
      <c r="YZ95" s="3"/>
      <c r="ZA95" s="3"/>
      <c r="ZB95" s="3"/>
      <c r="ZC95" s="3"/>
      <c r="ZD95" s="3"/>
      <c r="ZE95" s="3"/>
      <c r="ZF95" s="3"/>
      <c r="ZG95" s="3"/>
      <c r="ZH95" s="3"/>
      <c r="ZI95" s="3"/>
      <c r="ZJ95" s="3"/>
      <c r="ZK95" s="3"/>
      <c r="ZL95" s="3"/>
      <c r="ZM95" s="3"/>
      <c r="ZN95" s="3"/>
      <c r="ZO95" s="3"/>
      <c r="ZP95" s="3"/>
      <c r="ZQ95" s="3"/>
      <c r="ZR95" s="3"/>
      <c r="ZS95" s="3"/>
      <c r="ZT95" s="3"/>
      <c r="ZU95" s="3"/>
      <c r="ZV95" s="3"/>
      <c r="ZW95" s="3"/>
      <c r="ZX95" s="3"/>
      <c r="ZY95" s="3"/>
      <c r="ZZ95" s="3"/>
      <c r="AAA95" s="3"/>
      <c r="AAB95" s="3"/>
      <c r="AAC95" s="3"/>
      <c r="AAD95" s="3"/>
      <c r="AAE95" s="3"/>
      <c r="AAF95" s="3"/>
      <c r="AAG95" s="3"/>
      <c r="AAH95" s="3"/>
      <c r="AAI95" s="3"/>
      <c r="AAJ95" s="3"/>
      <c r="AAK95" s="3"/>
      <c r="AAL95" s="3"/>
      <c r="AAM95" s="3"/>
      <c r="AAN95" s="3"/>
      <c r="AAO95" s="3"/>
      <c r="AAP95" s="3"/>
      <c r="AAQ95" s="3"/>
      <c r="AAR95" s="3"/>
      <c r="AAS95" s="3"/>
      <c r="AAT95" s="3"/>
      <c r="AAU95" s="3"/>
      <c r="AAV95" s="3"/>
      <c r="AAW95" s="3"/>
      <c r="AAX95" s="3"/>
      <c r="AAY95" s="3"/>
      <c r="AAZ95" s="3"/>
      <c r="ABA95" s="3"/>
      <c r="ABB95" s="3"/>
      <c r="ABC95" s="3"/>
      <c r="ABD95" s="3"/>
      <c r="ABE95" s="3"/>
      <c r="ABF95" s="3"/>
      <c r="ABG95" s="3"/>
      <c r="ABH95" s="3"/>
      <c r="ABI95" s="3"/>
      <c r="ABJ95" s="3"/>
      <c r="ABK95" s="3"/>
      <c r="ABL95" s="3"/>
      <c r="ABM95" s="3"/>
      <c r="ABN95" s="3"/>
      <c r="ABO95" s="3"/>
      <c r="ABP95" s="3"/>
      <c r="ABQ95" s="3"/>
      <c r="ABR95" s="3"/>
      <c r="ABS95" s="3"/>
      <c r="ABT95" s="3"/>
      <c r="ABU95" s="3"/>
      <c r="ABV95" s="3"/>
      <c r="ABW95" s="3"/>
      <c r="ABX95" s="3"/>
      <c r="ABY95" s="3"/>
      <c r="ABZ95" s="3"/>
      <c r="ACA95" s="3"/>
      <c r="ACB95" s="3"/>
      <c r="ACC95" s="3"/>
      <c r="ACD95" s="3"/>
      <c r="ACE95" s="3"/>
      <c r="ACF95" s="3"/>
      <c r="ACG95" s="3"/>
      <c r="ACH95" s="3"/>
      <c r="ACI95" s="3"/>
      <c r="ACJ95" s="3"/>
      <c r="ACK95" s="3"/>
      <c r="ACL95" s="3"/>
      <c r="ACM95" s="3"/>
      <c r="ACN95" s="3"/>
      <c r="ACO95" s="3"/>
      <c r="ACP95" s="3"/>
      <c r="ACQ95" s="3"/>
      <c r="ACR95" s="3"/>
      <c r="ACS95" s="3"/>
      <c r="ACT95" s="3"/>
      <c r="ACU95" s="3"/>
      <c r="ACV95" s="3"/>
      <c r="ACW95" s="3"/>
      <c r="ACX95" s="3"/>
      <c r="ACY95" s="3"/>
      <c r="ACZ95" s="3"/>
      <c r="ADA95" s="3"/>
      <c r="ADB95" s="3"/>
      <c r="ADC95" s="3"/>
      <c r="ADD95" s="3"/>
      <c r="ADE95" s="3"/>
      <c r="ADF95" s="3"/>
      <c r="ADG95" s="3"/>
      <c r="ADH95" s="3"/>
      <c r="ADI95" s="3"/>
      <c r="ADJ95" s="3"/>
      <c r="ADK95" s="3"/>
      <c r="ADL95" s="3"/>
      <c r="ADM95" s="3"/>
      <c r="ADN95" s="3"/>
      <c r="ADO95" s="3"/>
      <c r="ADP95" s="3"/>
      <c r="ADQ95" s="3"/>
      <c r="ADR95" s="3"/>
      <c r="ADS95" s="3"/>
      <c r="ADT95" s="3"/>
      <c r="ADU95" s="3"/>
      <c r="ADV95" s="3"/>
      <c r="ADW95" s="3"/>
      <c r="ADX95" s="3"/>
      <c r="ADY95" s="3"/>
      <c r="ADZ95" s="3"/>
      <c r="AEA95" s="3"/>
      <c r="AEB95" s="3"/>
      <c r="AEC95" s="3"/>
      <c r="AED95" s="3"/>
      <c r="AEE95" s="3"/>
      <c r="AEF95" s="3"/>
      <c r="AEG95" s="3"/>
      <c r="AEH95" s="3"/>
      <c r="AEI95" s="3"/>
      <c r="AEJ95" s="3"/>
      <c r="AEK95" s="3"/>
      <c r="AEL95" s="3"/>
      <c r="AEM95" s="3"/>
      <c r="AEN95" s="3"/>
      <c r="AEO95" s="3"/>
      <c r="AEP95" s="3"/>
      <c r="AEQ95" s="3"/>
      <c r="AER95" s="3"/>
      <c r="AES95" s="3"/>
      <c r="AET95" s="3"/>
      <c r="AEU95" s="3"/>
      <c r="AEV95" s="3"/>
      <c r="AEW95" s="3"/>
      <c r="AEX95" s="3"/>
      <c r="AEY95" s="3"/>
      <c r="AEZ95" s="3"/>
      <c r="AFA95" s="3"/>
      <c r="AFB95" s="3"/>
      <c r="AFC95" s="3"/>
      <c r="AFD95" s="3"/>
      <c r="AFE95" s="3"/>
      <c r="AFF95" s="3"/>
      <c r="AFG95" s="3"/>
      <c r="AFH95" s="3"/>
      <c r="AFI95" s="3"/>
      <c r="AFJ95" s="3"/>
      <c r="AFK95" s="3"/>
      <c r="AFL95" s="3"/>
      <c r="AFM95" s="3"/>
      <c r="AFN95" s="3"/>
      <c r="AFO95" s="3"/>
      <c r="AFP95" s="3"/>
      <c r="AFQ95" s="3"/>
      <c r="AFR95" s="3"/>
      <c r="AFS95" s="3"/>
      <c r="AFT95" s="3"/>
      <c r="AFU95" s="3"/>
      <c r="AFV95" s="3"/>
      <c r="AFW95" s="3"/>
      <c r="AFX95" s="3"/>
      <c r="AFY95" s="3"/>
      <c r="AFZ95" s="3"/>
      <c r="AGA95" s="3"/>
      <c r="AGB95" s="3"/>
      <c r="AGC95" s="3"/>
      <c r="AGD95" s="3"/>
      <c r="AGE95" s="3"/>
      <c r="AGF95" s="3"/>
      <c r="AGG95" s="3"/>
      <c r="AGH95" s="3"/>
      <c r="AGI95" s="3"/>
      <c r="AGJ95" s="3"/>
      <c r="AGK95" s="3"/>
      <c r="AGL95" s="3"/>
      <c r="AGM95" s="3"/>
      <c r="AGN95" s="3"/>
      <c r="AGO95" s="3"/>
      <c r="AGP95" s="3"/>
      <c r="AGQ95" s="3"/>
      <c r="AGR95" s="3"/>
      <c r="AGS95" s="3"/>
      <c r="AGT95" s="3"/>
      <c r="AGU95" s="3"/>
      <c r="AGV95" s="3"/>
      <c r="AGW95" s="3"/>
      <c r="AGX95" s="3"/>
      <c r="AGY95" s="3"/>
      <c r="AGZ95" s="3"/>
      <c r="AHA95" s="3"/>
      <c r="AHB95" s="3"/>
      <c r="AHC95" s="3"/>
      <c r="AHD95" s="3"/>
      <c r="AHE95" s="3"/>
      <c r="AHF95" s="3"/>
      <c r="AHG95" s="3"/>
      <c r="AHH95" s="3"/>
      <c r="AHI95" s="3"/>
      <c r="AHJ95" s="3"/>
      <c r="AHK95" s="3"/>
      <c r="AHL95" s="3"/>
      <c r="AHM95" s="3"/>
      <c r="AHN95" s="3"/>
      <c r="AHO95" s="3"/>
      <c r="AHP95" s="3"/>
      <c r="AHQ95" s="3"/>
      <c r="AHR95" s="3"/>
      <c r="AHS95" s="3"/>
      <c r="AHT95" s="3"/>
      <c r="AHU95" s="3"/>
      <c r="AHV95" s="3"/>
      <c r="AHW95" s="3"/>
      <c r="AHX95" s="3"/>
      <c r="AHY95" s="3"/>
      <c r="AHZ95" s="3"/>
      <c r="AIA95" s="3"/>
      <c r="AIB95" s="3"/>
      <c r="AIC95" s="3"/>
      <c r="AID95" s="3"/>
      <c r="AIE95" s="3"/>
      <c r="AIF95" s="3"/>
      <c r="AIG95" s="3"/>
      <c r="AIH95" s="3"/>
      <c r="AII95" s="3"/>
      <c r="AIJ95" s="3"/>
      <c r="AIK95" s="3"/>
      <c r="AIL95" s="3"/>
      <c r="AIM95" s="3"/>
      <c r="AIN95" s="3"/>
      <c r="AIO95" s="3"/>
      <c r="AIP95" s="3"/>
      <c r="AIQ95" s="3"/>
      <c r="AIR95" s="3"/>
      <c r="AIS95" s="3"/>
      <c r="AIT95" s="3"/>
      <c r="AIU95" s="3"/>
      <c r="AIV95" s="3"/>
      <c r="AIW95" s="3"/>
      <c r="AIX95" s="3"/>
      <c r="AIY95" s="3"/>
      <c r="AIZ95" s="3"/>
      <c r="AJA95" s="3"/>
      <c r="AJB95" s="3"/>
      <c r="AJC95" s="3"/>
      <c r="AJD95" s="3"/>
      <c r="AJE95" s="3"/>
      <c r="AJF95" s="3"/>
      <c r="AJG95" s="3"/>
      <c r="AJH95" s="3"/>
      <c r="AJI95" s="3"/>
      <c r="AJJ95" s="3"/>
      <c r="AJK95" s="3"/>
      <c r="AJL95" s="3"/>
      <c r="AJM95" s="3"/>
      <c r="AJN95" s="3"/>
      <c r="AJO95" s="3"/>
      <c r="AJP95" s="3"/>
      <c r="AJQ95" s="3"/>
      <c r="AJR95" s="3"/>
      <c r="AJS95" s="3"/>
      <c r="AJT95" s="3"/>
      <c r="AJU95" s="3"/>
      <c r="AJV95" s="3"/>
      <c r="AJW95" s="3"/>
      <c r="AJX95" s="3"/>
      <c r="AJY95" s="3"/>
      <c r="AJZ95" s="3"/>
      <c r="AKA95" s="3"/>
      <c r="AKB95" s="3"/>
      <c r="AKC95" s="3"/>
      <c r="AKD95" s="3"/>
      <c r="AKE95" s="3"/>
      <c r="AKF95" s="3"/>
      <c r="AKG95" s="3"/>
      <c r="AKH95" s="3"/>
      <c r="AKI95" s="3"/>
      <c r="AKJ95" s="3"/>
      <c r="AKK95" s="3"/>
      <c r="AKL95" s="3"/>
      <c r="AKM95" s="3"/>
      <c r="AKN95" s="3"/>
      <c r="AKO95" s="3"/>
      <c r="AKP95" s="3"/>
      <c r="AKQ95" s="3"/>
      <c r="AKR95" s="3"/>
      <c r="AKS95" s="3"/>
      <c r="AKT95" s="3"/>
      <c r="AKU95" s="3"/>
      <c r="AKV95" s="3"/>
      <c r="AKW95" s="3"/>
      <c r="AKX95" s="3"/>
      <c r="AKY95" s="3"/>
      <c r="AKZ95" s="3"/>
      <c r="ALA95" s="3"/>
      <c r="ALB95" s="3"/>
      <c r="ALC95" s="3"/>
      <c r="ALD95" s="3"/>
      <c r="ALE95" s="3"/>
      <c r="ALF95" s="3"/>
      <c r="ALG95" s="3"/>
      <c r="ALH95" s="3"/>
      <c r="ALI95" s="3"/>
      <c r="ALJ95" s="3"/>
      <c r="ALK95" s="3"/>
      <c r="ALL95" s="3"/>
      <c r="ALM95" s="3"/>
      <c r="ALN95" s="3"/>
      <c r="ALO95" s="3"/>
      <c r="ALP95" s="3"/>
      <c r="ALQ95" s="3"/>
      <c r="ALR95" s="3"/>
      <c r="ALS95" s="3"/>
      <c r="ALT95" s="3"/>
      <c r="ALU95" s="3"/>
      <c r="ALV95" s="3"/>
      <c r="ALW95" s="3"/>
      <c r="ALX95" s="3"/>
      <c r="ALY95" s="3"/>
      <c r="ALZ95" s="3"/>
      <c r="AMA95" s="3"/>
      <c r="AMB95" s="3"/>
      <c r="AMC95" s="3"/>
      <c r="AMD95" s="3"/>
      <c r="AME95" s="3"/>
      <c r="AMF95" s="3"/>
      <c r="AMG95" s="3"/>
      <c r="AMH95" s="3"/>
      <c r="AMI95" s="3"/>
      <c r="AMJ95" s="3"/>
      <c r="AMK95" s="3"/>
    </row>
    <row r="96" spans="1:1025" s="4" customFormat="1" x14ac:dyDescent="0.3">
      <c r="A96" s="3"/>
      <c r="B96" s="2"/>
      <c r="C96" s="3"/>
      <c r="D96" s="3"/>
      <c r="E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  <c r="RG96" s="3"/>
      <c r="RH96" s="3"/>
      <c r="RI96" s="3"/>
      <c r="RJ96" s="3"/>
      <c r="RK96" s="3"/>
      <c r="RL96" s="3"/>
      <c r="RM96" s="3"/>
      <c r="RN96" s="3"/>
      <c r="RO96" s="3"/>
      <c r="RP96" s="3"/>
      <c r="RQ96" s="3"/>
      <c r="RR96" s="3"/>
      <c r="RS96" s="3"/>
      <c r="RT96" s="3"/>
      <c r="RU96" s="3"/>
      <c r="RV96" s="3"/>
      <c r="RW96" s="3"/>
      <c r="RX96" s="3"/>
      <c r="RY96" s="3"/>
      <c r="RZ96" s="3"/>
      <c r="SA96" s="3"/>
      <c r="SB96" s="3"/>
      <c r="SC96" s="3"/>
      <c r="SD96" s="3"/>
      <c r="SE96" s="3"/>
      <c r="SF96" s="3"/>
      <c r="SG96" s="3"/>
      <c r="SH96" s="3"/>
      <c r="SI96" s="3"/>
      <c r="SJ96" s="3"/>
      <c r="SK96" s="3"/>
      <c r="SL96" s="3"/>
      <c r="SM96" s="3"/>
      <c r="SN96" s="3"/>
      <c r="SO96" s="3"/>
      <c r="SP96" s="3"/>
      <c r="SQ96" s="3"/>
      <c r="SR96" s="3"/>
      <c r="SS96" s="3"/>
      <c r="ST96" s="3"/>
      <c r="SU96" s="3"/>
      <c r="SV96" s="3"/>
      <c r="SW96" s="3"/>
      <c r="SX96" s="3"/>
      <c r="SY96" s="3"/>
      <c r="SZ96" s="3"/>
      <c r="TA96" s="3"/>
      <c r="TB96" s="3"/>
      <c r="TC96" s="3"/>
      <c r="TD96" s="3"/>
      <c r="TE96" s="3"/>
      <c r="TF96" s="3"/>
      <c r="TG96" s="3"/>
      <c r="TH96" s="3"/>
      <c r="TI96" s="3"/>
      <c r="TJ96" s="3"/>
      <c r="TK96" s="3"/>
      <c r="TL96" s="3"/>
      <c r="TM96" s="3"/>
      <c r="TN96" s="3"/>
      <c r="TO96" s="3"/>
      <c r="TP96" s="3"/>
      <c r="TQ96" s="3"/>
      <c r="TR96" s="3"/>
      <c r="TS96" s="3"/>
      <c r="TT96" s="3"/>
      <c r="TU96" s="3"/>
      <c r="TV96" s="3"/>
      <c r="TW96" s="3"/>
      <c r="TX96" s="3"/>
      <c r="TY96" s="3"/>
      <c r="TZ96" s="3"/>
      <c r="UA96" s="3"/>
      <c r="UB96" s="3"/>
      <c r="UC96" s="3"/>
      <c r="UD96" s="3"/>
      <c r="UE96" s="3"/>
      <c r="UF96" s="3"/>
      <c r="UG96" s="3"/>
      <c r="UH96" s="3"/>
      <c r="UI96" s="3"/>
      <c r="UJ96" s="3"/>
      <c r="UK96" s="3"/>
      <c r="UL96" s="3"/>
      <c r="UM96" s="3"/>
      <c r="UN96" s="3"/>
      <c r="UO96" s="3"/>
      <c r="UP96" s="3"/>
      <c r="UQ96" s="3"/>
      <c r="UR96" s="3"/>
      <c r="US96" s="3"/>
      <c r="UT96" s="3"/>
      <c r="UU96" s="3"/>
      <c r="UV96" s="3"/>
      <c r="UW96" s="3"/>
      <c r="UX96" s="3"/>
      <c r="UY96" s="3"/>
      <c r="UZ96" s="3"/>
      <c r="VA96" s="3"/>
      <c r="VB96" s="3"/>
      <c r="VC96" s="3"/>
      <c r="VD96" s="3"/>
      <c r="VE96" s="3"/>
      <c r="VF96" s="3"/>
      <c r="VG96" s="3"/>
      <c r="VH96" s="3"/>
      <c r="VI96" s="3"/>
      <c r="VJ96" s="3"/>
      <c r="VK96" s="3"/>
      <c r="VL96" s="3"/>
      <c r="VM96" s="3"/>
      <c r="VN96" s="3"/>
      <c r="VO96" s="3"/>
      <c r="VP96" s="3"/>
      <c r="VQ96" s="3"/>
      <c r="VR96" s="3"/>
      <c r="VS96" s="3"/>
      <c r="VT96" s="3"/>
      <c r="VU96" s="3"/>
      <c r="VV96" s="3"/>
      <c r="VW96" s="3"/>
      <c r="VX96" s="3"/>
      <c r="VY96" s="3"/>
      <c r="VZ96" s="3"/>
      <c r="WA96" s="3"/>
      <c r="WB96" s="3"/>
      <c r="WC96" s="3"/>
      <c r="WD96" s="3"/>
      <c r="WE96" s="3"/>
      <c r="WF96" s="3"/>
      <c r="WG96" s="3"/>
      <c r="WH96" s="3"/>
      <c r="WI96" s="3"/>
      <c r="WJ96" s="3"/>
      <c r="WK96" s="3"/>
      <c r="WL96" s="3"/>
      <c r="WM96" s="3"/>
      <c r="WN96" s="3"/>
      <c r="WO96" s="3"/>
      <c r="WP96" s="3"/>
      <c r="WQ96" s="3"/>
      <c r="WR96" s="3"/>
      <c r="WS96" s="3"/>
      <c r="WT96" s="3"/>
      <c r="WU96" s="3"/>
      <c r="WV96" s="3"/>
      <c r="WW96" s="3"/>
      <c r="WX96" s="3"/>
      <c r="WY96" s="3"/>
      <c r="WZ96" s="3"/>
      <c r="XA96" s="3"/>
      <c r="XB96" s="3"/>
      <c r="XC96" s="3"/>
      <c r="XD96" s="3"/>
      <c r="XE96" s="3"/>
      <c r="XF96" s="3"/>
      <c r="XG96" s="3"/>
      <c r="XH96" s="3"/>
      <c r="XI96" s="3"/>
      <c r="XJ96" s="3"/>
      <c r="XK96" s="3"/>
      <c r="XL96" s="3"/>
      <c r="XM96" s="3"/>
      <c r="XN96" s="3"/>
      <c r="XO96" s="3"/>
      <c r="XP96" s="3"/>
      <c r="XQ96" s="3"/>
      <c r="XR96" s="3"/>
      <c r="XS96" s="3"/>
      <c r="XT96" s="3"/>
      <c r="XU96" s="3"/>
      <c r="XV96" s="3"/>
      <c r="XW96" s="3"/>
      <c r="XX96" s="3"/>
      <c r="XY96" s="3"/>
      <c r="XZ96" s="3"/>
      <c r="YA96" s="3"/>
      <c r="YB96" s="3"/>
      <c r="YC96" s="3"/>
      <c r="YD96" s="3"/>
      <c r="YE96" s="3"/>
      <c r="YF96" s="3"/>
      <c r="YG96" s="3"/>
      <c r="YH96" s="3"/>
      <c r="YI96" s="3"/>
      <c r="YJ96" s="3"/>
      <c r="YK96" s="3"/>
      <c r="YL96" s="3"/>
      <c r="YM96" s="3"/>
      <c r="YN96" s="3"/>
      <c r="YO96" s="3"/>
      <c r="YP96" s="3"/>
      <c r="YQ96" s="3"/>
      <c r="YR96" s="3"/>
      <c r="YS96" s="3"/>
      <c r="YT96" s="3"/>
      <c r="YU96" s="3"/>
      <c r="YV96" s="3"/>
      <c r="YW96" s="3"/>
      <c r="YX96" s="3"/>
      <c r="YY96" s="3"/>
      <c r="YZ96" s="3"/>
      <c r="ZA96" s="3"/>
      <c r="ZB96" s="3"/>
      <c r="ZC96" s="3"/>
      <c r="ZD96" s="3"/>
      <c r="ZE96" s="3"/>
      <c r="ZF96" s="3"/>
      <c r="ZG96" s="3"/>
      <c r="ZH96" s="3"/>
      <c r="ZI96" s="3"/>
      <c r="ZJ96" s="3"/>
      <c r="ZK96" s="3"/>
      <c r="ZL96" s="3"/>
      <c r="ZM96" s="3"/>
      <c r="ZN96" s="3"/>
      <c r="ZO96" s="3"/>
      <c r="ZP96" s="3"/>
      <c r="ZQ96" s="3"/>
      <c r="ZR96" s="3"/>
      <c r="ZS96" s="3"/>
      <c r="ZT96" s="3"/>
      <c r="ZU96" s="3"/>
      <c r="ZV96" s="3"/>
      <c r="ZW96" s="3"/>
      <c r="ZX96" s="3"/>
      <c r="ZY96" s="3"/>
      <c r="ZZ96" s="3"/>
      <c r="AAA96" s="3"/>
      <c r="AAB96" s="3"/>
      <c r="AAC96" s="3"/>
      <c r="AAD96" s="3"/>
      <c r="AAE96" s="3"/>
      <c r="AAF96" s="3"/>
      <c r="AAG96" s="3"/>
      <c r="AAH96" s="3"/>
      <c r="AAI96" s="3"/>
      <c r="AAJ96" s="3"/>
      <c r="AAK96" s="3"/>
      <c r="AAL96" s="3"/>
      <c r="AAM96" s="3"/>
      <c r="AAN96" s="3"/>
      <c r="AAO96" s="3"/>
      <c r="AAP96" s="3"/>
      <c r="AAQ96" s="3"/>
      <c r="AAR96" s="3"/>
      <c r="AAS96" s="3"/>
      <c r="AAT96" s="3"/>
      <c r="AAU96" s="3"/>
      <c r="AAV96" s="3"/>
      <c r="AAW96" s="3"/>
      <c r="AAX96" s="3"/>
      <c r="AAY96" s="3"/>
      <c r="AAZ96" s="3"/>
      <c r="ABA96" s="3"/>
      <c r="ABB96" s="3"/>
      <c r="ABC96" s="3"/>
      <c r="ABD96" s="3"/>
      <c r="ABE96" s="3"/>
      <c r="ABF96" s="3"/>
      <c r="ABG96" s="3"/>
      <c r="ABH96" s="3"/>
      <c r="ABI96" s="3"/>
      <c r="ABJ96" s="3"/>
      <c r="ABK96" s="3"/>
      <c r="ABL96" s="3"/>
      <c r="ABM96" s="3"/>
      <c r="ABN96" s="3"/>
      <c r="ABO96" s="3"/>
      <c r="ABP96" s="3"/>
      <c r="ABQ96" s="3"/>
      <c r="ABR96" s="3"/>
      <c r="ABS96" s="3"/>
      <c r="ABT96" s="3"/>
      <c r="ABU96" s="3"/>
      <c r="ABV96" s="3"/>
      <c r="ABW96" s="3"/>
      <c r="ABX96" s="3"/>
      <c r="ABY96" s="3"/>
      <c r="ABZ96" s="3"/>
      <c r="ACA96" s="3"/>
      <c r="ACB96" s="3"/>
      <c r="ACC96" s="3"/>
      <c r="ACD96" s="3"/>
      <c r="ACE96" s="3"/>
      <c r="ACF96" s="3"/>
      <c r="ACG96" s="3"/>
      <c r="ACH96" s="3"/>
      <c r="ACI96" s="3"/>
      <c r="ACJ96" s="3"/>
      <c r="ACK96" s="3"/>
      <c r="ACL96" s="3"/>
      <c r="ACM96" s="3"/>
      <c r="ACN96" s="3"/>
      <c r="ACO96" s="3"/>
      <c r="ACP96" s="3"/>
      <c r="ACQ96" s="3"/>
      <c r="ACR96" s="3"/>
      <c r="ACS96" s="3"/>
      <c r="ACT96" s="3"/>
      <c r="ACU96" s="3"/>
      <c r="ACV96" s="3"/>
      <c r="ACW96" s="3"/>
      <c r="ACX96" s="3"/>
      <c r="ACY96" s="3"/>
      <c r="ACZ96" s="3"/>
      <c r="ADA96" s="3"/>
      <c r="ADB96" s="3"/>
      <c r="ADC96" s="3"/>
      <c r="ADD96" s="3"/>
      <c r="ADE96" s="3"/>
      <c r="ADF96" s="3"/>
      <c r="ADG96" s="3"/>
      <c r="ADH96" s="3"/>
      <c r="ADI96" s="3"/>
      <c r="ADJ96" s="3"/>
      <c r="ADK96" s="3"/>
      <c r="ADL96" s="3"/>
      <c r="ADM96" s="3"/>
      <c r="ADN96" s="3"/>
      <c r="ADO96" s="3"/>
      <c r="ADP96" s="3"/>
      <c r="ADQ96" s="3"/>
      <c r="ADR96" s="3"/>
      <c r="ADS96" s="3"/>
      <c r="ADT96" s="3"/>
      <c r="ADU96" s="3"/>
      <c r="ADV96" s="3"/>
      <c r="ADW96" s="3"/>
      <c r="ADX96" s="3"/>
      <c r="ADY96" s="3"/>
      <c r="ADZ96" s="3"/>
      <c r="AEA96" s="3"/>
      <c r="AEB96" s="3"/>
      <c r="AEC96" s="3"/>
      <c r="AED96" s="3"/>
      <c r="AEE96" s="3"/>
      <c r="AEF96" s="3"/>
      <c r="AEG96" s="3"/>
      <c r="AEH96" s="3"/>
      <c r="AEI96" s="3"/>
      <c r="AEJ96" s="3"/>
      <c r="AEK96" s="3"/>
      <c r="AEL96" s="3"/>
      <c r="AEM96" s="3"/>
      <c r="AEN96" s="3"/>
      <c r="AEO96" s="3"/>
      <c r="AEP96" s="3"/>
      <c r="AEQ96" s="3"/>
      <c r="AER96" s="3"/>
      <c r="AES96" s="3"/>
      <c r="AET96" s="3"/>
      <c r="AEU96" s="3"/>
      <c r="AEV96" s="3"/>
      <c r="AEW96" s="3"/>
      <c r="AEX96" s="3"/>
      <c r="AEY96" s="3"/>
      <c r="AEZ96" s="3"/>
      <c r="AFA96" s="3"/>
      <c r="AFB96" s="3"/>
      <c r="AFC96" s="3"/>
      <c r="AFD96" s="3"/>
      <c r="AFE96" s="3"/>
      <c r="AFF96" s="3"/>
      <c r="AFG96" s="3"/>
      <c r="AFH96" s="3"/>
      <c r="AFI96" s="3"/>
      <c r="AFJ96" s="3"/>
      <c r="AFK96" s="3"/>
      <c r="AFL96" s="3"/>
      <c r="AFM96" s="3"/>
      <c r="AFN96" s="3"/>
      <c r="AFO96" s="3"/>
      <c r="AFP96" s="3"/>
      <c r="AFQ96" s="3"/>
      <c r="AFR96" s="3"/>
      <c r="AFS96" s="3"/>
      <c r="AFT96" s="3"/>
      <c r="AFU96" s="3"/>
      <c r="AFV96" s="3"/>
      <c r="AFW96" s="3"/>
      <c r="AFX96" s="3"/>
      <c r="AFY96" s="3"/>
      <c r="AFZ96" s="3"/>
      <c r="AGA96" s="3"/>
      <c r="AGB96" s="3"/>
      <c r="AGC96" s="3"/>
      <c r="AGD96" s="3"/>
      <c r="AGE96" s="3"/>
      <c r="AGF96" s="3"/>
      <c r="AGG96" s="3"/>
      <c r="AGH96" s="3"/>
      <c r="AGI96" s="3"/>
      <c r="AGJ96" s="3"/>
      <c r="AGK96" s="3"/>
      <c r="AGL96" s="3"/>
      <c r="AGM96" s="3"/>
      <c r="AGN96" s="3"/>
      <c r="AGO96" s="3"/>
      <c r="AGP96" s="3"/>
      <c r="AGQ96" s="3"/>
      <c r="AGR96" s="3"/>
      <c r="AGS96" s="3"/>
      <c r="AGT96" s="3"/>
      <c r="AGU96" s="3"/>
      <c r="AGV96" s="3"/>
      <c r="AGW96" s="3"/>
      <c r="AGX96" s="3"/>
      <c r="AGY96" s="3"/>
      <c r="AGZ96" s="3"/>
      <c r="AHA96" s="3"/>
      <c r="AHB96" s="3"/>
      <c r="AHC96" s="3"/>
      <c r="AHD96" s="3"/>
      <c r="AHE96" s="3"/>
      <c r="AHF96" s="3"/>
      <c r="AHG96" s="3"/>
      <c r="AHH96" s="3"/>
      <c r="AHI96" s="3"/>
      <c r="AHJ96" s="3"/>
      <c r="AHK96" s="3"/>
      <c r="AHL96" s="3"/>
      <c r="AHM96" s="3"/>
      <c r="AHN96" s="3"/>
      <c r="AHO96" s="3"/>
      <c r="AHP96" s="3"/>
      <c r="AHQ96" s="3"/>
      <c r="AHR96" s="3"/>
      <c r="AHS96" s="3"/>
      <c r="AHT96" s="3"/>
      <c r="AHU96" s="3"/>
      <c r="AHV96" s="3"/>
      <c r="AHW96" s="3"/>
      <c r="AHX96" s="3"/>
      <c r="AHY96" s="3"/>
      <c r="AHZ96" s="3"/>
      <c r="AIA96" s="3"/>
      <c r="AIB96" s="3"/>
      <c r="AIC96" s="3"/>
      <c r="AID96" s="3"/>
      <c r="AIE96" s="3"/>
      <c r="AIF96" s="3"/>
      <c r="AIG96" s="3"/>
      <c r="AIH96" s="3"/>
      <c r="AII96" s="3"/>
      <c r="AIJ96" s="3"/>
      <c r="AIK96" s="3"/>
      <c r="AIL96" s="3"/>
      <c r="AIM96" s="3"/>
      <c r="AIN96" s="3"/>
      <c r="AIO96" s="3"/>
      <c r="AIP96" s="3"/>
      <c r="AIQ96" s="3"/>
      <c r="AIR96" s="3"/>
      <c r="AIS96" s="3"/>
      <c r="AIT96" s="3"/>
      <c r="AIU96" s="3"/>
      <c r="AIV96" s="3"/>
      <c r="AIW96" s="3"/>
      <c r="AIX96" s="3"/>
      <c r="AIY96" s="3"/>
      <c r="AIZ96" s="3"/>
      <c r="AJA96" s="3"/>
      <c r="AJB96" s="3"/>
      <c r="AJC96" s="3"/>
      <c r="AJD96" s="3"/>
      <c r="AJE96" s="3"/>
      <c r="AJF96" s="3"/>
      <c r="AJG96" s="3"/>
      <c r="AJH96" s="3"/>
      <c r="AJI96" s="3"/>
      <c r="AJJ96" s="3"/>
      <c r="AJK96" s="3"/>
      <c r="AJL96" s="3"/>
      <c r="AJM96" s="3"/>
      <c r="AJN96" s="3"/>
      <c r="AJO96" s="3"/>
      <c r="AJP96" s="3"/>
      <c r="AJQ96" s="3"/>
      <c r="AJR96" s="3"/>
      <c r="AJS96" s="3"/>
      <c r="AJT96" s="3"/>
      <c r="AJU96" s="3"/>
      <c r="AJV96" s="3"/>
      <c r="AJW96" s="3"/>
      <c r="AJX96" s="3"/>
      <c r="AJY96" s="3"/>
      <c r="AJZ96" s="3"/>
      <c r="AKA96" s="3"/>
      <c r="AKB96" s="3"/>
      <c r="AKC96" s="3"/>
      <c r="AKD96" s="3"/>
      <c r="AKE96" s="3"/>
      <c r="AKF96" s="3"/>
      <c r="AKG96" s="3"/>
      <c r="AKH96" s="3"/>
      <c r="AKI96" s="3"/>
      <c r="AKJ96" s="3"/>
      <c r="AKK96" s="3"/>
      <c r="AKL96" s="3"/>
      <c r="AKM96" s="3"/>
      <c r="AKN96" s="3"/>
      <c r="AKO96" s="3"/>
      <c r="AKP96" s="3"/>
      <c r="AKQ96" s="3"/>
      <c r="AKR96" s="3"/>
      <c r="AKS96" s="3"/>
      <c r="AKT96" s="3"/>
      <c r="AKU96" s="3"/>
      <c r="AKV96" s="3"/>
      <c r="AKW96" s="3"/>
      <c r="AKX96" s="3"/>
      <c r="AKY96" s="3"/>
      <c r="AKZ96" s="3"/>
      <c r="ALA96" s="3"/>
      <c r="ALB96" s="3"/>
      <c r="ALC96" s="3"/>
      <c r="ALD96" s="3"/>
      <c r="ALE96" s="3"/>
      <c r="ALF96" s="3"/>
      <c r="ALG96" s="3"/>
      <c r="ALH96" s="3"/>
      <c r="ALI96" s="3"/>
      <c r="ALJ96" s="3"/>
      <c r="ALK96" s="3"/>
      <c r="ALL96" s="3"/>
      <c r="ALM96" s="3"/>
      <c r="ALN96" s="3"/>
      <c r="ALO96" s="3"/>
      <c r="ALP96" s="3"/>
      <c r="ALQ96" s="3"/>
      <c r="ALR96" s="3"/>
      <c r="ALS96" s="3"/>
      <c r="ALT96" s="3"/>
      <c r="ALU96" s="3"/>
      <c r="ALV96" s="3"/>
      <c r="ALW96" s="3"/>
      <c r="ALX96" s="3"/>
      <c r="ALY96" s="3"/>
      <c r="ALZ96" s="3"/>
      <c r="AMA96" s="3"/>
      <c r="AMB96" s="3"/>
      <c r="AMC96" s="3"/>
      <c r="AMD96" s="3"/>
      <c r="AME96" s="3"/>
      <c r="AMF96" s="3"/>
      <c r="AMG96" s="3"/>
      <c r="AMH96" s="3"/>
      <c r="AMI96" s="3"/>
      <c r="AMJ96" s="3"/>
      <c r="AMK96" s="3"/>
    </row>
    <row r="97" spans="1:1025" s="4" customFormat="1" x14ac:dyDescent="0.3">
      <c r="A97" s="3"/>
      <c r="B97" s="2"/>
      <c r="C97" s="3"/>
      <c r="D97" s="3"/>
      <c r="E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  <c r="RG97" s="3"/>
      <c r="RH97" s="3"/>
      <c r="RI97" s="3"/>
      <c r="RJ97" s="3"/>
      <c r="RK97" s="3"/>
      <c r="RL97" s="3"/>
      <c r="RM97" s="3"/>
      <c r="RN97" s="3"/>
      <c r="RO97" s="3"/>
      <c r="RP97" s="3"/>
      <c r="RQ97" s="3"/>
      <c r="RR97" s="3"/>
      <c r="RS97" s="3"/>
      <c r="RT97" s="3"/>
      <c r="RU97" s="3"/>
      <c r="RV97" s="3"/>
      <c r="RW97" s="3"/>
      <c r="RX97" s="3"/>
      <c r="RY97" s="3"/>
      <c r="RZ97" s="3"/>
      <c r="SA97" s="3"/>
      <c r="SB97" s="3"/>
      <c r="SC97" s="3"/>
      <c r="SD97" s="3"/>
      <c r="SE97" s="3"/>
      <c r="SF97" s="3"/>
      <c r="SG97" s="3"/>
      <c r="SH97" s="3"/>
      <c r="SI97" s="3"/>
      <c r="SJ97" s="3"/>
      <c r="SK97" s="3"/>
      <c r="SL97" s="3"/>
      <c r="SM97" s="3"/>
      <c r="SN97" s="3"/>
      <c r="SO97" s="3"/>
      <c r="SP97" s="3"/>
      <c r="SQ97" s="3"/>
      <c r="SR97" s="3"/>
      <c r="SS97" s="3"/>
      <c r="ST97" s="3"/>
      <c r="SU97" s="3"/>
      <c r="SV97" s="3"/>
      <c r="SW97" s="3"/>
      <c r="SX97" s="3"/>
      <c r="SY97" s="3"/>
      <c r="SZ97" s="3"/>
      <c r="TA97" s="3"/>
      <c r="TB97" s="3"/>
      <c r="TC97" s="3"/>
      <c r="TD97" s="3"/>
      <c r="TE97" s="3"/>
      <c r="TF97" s="3"/>
      <c r="TG97" s="3"/>
      <c r="TH97" s="3"/>
      <c r="TI97" s="3"/>
      <c r="TJ97" s="3"/>
      <c r="TK97" s="3"/>
      <c r="TL97" s="3"/>
      <c r="TM97" s="3"/>
      <c r="TN97" s="3"/>
      <c r="TO97" s="3"/>
      <c r="TP97" s="3"/>
      <c r="TQ97" s="3"/>
      <c r="TR97" s="3"/>
      <c r="TS97" s="3"/>
      <c r="TT97" s="3"/>
      <c r="TU97" s="3"/>
      <c r="TV97" s="3"/>
      <c r="TW97" s="3"/>
      <c r="TX97" s="3"/>
      <c r="TY97" s="3"/>
      <c r="TZ97" s="3"/>
      <c r="UA97" s="3"/>
      <c r="UB97" s="3"/>
      <c r="UC97" s="3"/>
      <c r="UD97" s="3"/>
      <c r="UE97" s="3"/>
      <c r="UF97" s="3"/>
      <c r="UG97" s="3"/>
      <c r="UH97" s="3"/>
      <c r="UI97" s="3"/>
      <c r="UJ97" s="3"/>
      <c r="UK97" s="3"/>
      <c r="UL97" s="3"/>
      <c r="UM97" s="3"/>
      <c r="UN97" s="3"/>
      <c r="UO97" s="3"/>
      <c r="UP97" s="3"/>
      <c r="UQ97" s="3"/>
      <c r="UR97" s="3"/>
      <c r="US97" s="3"/>
      <c r="UT97" s="3"/>
      <c r="UU97" s="3"/>
      <c r="UV97" s="3"/>
      <c r="UW97" s="3"/>
      <c r="UX97" s="3"/>
      <c r="UY97" s="3"/>
      <c r="UZ97" s="3"/>
      <c r="VA97" s="3"/>
      <c r="VB97" s="3"/>
      <c r="VC97" s="3"/>
      <c r="VD97" s="3"/>
      <c r="VE97" s="3"/>
      <c r="VF97" s="3"/>
      <c r="VG97" s="3"/>
      <c r="VH97" s="3"/>
      <c r="VI97" s="3"/>
      <c r="VJ97" s="3"/>
      <c r="VK97" s="3"/>
      <c r="VL97" s="3"/>
      <c r="VM97" s="3"/>
      <c r="VN97" s="3"/>
      <c r="VO97" s="3"/>
      <c r="VP97" s="3"/>
      <c r="VQ97" s="3"/>
      <c r="VR97" s="3"/>
      <c r="VS97" s="3"/>
      <c r="VT97" s="3"/>
      <c r="VU97" s="3"/>
      <c r="VV97" s="3"/>
      <c r="VW97" s="3"/>
      <c r="VX97" s="3"/>
      <c r="VY97" s="3"/>
      <c r="VZ97" s="3"/>
      <c r="WA97" s="3"/>
      <c r="WB97" s="3"/>
      <c r="WC97" s="3"/>
      <c r="WD97" s="3"/>
      <c r="WE97" s="3"/>
      <c r="WF97" s="3"/>
      <c r="WG97" s="3"/>
      <c r="WH97" s="3"/>
      <c r="WI97" s="3"/>
      <c r="WJ97" s="3"/>
      <c r="WK97" s="3"/>
      <c r="WL97" s="3"/>
      <c r="WM97" s="3"/>
      <c r="WN97" s="3"/>
      <c r="WO97" s="3"/>
      <c r="WP97" s="3"/>
      <c r="WQ97" s="3"/>
      <c r="WR97" s="3"/>
      <c r="WS97" s="3"/>
      <c r="WT97" s="3"/>
      <c r="WU97" s="3"/>
      <c r="WV97" s="3"/>
      <c r="WW97" s="3"/>
      <c r="WX97" s="3"/>
      <c r="WY97" s="3"/>
      <c r="WZ97" s="3"/>
      <c r="XA97" s="3"/>
      <c r="XB97" s="3"/>
      <c r="XC97" s="3"/>
      <c r="XD97" s="3"/>
      <c r="XE97" s="3"/>
      <c r="XF97" s="3"/>
      <c r="XG97" s="3"/>
      <c r="XH97" s="3"/>
      <c r="XI97" s="3"/>
      <c r="XJ97" s="3"/>
      <c r="XK97" s="3"/>
      <c r="XL97" s="3"/>
      <c r="XM97" s="3"/>
      <c r="XN97" s="3"/>
      <c r="XO97" s="3"/>
      <c r="XP97" s="3"/>
      <c r="XQ97" s="3"/>
      <c r="XR97" s="3"/>
      <c r="XS97" s="3"/>
      <c r="XT97" s="3"/>
      <c r="XU97" s="3"/>
      <c r="XV97" s="3"/>
      <c r="XW97" s="3"/>
      <c r="XX97" s="3"/>
      <c r="XY97" s="3"/>
      <c r="XZ97" s="3"/>
      <c r="YA97" s="3"/>
      <c r="YB97" s="3"/>
      <c r="YC97" s="3"/>
      <c r="YD97" s="3"/>
      <c r="YE97" s="3"/>
      <c r="YF97" s="3"/>
      <c r="YG97" s="3"/>
      <c r="YH97" s="3"/>
      <c r="YI97" s="3"/>
      <c r="YJ97" s="3"/>
      <c r="YK97" s="3"/>
      <c r="YL97" s="3"/>
      <c r="YM97" s="3"/>
      <c r="YN97" s="3"/>
      <c r="YO97" s="3"/>
      <c r="YP97" s="3"/>
      <c r="YQ97" s="3"/>
      <c r="YR97" s="3"/>
      <c r="YS97" s="3"/>
      <c r="YT97" s="3"/>
      <c r="YU97" s="3"/>
      <c r="YV97" s="3"/>
      <c r="YW97" s="3"/>
      <c r="YX97" s="3"/>
      <c r="YY97" s="3"/>
      <c r="YZ97" s="3"/>
      <c r="ZA97" s="3"/>
      <c r="ZB97" s="3"/>
      <c r="ZC97" s="3"/>
      <c r="ZD97" s="3"/>
      <c r="ZE97" s="3"/>
      <c r="ZF97" s="3"/>
      <c r="ZG97" s="3"/>
      <c r="ZH97" s="3"/>
      <c r="ZI97" s="3"/>
      <c r="ZJ97" s="3"/>
      <c r="ZK97" s="3"/>
      <c r="ZL97" s="3"/>
      <c r="ZM97" s="3"/>
      <c r="ZN97" s="3"/>
      <c r="ZO97" s="3"/>
      <c r="ZP97" s="3"/>
      <c r="ZQ97" s="3"/>
      <c r="ZR97" s="3"/>
      <c r="ZS97" s="3"/>
      <c r="ZT97" s="3"/>
      <c r="ZU97" s="3"/>
      <c r="ZV97" s="3"/>
      <c r="ZW97" s="3"/>
      <c r="ZX97" s="3"/>
      <c r="ZY97" s="3"/>
      <c r="ZZ97" s="3"/>
      <c r="AAA97" s="3"/>
      <c r="AAB97" s="3"/>
      <c r="AAC97" s="3"/>
      <c r="AAD97" s="3"/>
      <c r="AAE97" s="3"/>
      <c r="AAF97" s="3"/>
      <c r="AAG97" s="3"/>
      <c r="AAH97" s="3"/>
      <c r="AAI97" s="3"/>
      <c r="AAJ97" s="3"/>
      <c r="AAK97" s="3"/>
      <c r="AAL97" s="3"/>
      <c r="AAM97" s="3"/>
      <c r="AAN97" s="3"/>
      <c r="AAO97" s="3"/>
      <c r="AAP97" s="3"/>
      <c r="AAQ97" s="3"/>
      <c r="AAR97" s="3"/>
      <c r="AAS97" s="3"/>
      <c r="AAT97" s="3"/>
      <c r="AAU97" s="3"/>
      <c r="AAV97" s="3"/>
      <c r="AAW97" s="3"/>
      <c r="AAX97" s="3"/>
      <c r="AAY97" s="3"/>
      <c r="AAZ97" s="3"/>
      <c r="ABA97" s="3"/>
      <c r="ABB97" s="3"/>
      <c r="ABC97" s="3"/>
      <c r="ABD97" s="3"/>
      <c r="ABE97" s="3"/>
      <c r="ABF97" s="3"/>
      <c r="ABG97" s="3"/>
      <c r="ABH97" s="3"/>
      <c r="ABI97" s="3"/>
      <c r="ABJ97" s="3"/>
      <c r="ABK97" s="3"/>
      <c r="ABL97" s="3"/>
      <c r="ABM97" s="3"/>
      <c r="ABN97" s="3"/>
      <c r="ABO97" s="3"/>
      <c r="ABP97" s="3"/>
      <c r="ABQ97" s="3"/>
      <c r="ABR97" s="3"/>
      <c r="ABS97" s="3"/>
      <c r="ABT97" s="3"/>
      <c r="ABU97" s="3"/>
      <c r="ABV97" s="3"/>
      <c r="ABW97" s="3"/>
      <c r="ABX97" s="3"/>
      <c r="ABY97" s="3"/>
      <c r="ABZ97" s="3"/>
      <c r="ACA97" s="3"/>
      <c r="ACB97" s="3"/>
      <c r="ACC97" s="3"/>
      <c r="ACD97" s="3"/>
      <c r="ACE97" s="3"/>
      <c r="ACF97" s="3"/>
      <c r="ACG97" s="3"/>
      <c r="ACH97" s="3"/>
      <c r="ACI97" s="3"/>
      <c r="ACJ97" s="3"/>
      <c r="ACK97" s="3"/>
      <c r="ACL97" s="3"/>
      <c r="ACM97" s="3"/>
      <c r="ACN97" s="3"/>
      <c r="ACO97" s="3"/>
      <c r="ACP97" s="3"/>
      <c r="ACQ97" s="3"/>
      <c r="ACR97" s="3"/>
      <c r="ACS97" s="3"/>
      <c r="ACT97" s="3"/>
      <c r="ACU97" s="3"/>
      <c r="ACV97" s="3"/>
      <c r="ACW97" s="3"/>
      <c r="ACX97" s="3"/>
      <c r="ACY97" s="3"/>
      <c r="ACZ97" s="3"/>
      <c r="ADA97" s="3"/>
      <c r="ADB97" s="3"/>
      <c r="ADC97" s="3"/>
      <c r="ADD97" s="3"/>
      <c r="ADE97" s="3"/>
      <c r="ADF97" s="3"/>
      <c r="ADG97" s="3"/>
      <c r="ADH97" s="3"/>
      <c r="ADI97" s="3"/>
      <c r="ADJ97" s="3"/>
      <c r="ADK97" s="3"/>
      <c r="ADL97" s="3"/>
      <c r="ADM97" s="3"/>
      <c r="ADN97" s="3"/>
      <c r="ADO97" s="3"/>
      <c r="ADP97" s="3"/>
      <c r="ADQ97" s="3"/>
      <c r="ADR97" s="3"/>
      <c r="ADS97" s="3"/>
      <c r="ADT97" s="3"/>
      <c r="ADU97" s="3"/>
      <c r="ADV97" s="3"/>
      <c r="ADW97" s="3"/>
      <c r="ADX97" s="3"/>
      <c r="ADY97" s="3"/>
      <c r="ADZ97" s="3"/>
      <c r="AEA97" s="3"/>
      <c r="AEB97" s="3"/>
      <c r="AEC97" s="3"/>
      <c r="AED97" s="3"/>
      <c r="AEE97" s="3"/>
      <c r="AEF97" s="3"/>
      <c r="AEG97" s="3"/>
      <c r="AEH97" s="3"/>
      <c r="AEI97" s="3"/>
      <c r="AEJ97" s="3"/>
      <c r="AEK97" s="3"/>
      <c r="AEL97" s="3"/>
      <c r="AEM97" s="3"/>
      <c r="AEN97" s="3"/>
      <c r="AEO97" s="3"/>
      <c r="AEP97" s="3"/>
      <c r="AEQ97" s="3"/>
      <c r="AER97" s="3"/>
      <c r="AES97" s="3"/>
      <c r="AET97" s="3"/>
      <c r="AEU97" s="3"/>
      <c r="AEV97" s="3"/>
      <c r="AEW97" s="3"/>
      <c r="AEX97" s="3"/>
      <c r="AEY97" s="3"/>
      <c r="AEZ97" s="3"/>
      <c r="AFA97" s="3"/>
      <c r="AFB97" s="3"/>
      <c r="AFC97" s="3"/>
      <c r="AFD97" s="3"/>
      <c r="AFE97" s="3"/>
      <c r="AFF97" s="3"/>
      <c r="AFG97" s="3"/>
      <c r="AFH97" s="3"/>
      <c r="AFI97" s="3"/>
      <c r="AFJ97" s="3"/>
      <c r="AFK97" s="3"/>
      <c r="AFL97" s="3"/>
      <c r="AFM97" s="3"/>
      <c r="AFN97" s="3"/>
      <c r="AFO97" s="3"/>
      <c r="AFP97" s="3"/>
      <c r="AFQ97" s="3"/>
      <c r="AFR97" s="3"/>
      <c r="AFS97" s="3"/>
      <c r="AFT97" s="3"/>
      <c r="AFU97" s="3"/>
      <c r="AFV97" s="3"/>
      <c r="AFW97" s="3"/>
      <c r="AFX97" s="3"/>
      <c r="AFY97" s="3"/>
      <c r="AFZ97" s="3"/>
      <c r="AGA97" s="3"/>
      <c r="AGB97" s="3"/>
      <c r="AGC97" s="3"/>
      <c r="AGD97" s="3"/>
      <c r="AGE97" s="3"/>
      <c r="AGF97" s="3"/>
      <c r="AGG97" s="3"/>
      <c r="AGH97" s="3"/>
      <c r="AGI97" s="3"/>
      <c r="AGJ97" s="3"/>
      <c r="AGK97" s="3"/>
      <c r="AGL97" s="3"/>
      <c r="AGM97" s="3"/>
      <c r="AGN97" s="3"/>
      <c r="AGO97" s="3"/>
      <c r="AGP97" s="3"/>
      <c r="AGQ97" s="3"/>
      <c r="AGR97" s="3"/>
      <c r="AGS97" s="3"/>
      <c r="AGT97" s="3"/>
      <c r="AGU97" s="3"/>
      <c r="AGV97" s="3"/>
      <c r="AGW97" s="3"/>
      <c r="AGX97" s="3"/>
      <c r="AGY97" s="3"/>
      <c r="AGZ97" s="3"/>
      <c r="AHA97" s="3"/>
      <c r="AHB97" s="3"/>
      <c r="AHC97" s="3"/>
      <c r="AHD97" s="3"/>
      <c r="AHE97" s="3"/>
      <c r="AHF97" s="3"/>
      <c r="AHG97" s="3"/>
      <c r="AHH97" s="3"/>
      <c r="AHI97" s="3"/>
      <c r="AHJ97" s="3"/>
      <c r="AHK97" s="3"/>
      <c r="AHL97" s="3"/>
      <c r="AHM97" s="3"/>
      <c r="AHN97" s="3"/>
      <c r="AHO97" s="3"/>
      <c r="AHP97" s="3"/>
      <c r="AHQ97" s="3"/>
      <c r="AHR97" s="3"/>
      <c r="AHS97" s="3"/>
      <c r="AHT97" s="3"/>
      <c r="AHU97" s="3"/>
      <c r="AHV97" s="3"/>
      <c r="AHW97" s="3"/>
      <c r="AHX97" s="3"/>
      <c r="AHY97" s="3"/>
      <c r="AHZ97" s="3"/>
      <c r="AIA97" s="3"/>
      <c r="AIB97" s="3"/>
      <c r="AIC97" s="3"/>
      <c r="AID97" s="3"/>
      <c r="AIE97" s="3"/>
      <c r="AIF97" s="3"/>
      <c r="AIG97" s="3"/>
      <c r="AIH97" s="3"/>
      <c r="AII97" s="3"/>
      <c r="AIJ97" s="3"/>
      <c r="AIK97" s="3"/>
      <c r="AIL97" s="3"/>
      <c r="AIM97" s="3"/>
      <c r="AIN97" s="3"/>
      <c r="AIO97" s="3"/>
      <c r="AIP97" s="3"/>
      <c r="AIQ97" s="3"/>
      <c r="AIR97" s="3"/>
      <c r="AIS97" s="3"/>
      <c r="AIT97" s="3"/>
      <c r="AIU97" s="3"/>
      <c r="AIV97" s="3"/>
      <c r="AIW97" s="3"/>
      <c r="AIX97" s="3"/>
      <c r="AIY97" s="3"/>
      <c r="AIZ97" s="3"/>
      <c r="AJA97" s="3"/>
      <c r="AJB97" s="3"/>
      <c r="AJC97" s="3"/>
      <c r="AJD97" s="3"/>
      <c r="AJE97" s="3"/>
      <c r="AJF97" s="3"/>
      <c r="AJG97" s="3"/>
      <c r="AJH97" s="3"/>
      <c r="AJI97" s="3"/>
      <c r="AJJ97" s="3"/>
      <c r="AJK97" s="3"/>
      <c r="AJL97" s="3"/>
      <c r="AJM97" s="3"/>
      <c r="AJN97" s="3"/>
      <c r="AJO97" s="3"/>
      <c r="AJP97" s="3"/>
      <c r="AJQ97" s="3"/>
      <c r="AJR97" s="3"/>
      <c r="AJS97" s="3"/>
      <c r="AJT97" s="3"/>
      <c r="AJU97" s="3"/>
      <c r="AJV97" s="3"/>
      <c r="AJW97" s="3"/>
      <c r="AJX97" s="3"/>
      <c r="AJY97" s="3"/>
      <c r="AJZ97" s="3"/>
      <c r="AKA97" s="3"/>
      <c r="AKB97" s="3"/>
      <c r="AKC97" s="3"/>
      <c r="AKD97" s="3"/>
      <c r="AKE97" s="3"/>
      <c r="AKF97" s="3"/>
      <c r="AKG97" s="3"/>
      <c r="AKH97" s="3"/>
      <c r="AKI97" s="3"/>
      <c r="AKJ97" s="3"/>
      <c r="AKK97" s="3"/>
      <c r="AKL97" s="3"/>
      <c r="AKM97" s="3"/>
      <c r="AKN97" s="3"/>
      <c r="AKO97" s="3"/>
      <c r="AKP97" s="3"/>
      <c r="AKQ97" s="3"/>
      <c r="AKR97" s="3"/>
      <c r="AKS97" s="3"/>
      <c r="AKT97" s="3"/>
      <c r="AKU97" s="3"/>
      <c r="AKV97" s="3"/>
      <c r="AKW97" s="3"/>
      <c r="AKX97" s="3"/>
      <c r="AKY97" s="3"/>
      <c r="AKZ97" s="3"/>
      <c r="ALA97" s="3"/>
      <c r="ALB97" s="3"/>
      <c r="ALC97" s="3"/>
      <c r="ALD97" s="3"/>
      <c r="ALE97" s="3"/>
      <c r="ALF97" s="3"/>
      <c r="ALG97" s="3"/>
      <c r="ALH97" s="3"/>
      <c r="ALI97" s="3"/>
      <c r="ALJ97" s="3"/>
      <c r="ALK97" s="3"/>
      <c r="ALL97" s="3"/>
      <c r="ALM97" s="3"/>
      <c r="ALN97" s="3"/>
      <c r="ALO97" s="3"/>
      <c r="ALP97" s="3"/>
      <c r="ALQ97" s="3"/>
      <c r="ALR97" s="3"/>
      <c r="ALS97" s="3"/>
      <c r="ALT97" s="3"/>
      <c r="ALU97" s="3"/>
      <c r="ALV97" s="3"/>
      <c r="ALW97" s="3"/>
      <c r="ALX97" s="3"/>
      <c r="ALY97" s="3"/>
      <c r="ALZ97" s="3"/>
      <c r="AMA97" s="3"/>
      <c r="AMB97" s="3"/>
      <c r="AMC97" s="3"/>
      <c r="AMD97" s="3"/>
      <c r="AME97" s="3"/>
      <c r="AMF97" s="3"/>
      <c r="AMG97" s="3"/>
      <c r="AMH97" s="3"/>
      <c r="AMI97" s="3"/>
      <c r="AMJ97" s="3"/>
      <c r="AMK97" s="3"/>
    </row>
    <row r="98" spans="1:1025" s="4" customFormat="1" x14ac:dyDescent="0.3">
      <c r="A98" s="3"/>
      <c r="B98" s="2"/>
      <c r="C98" s="3"/>
      <c r="D98" s="3"/>
      <c r="E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  <c r="RG98" s="3"/>
      <c r="RH98" s="3"/>
      <c r="RI98" s="3"/>
      <c r="RJ98" s="3"/>
      <c r="RK98" s="3"/>
      <c r="RL98" s="3"/>
      <c r="RM98" s="3"/>
      <c r="RN98" s="3"/>
      <c r="RO98" s="3"/>
      <c r="RP98" s="3"/>
      <c r="RQ98" s="3"/>
      <c r="RR98" s="3"/>
      <c r="RS98" s="3"/>
      <c r="RT98" s="3"/>
      <c r="RU98" s="3"/>
      <c r="RV98" s="3"/>
      <c r="RW98" s="3"/>
      <c r="RX98" s="3"/>
      <c r="RY98" s="3"/>
      <c r="RZ98" s="3"/>
      <c r="SA98" s="3"/>
      <c r="SB98" s="3"/>
      <c r="SC98" s="3"/>
      <c r="SD98" s="3"/>
      <c r="SE98" s="3"/>
      <c r="SF98" s="3"/>
      <c r="SG98" s="3"/>
      <c r="SH98" s="3"/>
      <c r="SI98" s="3"/>
      <c r="SJ98" s="3"/>
      <c r="SK98" s="3"/>
      <c r="SL98" s="3"/>
      <c r="SM98" s="3"/>
      <c r="SN98" s="3"/>
      <c r="SO98" s="3"/>
      <c r="SP98" s="3"/>
      <c r="SQ98" s="3"/>
      <c r="SR98" s="3"/>
      <c r="SS98" s="3"/>
      <c r="ST98" s="3"/>
      <c r="SU98" s="3"/>
      <c r="SV98" s="3"/>
      <c r="SW98" s="3"/>
      <c r="SX98" s="3"/>
      <c r="SY98" s="3"/>
      <c r="SZ98" s="3"/>
      <c r="TA98" s="3"/>
      <c r="TB98" s="3"/>
      <c r="TC98" s="3"/>
      <c r="TD98" s="3"/>
      <c r="TE98" s="3"/>
      <c r="TF98" s="3"/>
      <c r="TG98" s="3"/>
      <c r="TH98" s="3"/>
      <c r="TI98" s="3"/>
      <c r="TJ98" s="3"/>
      <c r="TK98" s="3"/>
      <c r="TL98" s="3"/>
      <c r="TM98" s="3"/>
      <c r="TN98" s="3"/>
      <c r="TO98" s="3"/>
      <c r="TP98" s="3"/>
      <c r="TQ98" s="3"/>
      <c r="TR98" s="3"/>
      <c r="TS98" s="3"/>
      <c r="TT98" s="3"/>
      <c r="TU98" s="3"/>
      <c r="TV98" s="3"/>
      <c r="TW98" s="3"/>
      <c r="TX98" s="3"/>
      <c r="TY98" s="3"/>
      <c r="TZ98" s="3"/>
      <c r="UA98" s="3"/>
      <c r="UB98" s="3"/>
      <c r="UC98" s="3"/>
      <c r="UD98" s="3"/>
      <c r="UE98" s="3"/>
      <c r="UF98" s="3"/>
      <c r="UG98" s="3"/>
      <c r="UH98" s="3"/>
      <c r="UI98" s="3"/>
      <c r="UJ98" s="3"/>
      <c r="UK98" s="3"/>
      <c r="UL98" s="3"/>
      <c r="UM98" s="3"/>
      <c r="UN98" s="3"/>
      <c r="UO98" s="3"/>
      <c r="UP98" s="3"/>
      <c r="UQ98" s="3"/>
      <c r="UR98" s="3"/>
      <c r="US98" s="3"/>
      <c r="UT98" s="3"/>
      <c r="UU98" s="3"/>
      <c r="UV98" s="3"/>
      <c r="UW98" s="3"/>
      <c r="UX98" s="3"/>
      <c r="UY98" s="3"/>
      <c r="UZ98" s="3"/>
      <c r="VA98" s="3"/>
      <c r="VB98" s="3"/>
      <c r="VC98" s="3"/>
      <c r="VD98" s="3"/>
      <c r="VE98" s="3"/>
      <c r="VF98" s="3"/>
      <c r="VG98" s="3"/>
      <c r="VH98" s="3"/>
      <c r="VI98" s="3"/>
      <c r="VJ98" s="3"/>
      <c r="VK98" s="3"/>
      <c r="VL98" s="3"/>
      <c r="VM98" s="3"/>
      <c r="VN98" s="3"/>
      <c r="VO98" s="3"/>
      <c r="VP98" s="3"/>
      <c r="VQ98" s="3"/>
      <c r="VR98" s="3"/>
      <c r="VS98" s="3"/>
      <c r="VT98" s="3"/>
      <c r="VU98" s="3"/>
      <c r="VV98" s="3"/>
      <c r="VW98" s="3"/>
      <c r="VX98" s="3"/>
      <c r="VY98" s="3"/>
      <c r="VZ98" s="3"/>
      <c r="WA98" s="3"/>
      <c r="WB98" s="3"/>
      <c r="WC98" s="3"/>
      <c r="WD98" s="3"/>
      <c r="WE98" s="3"/>
      <c r="WF98" s="3"/>
      <c r="WG98" s="3"/>
      <c r="WH98" s="3"/>
      <c r="WI98" s="3"/>
      <c r="WJ98" s="3"/>
      <c r="WK98" s="3"/>
      <c r="WL98" s="3"/>
      <c r="WM98" s="3"/>
      <c r="WN98" s="3"/>
      <c r="WO98" s="3"/>
      <c r="WP98" s="3"/>
      <c r="WQ98" s="3"/>
      <c r="WR98" s="3"/>
      <c r="WS98" s="3"/>
      <c r="WT98" s="3"/>
      <c r="WU98" s="3"/>
      <c r="WV98" s="3"/>
      <c r="WW98" s="3"/>
      <c r="WX98" s="3"/>
      <c r="WY98" s="3"/>
      <c r="WZ98" s="3"/>
      <c r="XA98" s="3"/>
      <c r="XB98" s="3"/>
      <c r="XC98" s="3"/>
      <c r="XD98" s="3"/>
      <c r="XE98" s="3"/>
      <c r="XF98" s="3"/>
      <c r="XG98" s="3"/>
      <c r="XH98" s="3"/>
      <c r="XI98" s="3"/>
      <c r="XJ98" s="3"/>
      <c r="XK98" s="3"/>
      <c r="XL98" s="3"/>
      <c r="XM98" s="3"/>
      <c r="XN98" s="3"/>
      <c r="XO98" s="3"/>
      <c r="XP98" s="3"/>
      <c r="XQ98" s="3"/>
      <c r="XR98" s="3"/>
      <c r="XS98" s="3"/>
      <c r="XT98" s="3"/>
      <c r="XU98" s="3"/>
      <c r="XV98" s="3"/>
      <c r="XW98" s="3"/>
      <c r="XX98" s="3"/>
      <c r="XY98" s="3"/>
      <c r="XZ98" s="3"/>
      <c r="YA98" s="3"/>
      <c r="YB98" s="3"/>
      <c r="YC98" s="3"/>
      <c r="YD98" s="3"/>
      <c r="YE98" s="3"/>
      <c r="YF98" s="3"/>
      <c r="YG98" s="3"/>
      <c r="YH98" s="3"/>
      <c r="YI98" s="3"/>
      <c r="YJ98" s="3"/>
      <c r="YK98" s="3"/>
      <c r="YL98" s="3"/>
      <c r="YM98" s="3"/>
      <c r="YN98" s="3"/>
      <c r="YO98" s="3"/>
      <c r="YP98" s="3"/>
      <c r="YQ98" s="3"/>
      <c r="YR98" s="3"/>
      <c r="YS98" s="3"/>
      <c r="YT98" s="3"/>
      <c r="YU98" s="3"/>
      <c r="YV98" s="3"/>
      <c r="YW98" s="3"/>
      <c r="YX98" s="3"/>
      <c r="YY98" s="3"/>
      <c r="YZ98" s="3"/>
      <c r="ZA98" s="3"/>
      <c r="ZB98" s="3"/>
      <c r="ZC98" s="3"/>
      <c r="ZD98" s="3"/>
      <c r="ZE98" s="3"/>
      <c r="ZF98" s="3"/>
      <c r="ZG98" s="3"/>
      <c r="ZH98" s="3"/>
      <c r="ZI98" s="3"/>
      <c r="ZJ98" s="3"/>
      <c r="ZK98" s="3"/>
      <c r="ZL98" s="3"/>
      <c r="ZM98" s="3"/>
      <c r="ZN98" s="3"/>
      <c r="ZO98" s="3"/>
      <c r="ZP98" s="3"/>
      <c r="ZQ98" s="3"/>
      <c r="ZR98" s="3"/>
      <c r="ZS98" s="3"/>
      <c r="ZT98" s="3"/>
      <c r="ZU98" s="3"/>
      <c r="ZV98" s="3"/>
      <c r="ZW98" s="3"/>
      <c r="ZX98" s="3"/>
      <c r="ZY98" s="3"/>
      <c r="ZZ98" s="3"/>
      <c r="AAA98" s="3"/>
      <c r="AAB98" s="3"/>
      <c r="AAC98" s="3"/>
      <c r="AAD98" s="3"/>
      <c r="AAE98" s="3"/>
      <c r="AAF98" s="3"/>
      <c r="AAG98" s="3"/>
      <c r="AAH98" s="3"/>
      <c r="AAI98" s="3"/>
      <c r="AAJ98" s="3"/>
      <c r="AAK98" s="3"/>
      <c r="AAL98" s="3"/>
      <c r="AAM98" s="3"/>
      <c r="AAN98" s="3"/>
      <c r="AAO98" s="3"/>
      <c r="AAP98" s="3"/>
      <c r="AAQ98" s="3"/>
      <c r="AAR98" s="3"/>
      <c r="AAS98" s="3"/>
      <c r="AAT98" s="3"/>
      <c r="AAU98" s="3"/>
      <c r="AAV98" s="3"/>
      <c r="AAW98" s="3"/>
      <c r="AAX98" s="3"/>
      <c r="AAY98" s="3"/>
      <c r="AAZ98" s="3"/>
      <c r="ABA98" s="3"/>
      <c r="ABB98" s="3"/>
      <c r="ABC98" s="3"/>
      <c r="ABD98" s="3"/>
      <c r="ABE98" s="3"/>
      <c r="ABF98" s="3"/>
      <c r="ABG98" s="3"/>
      <c r="ABH98" s="3"/>
      <c r="ABI98" s="3"/>
      <c r="ABJ98" s="3"/>
      <c r="ABK98" s="3"/>
      <c r="ABL98" s="3"/>
      <c r="ABM98" s="3"/>
      <c r="ABN98" s="3"/>
      <c r="ABO98" s="3"/>
      <c r="ABP98" s="3"/>
      <c r="ABQ98" s="3"/>
      <c r="ABR98" s="3"/>
      <c r="ABS98" s="3"/>
      <c r="ABT98" s="3"/>
      <c r="ABU98" s="3"/>
      <c r="ABV98" s="3"/>
      <c r="ABW98" s="3"/>
      <c r="ABX98" s="3"/>
      <c r="ABY98" s="3"/>
      <c r="ABZ98" s="3"/>
      <c r="ACA98" s="3"/>
      <c r="ACB98" s="3"/>
      <c r="ACC98" s="3"/>
      <c r="ACD98" s="3"/>
      <c r="ACE98" s="3"/>
      <c r="ACF98" s="3"/>
      <c r="ACG98" s="3"/>
      <c r="ACH98" s="3"/>
      <c r="ACI98" s="3"/>
      <c r="ACJ98" s="3"/>
      <c r="ACK98" s="3"/>
      <c r="ACL98" s="3"/>
      <c r="ACM98" s="3"/>
      <c r="ACN98" s="3"/>
      <c r="ACO98" s="3"/>
      <c r="ACP98" s="3"/>
      <c r="ACQ98" s="3"/>
      <c r="ACR98" s="3"/>
      <c r="ACS98" s="3"/>
      <c r="ACT98" s="3"/>
      <c r="ACU98" s="3"/>
      <c r="ACV98" s="3"/>
      <c r="ACW98" s="3"/>
      <c r="ACX98" s="3"/>
      <c r="ACY98" s="3"/>
      <c r="ACZ98" s="3"/>
      <c r="ADA98" s="3"/>
      <c r="ADB98" s="3"/>
      <c r="ADC98" s="3"/>
      <c r="ADD98" s="3"/>
      <c r="ADE98" s="3"/>
      <c r="ADF98" s="3"/>
      <c r="ADG98" s="3"/>
      <c r="ADH98" s="3"/>
      <c r="ADI98" s="3"/>
      <c r="ADJ98" s="3"/>
      <c r="ADK98" s="3"/>
      <c r="ADL98" s="3"/>
      <c r="ADM98" s="3"/>
      <c r="ADN98" s="3"/>
      <c r="ADO98" s="3"/>
      <c r="ADP98" s="3"/>
      <c r="ADQ98" s="3"/>
      <c r="ADR98" s="3"/>
      <c r="ADS98" s="3"/>
      <c r="ADT98" s="3"/>
      <c r="ADU98" s="3"/>
      <c r="ADV98" s="3"/>
      <c r="ADW98" s="3"/>
      <c r="ADX98" s="3"/>
      <c r="ADY98" s="3"/>
      <c r="ADZ98" s="3"/>
      <c r="AEA98" s="3"/>
      <c r="AEB98" s="3"/>
      <c r="AEC98" s="3"/>
      <c r="AED98" s="3"/>
      <c r="AEE98" s="3"/>
      <c r="AEF98" s="3"/>
      <c r="AEG98" s="3"/>
      <c r="AEH98" s="3"/>
      <c r="AEI98" s="3"/>
      <c r="AEJ98" s="3"/>
      <c r="AEK98" s="3"/>
      <c r="AEL98" s="3"/>
      <c r="AEM98" s="3"/>
      <c r="AEN98" s="3"/>
      <c r="AEO98" s="3"/>
      <c r="AEP98" s="3"/>
      <c r="AEQ98" s="3"/>
      <c r="AER98" s="3"/>
      <c r="AES98" s="3"/>
      <c r="AET98" s="3"/>
      <c r="AEU98" s="3"/>
      <c r="AEV98" s="3"/>
      <c r="AEW98" s="3"/>
      <c r="AEX98" s="3"/>
      <c r="AEY98" s="3"/>
      <c r="AEZ98" s="3"/>
      <c r="AFA98" s="3"/>
      <c r="AFB98" s="3"/>
      <c r="AFC98" s="3"/>
      <c r="AFD98" s="3"/>
      <c r="AFE98" s="3"/>
      <c r="AFF98" s="3"/>
      <c r="AFG98" s="3"/>
      <c r="AFH98" s="3"/>
      <c r="AFI98" s="3"/>
      <c r="AFJ98" s="3"/>
      <c r="AFK98" s="3"/>
      <c r="AFL98" s="3"/>
      <c r="AFM98" s="3"/>
      <c r="AFN98" s="3"/>
      <c r="AFO98" s="3"/>
      <c r="AFP98" s="3"/>
      <c r="AFQ98" s="3"/>
      <c r="AFR98" s="3"/>
      <c r="AFS98" s="3"/>
      <c r="AFT98" s="3"/>
      <c r="AFU98" s="3"/>
      <c r="AFV98" s="3"/>
      <c r="AFW98" s="3"/>
      <c r="AFX98" s="3"/>
      <c r="AFY98" s="3"/>
      <c r="AFZ98" s="3"/>
      <c r="AGA98" s="3"/>
      <c r="AGB98" s="3"/>
      <c r="AGC98" s="3"/>
      <c r="AGD98" s="3"/>
      <c r="AGE98" s="3"/>
      <c r="AGF98" s="3"/>
      <c r="AGG98" s="3"/>
      <c r="AGH98" s="3"/>
      <c r="AGI98" s="3"/>
      <c r="AGJ98" s="3"/>
      <c r="AGK98" s="3"/>
      <c r="AGL98" s="3"/>
      <c r="AGM98" s="3"/>
      <c r="AGN98" s="3"/>
      <c r="AGO98" s="3"/>
      <c r="AGP98" s="3"/>
      <c r="AGQ98" s="3"/>
      <c r="AGR98" s="3"/>
      <c r="AGS98" s="3"/>
      <c r="AGT98" s="3"/>
      <c r="AGU98" s="3"/>
      <c r="AGV98" s="3"/>
      <c r="AGW98" s="3"/>
      <c r="AGX98" s="3"/>
      <c r="AGY98" s="3"/>
      <c r="AGZ98" s="3"/>
      <c r="AHA98" s="3"/>
      <c r="AHB98" s="3"/>
      <c r="AHC98" s="3"/>
      <c r="AHD98" s="3"/>
      <c r="AHE98" s="3"/>
      <c r="AHF98" s="3"/>
      <c r="AHG98" s="3"/>
      <c r="AHH98" s="3"/>
      <c r="AHI98" s="3"/>
      <c r="AHJ98" s="3"/>
      <c r="AHK98" s="3"/>
      <c r="AHL98" s="3"/>
      <c r="AHM98" s="3"/>
      <c r="AHN98" s="3"/>
      <c r="AHO98" s="3"/>
      <c r="AHP98" s="3"/>
      <c r="AHQ98" s="3"/>
      <c r="AHR98" s="3"/>
      <c r="AHS98" s="3"/>
      <c r="AHT98" s="3"/>
      <c r="AHU98" s="3"/>
      <c r="AHV98" s="3"/>
      <c r="AHW98" s="3"/>
      <c r="AHX98" s="3"/>
      <c r="AHY98" s="3"/>
      <c r="AHZ98" s="3"/>
      <c r="AIA98" s="3"/>
      <c r="AIB98" s="3"/>
      <c r="AIC98" s="3"/>
      <c r="AID98" s="3"/>
      <c r="AIE98" s="3"/>
      <c r="AIF98" s="3"/>
      <c r="AIG98" s="3"/>
      <c r="AIH98" s="3"/>
      <c r="AII98" s="3"/>
      <c r="AIJ98" s="3"/>
      <c r="AIK98" s="3"/>
      <c r="AIL98" s="3"/>
      <c r="AIM98" s="3"/>
      <c r="AIN98" s="3"/>
      <c r="AIO98" s="3"/>
      <c r="AIP98" s="3"/>
      <c r="AIQ98" s="3"/>
      <c r="AIR98" s="3"/>
      <c r="AIS98" s="3"/>
      <c r="AIT98" s="3"/>
      <c r="AIU98" s="3"/>
      <c r="AIV98" s="3"/>
      <c r="AIW98" s="3"/>
      <c r="AIX98" s="3"/>
      <c r="AIY98" s="3"/>
      <c r="AIZ98" s="3"/>
      <c r="AJA98" s="3"/>
      <c r="AJB98" s="3"/>
      <c r="AJC98" s="3"/>
      <c r="AJD98" s="3"/>
      <c r="AJE98" s="3"/>
      <c r="AJF98" s="3"/>
      <c r="AJG98" s="3"/>
      <c r="AJH98" s="3"/>
      <c r="AJI98" s="3"/>
      <c r="AJJ98" s="3"/>
      <c r="AJK98" s="3"/>
      <c r="AJL98" s="3"/>
      <c r="AJM98" s="3"/>
      <c r="AJN98" s="3"/>
      <c r="AJO98" s="3"/>
      <c r="AJP98" s="3"/>
      <c r="AJQ98" s="3"/>
      <c r="AJR98" s="3"/>
      <c r="AJS98" s="3"/>
      <c r="AJT98" s="3"/>
      <c r="AJU98" s="3"/>
      <c r="AJV98" s="3"/>
      <c r="AJW98" s="3"/>
      <c r="AJX98" s="3"/>
      <c r="AJY98" s="3"/>
      <c r="AJZ98" s="3"/>
      <c r="AKA98" s="3"/>
      <c r="AKB98" s="3"/>
      <c r="AKC98" s="3"/>
      <c r="AKD98" s="3"/>
      <c r="AKE98" s="3"/>
      <c r="AKF98" s="3"/>
      <c r="AKG98" s="3"/>
      <c r="AKH98" s="3"/>
      <c r="AKI98" s="3"/>
      <c r="AKJ98" s="3"/>
      <c r="AKK98" s="3"/>
      <c r="AKL98" s="3"/>
      <c r="AKM98" s="3"/>
      <c r="AKN98" s="3"/>
      <c r="AKO98" s="3"/>
      <c r="AKP98" s="3"/>
      <c r="AKQ98" s="3"/>
      <c r="AKR98" s="3"/>
      <c r="AKS98" s="3"/>
      <c r="AKT98" s="3"/>
      <c r="AKU98" s="3"/>
      <c r="AKV98" s="3"/>
      <c r="AKW98" s="3"/>
      <c r="AKX98" s="3"/>
      <c r="AKY98" s="3"/>
      <c r="AKZ98" s="3"/>
      <c r="ALA98" s="3"/>
      <c r="ALB98" s="3"/>
      <c r="ALC98" s="3"/>
      <c r="ALD98" s="3"/>
      <c r="ALE98" s="3"/>
      <c r="ALF98" s="3"/>
      <c r="ALG98" s="3"/>
      <c r="ALH98" s="3"/>
      <c r="ALI98" s="3"/>
      <c r="ALJ98" s="3"/>
      <c r="ALK98" s="3"/>
      <c r="ALL98" s="3"/>
      <c r="ALM98" s="3"/>
      <c r="ALN98" s="3"/>
      <c r="ALO98" s="3"/>
      <c r="ALP98" s="3"/>
      <c r="ALQ98" s="3"/>
      <c r="ALR98" s="3"/>
      <c r="ALS98" s="3"/>
      <c r="ALT98" s="3"/>
      <c r="ALU98" s="3"/>
      <c r="ALV98" s="3"/>
      <c r="ALW98" s="3"/>
      <c r="ALX98" s="3"/>
      <c r="ALY98" s="3"/>
      <c r="ALZ98" s="3"/>
      <c r="AMA98" s="3"/>
      <c r="AMB98" s="3"/>
      <c r="AMC98" s="3"/>
      <c r="AMD98" s="3"/>
      <c r="AME98" s="3"/>
      <c r="AMF98" s="3"/>
      <c r="AMG98" s="3"/>
      <c r="AMH98" s="3"/>
      <c r="AMI98" s="3"/>
      <c r="AMJ98" s="3"/>
      <c r="AMK98" s="3"/>
    </row>
    <row r="99" spans="1:1025" s="4" customFormat="1" x14ac:dyDescent="0.3">
      <c r="A99" s="3"/>
      <c r="B99" s="2"/>
      <c r="C99" s="3"/>
      <c r="D99" s="3"/>
      <c r="E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  <c r="RG99" s="3"/>
      <c r="RH99" s="3"/>
      <c r="RI99" s="3"/>
      <c r="RJ99" s="3"/>
      <c r="RK99" s="3"/>
      <c r="RL99" s="3"/>
      <c r="RM99" s="3"/>
      <c r="RN99" s="3"/>
      <c r="RO99" s="3"/>
      <c r="RP99" s="3"/>
      <c r="RQ99" s="3"/>
      <c r="RR99" s="3"/>
      <c r="RS99" s="3"/>
      <c r="RT99" s="3"/>
      <c r="RU99" s="3"/>
      <c r="RV99" s="3"/>
      <c r="RW99" s="3"/>
      <c r="RX99" s="3"/>
      <c r="RY99" s="3"/>
      <c r="RZ99" s="3"/>
      <c r="SA99" s="3"/>
      <c r="SB99" s="3"/>
      <c r="SC99" s="3"/>
      <c r="SD99" s="3"/>
      <c r="SE99" s="3"/>
      <c r="SF99" s="3"/>
      <c r="SG99" s="3"/>
      <c r="SH99" s="3"/>
      <c r="SI99" s="3"/>
      <c r="SJ99" s="3"/>
      <c r="SK99" s="3"/>
      <c r="SL99" s="3"/>
      <c r="SM99" s="3"/>
      <c r="SN99" s="3"/>
      <c r="SO99" s="3"/>
      <c r="SP99" s="3"/>
      <c r="SQ99" s="3"/>
      <c r="SR99" s="3"/>
      <c r="SS99" s="3"/>
      <c r="ST99" s="3"/>
      <c r="SU99" s="3"/>
      <c r="SV99" s="3"/>
      <c r="SW99" s="3"/>
      <c r="SX99" s="3"/>
      <c r="SY99" s="3"/>
      <c r="SZ99" s="3"/>
      <c r="TA99" s="3"/>
      <c r="TB99" s="3"/>
      <c r="TC99" s="3"/>
      <c r="TD99" s="3"/>
      <c r="TE99" s="3"/>
      <c r="TF99" s="3"/>
      <c r="TG99" s="3"/>
      <c r="TH99" s="3"/>
      <c r="TI99" s="3"/>
      <c r="TJ99" s="3"/>
      <c r="TK99" s="3"/>
      <c r="TL99" s="3"/>
      <c r="TM99" s="3"/>
      <c r="TN99" s="3"/>
      <c r="TO99" s="3"/>
      <c r="TP99" s="3"/>
      <c r="TQ99" s="3"/>
      <c r="TR99" s="3"/>
      <c r="TS99" s="3"/>
      <c r="TT99" s="3"/>
      <c r="TU99" s="3"/>
      <c r="TV99" s="3"/>
      <c r="TW99" s="3"/>
      <c r="TX99" s="3"/>
      <c r="TY99" s="3"/>
      <c r="TZ99" s="3"/>
      <c r="UA99" s="3"/>
      <c r="UB99" s="3"/>
      <c r="UC99" s="3"/>
      <c r="UD99" s="3"/>
      <c r="UE99" s="3"/>
      <c r="UF99" s="3"/>
      <c r="UG99" s="3"/>
      <c r="UH99" s="3"/>
      <c r="UI99" s="3"/>
      <c r="UJ99" s="3"/>
      <c r="UK99" s="3"/>
      <c r="UL99" s="3"/>
      <c r="UM99" s="3"/>
      <c r="UN99" s="3"/>
      <c r="UO99" s="3"/>
      <c r="UP99" s="3"/>
      <c r="UQ99" s="3"/>
      <c r="UR99" s="3"/>
      <c r="US99" s="3"/>
      <c r="UT99" s="3"/>
      <c r="UU99" s="3"/>
      <c r="UV99" s="3"/>
      <c r="UW99" s="3"/>
      <c r="UX99" s="3"/>
      <c r="UY99" s="3"/>
      <c r="UZ99" s="3"/>
      <c r="VA99" s="3"/>
      <c r="VB99" s="3"/>
      <c r="VC99" s="3"/>
      <c r="VD99" s="3"/>
      <c r="VE99" s="3"/>
      <c r="VF99" s="3"/>
      <c r="VG99" s="3"/>
      <c r="VH99" s="3"/>
      <c r="VI99" s="3"/>
      <c r="VJ99" s="3"/>
      <c r="VK99" s="3"/>
      <c r="VL99" s="3"/>
      <c r="VM99" s="3"/>
      <c r="VN99" s="3"/>
      <c r="VO99" s="3"/>
      <c r="VP99" s="3"/>
      <c r="VQ99" s="3"/>
      <c r="VR99" s="3"/>
      <c r="VS99" s="3"/>
      <c r="VT99" s="3"/>
      <c r="VU99" s="3"/>
      <c r="VV99" s="3"/>
      <c r="VW99" s="3"/>
      <c r="VX99" s="3"/>
      <c r="VY99" s="3"/>
      <c r="VZ99" s="3"/>
      <c r="WA99" s="3"/>
      <c r="WB99" s="3"/>
      <c r="WC99" s="3"/>
      <c r="WD99" s="3"/>
      <c r="WE99" s="3"/>
      <c r="WF99" s="3"/>
      <c r="WG99" s="3"/>
      <c r="WH99" s="3"/>
      <c r="WI99" s="3"/>
      <c r="WJ99" s="3"/>
      <c r="WK99" s="3"/>
      <c r="WL99" s="3"/>
      <c r="WM99" s="3"/>
      <c r="WN99" s="3"/>
      <c r="WO99" s="3"/>
      <c r="WP99" s="3"/>
      <c r="WQ99" s="3"/>
      <c r="WR99" s="3"/>
      <c r="WS99" s="3"/>
      <c r="WT99" s="3"/>
      <c r="WU99" s="3"/>
      <c r="WV99" s="3"/>
      <c r="WW99" s="3"/>
      <c r="WX99" s="3"/>
      <c r="WY99" s="3"/>
      <c r="WZ99" s="3"/>
      <c r="XA99" s="3"/>
      <c r="XB99" s="3"/>
      <c r="XC99" s="3"/>
      <c r="XD99" s="3"/>
      <c r="XE99" s="3"/>
      <c r="XF99" s="3"/>
      <c r="XG99" s="3"/>
      <c r="XH99" s="3"/>
      <c r="XI99" s="3"/>
      <c r="XJ99" s="3"/>
      <c r="XK99" s="3"/>
      <c r="XL99" s="3"/>
      <c r="XM99" s="3"/>
      <c r="XN99" s="3"/>
      <c r="XO99" s="3"/>
      <c r="XP99" s="3"/>
      <c r="XQ99" s="3"/>
      <c r="XR99" s="3"/>
      <c r="XS99" s="3"/>
      <c r="XT99" s="3"/>
      <c r="XU99" s="3"/>
      <c r="XV99" s="3"/>
      <c r="XW99" s="3"/>
      <c r="XX99" s="3"/>
      <c r="XY99" s="3"/>
      <c r="XZ99" s="3"/>
      <c r="YA99" s="3"/>
      <c r="YB99" s="3"/>
      <c r="YC99" s="3"/>
      <c r="YD99" s="3"/>
      <c r="YE99" s="3"/>
      <c r="YF99" s="3"/>
      <c r="YG99" s="3"/>
      <c r="YH99" s="3"/>
      <c r="YI99" s="3"/>
      <c r="YJ99" s="3"/>
      <c r="YK99" s="3"/>
      <c r="YL99" s="3"/>
      <c r="YM99" s="3"/>
      <c r="YN99" s="3"/>
      <c r="YO99" s="3"/>
      <c r="YP99" s="3"/>
      <c r="YQ99" s="3"/>
      <c r="YR99" s="3"/>
      <c r="YS99" s="3"/>
      <c r="YT99" s="3"/>
      <c r="YU99" s="3"/>
      <c r="YV99" s="3"/>
      <c r="YW99" s="3"/>
      <c r="YX99" s="3"/>
      <c r="YY99" s="3"/>
      <c r="YZ99" s="3"/>
      <c r="ZA99" s="3"/>
      <c r="ZB99" s="3"/>
      <c r="ZC99" s="3"/>
      <c r="ZD99" s="3"/>
      <c r="ZE99" s="3"/>
      <c r="ZF99" s="3"/>
      <c r="ZG99" s="3"/>
      <c r="ZH99" s="3"/>
      <c r="ZI99" s="3"/>
      <c r="ZJ99" s="3"/>
      <c r="ZK99" s="3"/>
      <c r="ZL99" s="3"/>
      <c r="ZM99" s="3"/>
      <c r="ZN99" s="3"/>
      <c r="ZO99" s="3"/>
      <c r="ZP99" s="3"/>
      <c r="ZQ99" s="3"/>
      <c r="ZR99" s="3"/>
      <c r="ZS99" s="3"/>
      <c r="ZT99" s="3"/>
      <c r="ZU99" s="3"/>
      <c r="ZV99" s="3"/>
      <c r="ZW99" s="3"/>
      <c r="ZX99" s="3"/>
      <c r="ZY99" s="3"/>
      <c r="ZZ99" s="3"/>
      <c r="AAA99" s="3"/>
      <c r="AAB99" s="3"/>
      <c r="AAC99" s="3"/>
      <c r="AAD99" s="3"/>
      <c r="AAE99" s="3"/>
      <c r="AAF99" s="3"/>
      <c r="AAG99" s="3"/>
      <c r="AAH99" s="3"/>
      <c r="AAI99" s="3"/>
      <c r="AAJ99" s="3"/>
      <c r="AAK99" s="3"/>
      <c r="AAL99" s="3"/>
      <c r="AAM99" s="3"/>
      <c r="AAN99" s="3"/>
      <c r="AAO99" s="3"/>
      <c r="AAP99" s="3"/>
      <c r="AAQ99" s="3"/>
      <c r="AAR99" s="3"/>
      <c r="AAS99" s="3"/>
      <c r="AAT99" s="3"/>
      <c r="AAU99" s="3"/>
      <c r="AAV99" s="3"/>
      <c r="AAW99" s="3"/>
      <c r="AAX99" s="3"/>
      <c r="AAY99" s="3"/>
      <c r="AAZ99" s="3"/>
      <c r="ABA99" s="3"/>
      <c r="ABB99" s="3"/>
      <c r="ABC99" s="3"/>
      <c r="ABD99" s="3"/>
      <c r="ABE99" s="3"/>
      <c r="ABF99" s="3"/>
      <c r="ABG99" s="3"/>
      <c r="ABH99" s="3"/>
      <c r="ABI99" s="3"/>
      <c r="ABJ99" s="3"/>
      <c r="ABK99" s="3"/>
      <c r="ABL99" s="3"/>
      <c r="ABM99" s="3"/>
      <c r="ABN99" s="3"/>
      <c r="ABO99" s="3"/>
      <c r="ABP99" s="3"/>
      <c r="ABQ99" s="3"/>
      <c r="ABR99" s="3"/>
      <c r="ABS99" s="3"/>
      <c r="ABT99" s="3"/>
      <c r="ABU99" s="3"/>
      <c r="ABV99" s="3"/>
      <c r="ABW99" s="3"/>
      <c r="ABX99" s="3"/>
      <c r="ABY99" s="3"/>
      <c r="ABZ99" s="3"/>
      <c r="ACA99" s="3"/>
      <c r="ACB99" s="3"/>
      <c r="ACC99" s="3"/>
      <c r="ACD99" s="3"/>
      <c r="ACE99" s="3"/>
      <c r="ACF99" s="3"/>
      <c r="ACG99" s="3"/>
      <c r="ACH99" s="3"/>
      <c r="ACI99" s="3"/>
      <c r="ACJ99" s="3"/>
      <c r="ACK99" s="3"/>
      <c r="ACL99" s="3"/>
      <c r="ACM99" s="3"/>
      <c r="ACN99" s="3"/>
      <c r="ACO99" s="3"/>
      <c r="ACP99" s="3"/>
      <c r="ACQ99" s="3"/>
      <c r="ACR99" s="3"/>
      <c r="ACS99" s="3"/>
      <c r="ACT99" s="3"/>
      <c r="ACU99" s="3"/>
      <c r="ACV99" s="3"/>
      <c r="ACW99" s="3"/>
      <c r="ACX99" s="3"/>
      <c r="ACY99" s="3"/>
      <c r="ACZ99" s="3"/>
      <c r="ADA99" s="3"/>
      <c r="ADB99" s="3"/>
      <c r="ADC99" s="3"/>
      <c r="ADD99" s="3"/>
      <c r="ADE99" s="3"/>
      <c r="ADF99" s="3"/>
      <c r="ADG99" s="3"/>
      <c r="ADH99" s="3"/>
      <c r="ADI99" s="3"/>
      <c r="ADJ99" s="3"/>
      <c r="ADK99" s="3"/>
      <c r="ADL99" s="3"/>
      <c r="ADM99" s="3"/>
      <c r="ADN99" s="3"/>
      <c r="ADO99" s="3"/>
      <c r="ADP99" s="3"/>
      <c r="ADQ99" s="3"/>
      <c r="ADR99" s="3"/>
      <c r="ADS99" s="3"/>
      <c r="ADT99" s="3"/>
      <c r="ADU99" s="3"/>
      <c r="ADV99" s="3"/>
      <c r="ADW99" s="3"/>
      <c r="ADX99" s="3"/>
      <c r="ADY99" s="3"/>
      <c r="ADZ99" s="3"/>
      <c r="AEA99" s="3"/>
      <c r="AEB99" s="3"/>
      <c r="AEC99" s="3"/>
      <c r="AED99" s="3"/>
      <c r="AEE99" s="3"/>
      <c r="AEF99" s="3"/>
      <c r="AEG99" s="3"/>
      <c r="AEH99" s="3"/>
      <c r="AEI99" s="3"/>
      <c r="AEJ99" s="3"/>
      <c r="AEK99" s="3"/>
      <c r="AEL99" s="3"/>
      <c r="AEM99" s="3"/>
      <c r="AEN99" s="3"/>
      <c r="AEO99" s="3"/>
      <c r="AEP99" s="3"/>
      <c r="AEQ99" s="3"/>
      <c r="AER99" s="3"/>
      <c r="AES99" s="3"/>
      <c r="AET99" s="3"/>
      <c r="AEU99" s="3"/>
      <c r="AEV99" s="3"/>
      <c r="AEW99" s="3"/>
      <c r="AEX99" s="3"/>
      <c r="AEY99" s="3"/>
      <c r="AEZ99" s="3"/>
      <c r="AFA99" s="3"/>
      <c r="AFB99" s="3"/>
      <c r="AFC99" s="3"/>
      <c r="AFD99" s="3"/>
      <c r="AFE99" s="3"/>
      <c r="AFF99" s="3"/>
      <c r="AFG99" s="3"/>
      <c r="AFH99" s="3"/>
      <c r="AFI99" s="3"/>
      <c r="AFJ99" s="3"/>
      <c r="AFK99" s="3"/>
      <c r="AFL99" s="3"/>
      <c r="AFM99" s="3"/>
      <c r="AFN99" s="3"/>
      <c r="AFO99" s="3"/>
      <c r="AFP99" s="3"/>
      <c r="AFQ99" s="3"/>
      <c r="AFR99" s="3"/>
      <c r="AFS99" s="3"/>
      <c r="AFT99" s="3"/>
      <c r="AFU99" s="3"/>
      <c r="AFV99" s="3"/>
      <c r="AFW99" s="3"/>
      <c r="AFX99" s="3"/>
      <c r="AFY99" s="3"/>
      <c r="AFZ99" s="3"/>
      <c r="AGA99" s="3"/>
      <c r="AGB99" s="3"/>
      <c r="AGC99" s="3"/>
      <c r="AGD99" s="3"/>
      <c r="AGE99" s="3"/>
      <c r="AGF99" s="3"/>
      <c r="AGG99" s="3"/>
      <c r="AGH99" s="3"/>
      <c r="AGI99" s="3"/>
      <c r="AGJ99" s="3"/>
      <c r="AGK99" s="3"/>
      <c r="AGL99" s="3"/>
      <c r="AGM99" s="3"/>
      <c r="AGN99" s="3"/>
      <c r="AGO99" s="3"/>
      <c r="AGP99" s="3"/>
      <c r="AGQ99" s="3"/>
      <c r="AGR99" s="3"/>
      <c r="AGS99" s="3"/>
      <c r="AGT99" s="3"/>
      <c r="AGU99" s="3"/>
      <c r="AGV99" s="3"/>
      <c r="AGW99" s="3"/>
      <c r="AGX99" s="3"/>
      <c r="AGY99" s="3"/>
      <c r="AGZ99" s="3"/>
      <c r="AHA99" s="3"/>
      <c r="AHB99" s="3"/>
      <c r="AHC99" s="3"/>
      <c r="AHD99" s="3"/>
      <c r="AHE99" s="3"/>
      <c r="AHF99" s="3"/>
      <c r="AHG99" s="3"/>
      <c r="AHH99" s="3"/>
      <c r="AHI99" s="3"/>
      <c r="AHJ99" s="3"/>
      <c r="AHK99" s="3"/>
      <c r="AHL99" s="3"/>
      <c r="AHM99" s="3"/>
      <c r="AHN99" s="3"/>
      <c r="AHO99" s="3"/>
      <c r="AHP99" s="3"/>
      <c r="AHQ99" s="3"/>
      <c r="AHR99" s="3"/>
      <c r="AHS99" s="3"/>
      <c r="AHT99" s="3"/>
      <c r="AHU99" s="3"/>
      <c r="AHV99" s="3"/>
      <c r="AHW99" s="3"/>
      <c r="AHX99" s="3"/>
      <c r="AHY99" s="3"/>
      <c r="AHZ99" s="3"/>
      <c r="AIA99" s="3"/>
      <c r="AIB99" s="3"/>
      <c r="AIC99" s="3"/>
      <c r="AID99" s="3"/>
      <c r="AIE99" s="3"/>
      <c r="AIF99" s="3"/>
      <c r="AIG99" s="3"/>
      <c r="AIH99" s="3"/>
      <c r="AII99" s="3"/>
      <c r="AIJ99" s="3"/>
      <c r="AIK99" s="3"/>
      <c r="AIL99" s="3"/>
      <c r="AIM99" s="3"/>
      <c r="AIN99" s="3"/>
      <c r="AIO99" s="3"/>
      <c r="AIP99" s="3"/>
      <c r="AIQ99" s="3"/>
      <c r="AIR99" s="3"/>
      <c r="AIS99" s="3"/>
      <c r="AIT99" s="3"/>
      <c r="AIU99" s="3"/>
      <c r="AIV99" s="3"/>
      <c r="AIW99" s="3"/>
      <c r="AIX99" s="3"/>
      <c r="AIY99" s="3"/>
      <c r="AIZ99" s="3"/>
      <c r="AJA99" s="3"/>
      <c r="AJB99" s="3"/>
      <c r="AJC99" s="3"/>
      <c r="AJD99" s="3"/>
      <c r="AJE99" s="3"/>
      <c r="AJF99" s="3"/>
      <c r="AJG99" s="3"/>
      <c r="AJH99" s="3"/>
      <c r="AJI99" s="3"/>
      <c r="AJJ99" s="3"/>
      <c r="AJK99" s="3"/>
      <c r="AJL99" s="3"/>
      <c r="AJM99" s="3"/>
      <c r="AJN99" s="3"/>
      <c r="AJO99" s="3"/>
      <c r="AJP99" s="3"/>
      <c r="AJQ99" s="3"/>
      <c r="AJR99" s="3"/>
      <c r="AJS99" s="3"/>
      <c r="AJT99" s="3"/>
      <c r="AJU99" s="3"/>
      <c r="AJV99" s="3"/>
      <c r="AJW99" s="3"/>
      <c r="AJX99" s="3"/>
      <c r="AJY99" s="3"/>
      <c r="AJZ99" s="3"/>
      <c r="AKA99" s="3"/>
      <c r="AKB99" s="3"/>
      <c r="AKC99" s="3"/>
      <c r="AKD99" s="3"/>
      <c r="AKE99" s="3"/>
      <c r="AKF99" s="3"/>
      <c r="AKG99" s="3"/>
      <c r="AKH99" s="3"/>
      <c r="AKI99" s="3"/>
      <c r="AKJ99" s="3"/>
      <c r="AKK99" s="3"/>
      <c r="AKL99" s="3"/>
      <c r="AKM99" s="3"/>
      <c r="AKN99" s="3"/>
      <c r="AKO99" s="3"/>
      <c r="AKP99" s="3"/>
      <c r="AKQ99" s="3"/>
      <c r="AKR99" s="3"/>
      <c r="AKS99" s="3"/>
      <c r="AKT99" s="3"/>
      <c r="AKU99" s="3"/>
      <c r="AKV99" s="3"/>
      <c r="AKW99" s="3"/>
      <c r="AKX99" s="3"/>
      <c r="AKY99" s="3"/>
      <c r="AKZ99" s="3"/>
      <c r="ALA99" s="3"/>
      <c r="ALB99" s="3"/>
      <c r="ALC99" s="3"/>
      <c r="ALD99" s="3"/>
      <c r="ALE99" s="3"/>
      <c r="ALF99" s="3"/>
      <c r="ALG99" s="3"/>
      <c r="ALH99" s="3"/>
      <c r="ALI99" s="3"/>
      <c r="ALJ99" s="3"/>
      <c r="ALK99" s="3"/>
      <c r="ALL99" s="3"/>
      <c r="ALM99" s="3"/>
      <c r="ALN99" s="3"/>
      <c r="ALO99" s="3"/>
      <c r="ALP99" s="3"/>
      <c r="ALQ99" s="3"/>
      <c r="ALR99" s="3"/>
      <c r="ALS99" s="3"/>
      <c r="ALT99" s="3"/>
      <c r="ALU99" s="3"/>
      <c r="ALV99" s="3"/>
      <c r="ALW99" s="3"/>
      <c r="ALX99" s="3"/>
      <c r="ALY99" s="3"/>
      <c r="ALZ99" s="3"/>
      <c r="AMA99" s="3"/>
      <c r="AMB99" s="3"/>
      <c r="AMC99" s="3"/>
      <c r="AMD99" s="3"/>
      <c r="AME99" s="3"/>
      <c r="AMF99" s="3"/>
      <c r="AMG99" s="3"/>
      <c r="AMH99" s="3"/>
      <c r="AMI99" s="3"/>
      <c r="AMJ99" s="3"/>
      <c r="AMK99" s="3"/>
    </row>
    <row r="100" spans="1:1025" s="4" customFormat="1" x14ac:dyDescent="0.3">
      <c r="A100" s="3"/>
      <c r="B100" s="2"/>
      <c r="C100" s="3"/>
      <c r="D100" s="3"/>
      <c r="E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  <c r="RG100" s="3"/>
      <c r="RH100" s="3"/>
      <c r="RI100" s="3"/>
      <c r="RJ100" s="3"/>
      <c r="RK100" s="3"/>
      <c r="RL100" s="3"/>
      <c r="RM100" s="3"/>
      <c r="RN100" s="3"/>
      <c r="RO100" s="3"/>
      <c r="RP100" s="3"/>
      <c r="RQ100" s="3"/>
      <c r="RR100" s="3"/>
      <c r="RS100" s="3"/>
      <c r="RT100" s="3"/>
      <c r="RU100" s="3"/>
      <c r="RV100" s="3"/>
      <c r="RW100" s="3"/>
      <c r="RX100" s="3"/>
      <c r="RY100" s="3"/>
      <c r="RZ100" s="3"/>
      <c r="SA100" s="3"/>
      <c r="SB100" s="3"/>
      <c r="SC100" s="3"/>
      <c r="SD100" s="3"/>
      <c r="SE100" s="3"/>
      <c r="SF100" s="3"/>
      <c r="SG100" s="3"/>
      <c r="SH100" s="3"/>
      <c r="SI100" s="3"/>
      <c r="SJ100" s="3"/>
      <c r="SK100" s="3"/>
      <c r="SL100" s="3"/>
      <c r="SM100" s="3"/>
      <c r="SN100" s="3"/>
      <c r="SO100" s="3"/>
      <c r="SP100" s="3"/>
      <c r="SQ100" s="3"/>
      <c r="SR100" s="3"/>
      <c r="SS100" s="3"/>
      <c r="ST100" s="3"/>
      <c r="SU100" s="3"/>
      <c r="SV100" s="3"/>
      <c r="SW100" s="3"/>
      <c r="SX100" s="3"/>
      <c r="SY100" s="3"/>
      <c r="SZ100" s="3"/>
      <c r="TA100" s="3"/>
      <c r="TB100" s="3"/>
      <c r="TC100" s="3"/>
      <c r="TD100" s="3"/>
      <c r="TE100" s="3"/>
      <c r="TF100" s="3"/>
      <c r="TG100" s="3"/>
      <c r="TH100" s="3"/>
      <c r="TI100" s="3"/>
      <c r="TJ100" s="3"/>
      <c r="TK100" s="3"/>
      <c r="TL100" s="3"/>
      <c r="TM100" s="3"/>
      <c r="TN100" s="3"/>
      <c r="TO100" s="3"/>
      <c r="TP100" s="3"/>
      <c r="TQ100" s="3"/>
      <c r="TR100" s="3"/>
      <c r="TS100" s="3"/>
      <c r="TT100" s="3"/>
      <c r="TU100" s="3"/>
      <c r="TV100" s="3"/>
      <c r="TW100" s="3"/>
      <c r="TX100" s="3"/>
      <c r="TY100" s="3"/>
      <c r="TZ100" s="3"/>
      <c r="UA100" s="3"/>
      <c r="UB100" s="3"/>
      <c r="UC100" s="3"/>
      <c r="UD100" s="3"/>
      <c r="UE100" s="3"/>
      <c r="UF100" s="3"/>
      <c r="UG100" s="3"/>
      <c r="UH100" s="3"/>
      <c r="UI100" s="3"/>
      <c r="UJ100" s="3"/>
      <c r="UK100" s="3"/>
      <c r="UL100" s="3"/>
      <c r="UM100" s="3"/>
      <c r="UN100" s="3"/>
      <c r="UO100" s="3"/>
      <c r="UP100" s="3"/>
      <c r="UQ100" s="3"/>
      <c r="UR100" s="3"/>
      <c r="US100" s="3"/>
      <c r="UT100" s="3"/>
      <c r="UU100" s="3"/>
      <c r="UV100" s="3"/>
      <c r="UW100" s="3"/>
      <c r="UX100" s="3"/>
      <c r="UY100" s="3"/>
      <c r="UZ100" s="3"/>
      <c r="VA100" s="3"/>
      <c r="VB100" s="3"/>
      <c r="VC100" s="3"/>
      <c r="VD100" s="3"/>
      <c r="VE100" s="3"/>
      <c r="VF100" s="3"/>
      <c r="VG100" s="3"/>
      <c r="VH100" s="3"/>
      <c r="VI100" s="3"/>
      <c r="VJ100" s="3"/>
      <c r="VK100" s="3"/>
      <c r="VL100" s="3"/>
      <c r="VM100" s="3"/>
      <c r="VN100" s="3"/>
      <c r="VO100" s="3"/>
      <c r="VP100" s="3"/>
      <c r="VQ100" s="3"/>
      <c r="VR100" s="3"/>
      <c r="VS100" s="3"/>
      <c r="VT100" s="3"/>
      <c r="VU100" s="3"/>
      <c r="VV100" s="3"/>
      <c r="VW100" s="3"/>
      <c r="VX100" s="3"/>
      <c r="VY100" s="3"/>
      <c r="VZ100" s="3"/>
      <c r="WA100" s="3"/>
      <c r="WB100" s="3"/>
      <c r="WC100" s="3"/>
      <c r="WD100" s="3"/>
      <c r="WE100" s="3"/>
      <c r="WF100" s="3"/>
      <c r="WG100" s="3"/>
      <c r="WH100" s="3"/>
      <c r="WI100" s="3"/>
      <c r="WJ100" s="3"/>
      <c r="WK100" s="3"/>
      <c r="WL100" s="3"/>
      <c r="WM100" s="3"/>
      <c r="WN100" s="3"/>
      <c r="WO100" s="3"/>
      <c r="WP100" s="3"/>
      <c r="WQ100" s="3"/>
      <c r="WR100" s="3"/>
      <c r="WS100" s="3"/>
      <c r="WT100" s="3"/>
      <c r="WU100" s="3"/>
      <c r="WV100" s="3"/>
      <c r="WW100" s="3"/>
      <c r="WX100" s="3"/>
      <c r="WY100" s="3"/>
      <c r="WZ100" s="3"/>
      <c r="XA100" s="3"/>
      <c r="XB100" s="3"/>
      <c r="XC100" s="3"/>
      <c r="XD100" s="3"/>
      <c r="XE100" s="3"/>
      <c r="XF100" s="3"/>
      <c r="XG100" s="3"/>
      <c r="XH100" s="3"/>
      <c r="XI100" s="3"/>
      <c r="XJ100" s="3"/>
      <c r="XK100" s="3"/>
      <c r="XL100" s="3"/>
      <c r="XM100" s="3"/>
      <c r="XN100" s="3"/>
      <c r="XO100" s="3"/>
      <c r="XP100" s="3"/>
      <c r="XQ100" s="3"/>
      <c r="XR100" s="3"/>
      <c r="XS100" s="3"/>
      <c r="XT100" s="3"/>
      <c r="XU100" s="3"/>
      <c r="XV100" s="3"/>
      <c r="XW100" s="3"/>
      <c r="XX100" s="3"/>
      <c r="XY100" s="3"/>
      <c r="XZ100" s="3"/>
      <c r="YA100" s="3"/>
      <c r="YB100" s="3"/>
      <c r="YC100" s="3"/>
      <c r="YD100" s="3"/>
      <c r="YE100" s="3"/>
      <c r="YF100" s="3"/>
      <c r="YG100" s="3"/>
      <c r="YH100" s="3"/>
      <c r="YI100" s="3"/>
      <c r="YJ100" s="3"/>
      <c r="YK100" s="3"/>
      <c r="YL100" s="3"/>
      <c r="YM100" s="3"/>
      <c r="YN100" s="3"/>
      <c r="YO100" s="3"/>
      <c r="YP100" s="3"/>
      <c r="YQ100" s="3"/>
      <c r="YR100" s="3"/>
      <c r="YS100" s="3"/>
      <c r="YT100" s="3"/>
      <c r="YU100" s="3"/>
      <c r="YV100" s="3"/>
      <c r="YW100" s="3"/>
      <c r="YX100" s="3"/>
      <c r="YY100" s="3"/>
      <c r="YZ100" s="3"/>
      <c r="ZA100" s="3"/>
      <c r="ZB100" s="3"/>
      <c r="ZC100" s="3"/>
      <c r="ZD100" s="3"/>
      <c r="ZE100" s="3"/>
      <c r="ZF100" s="3"/>
      <c r="ZG100" s="3"/>
      <c r="ZH100" s="3"/>
      <c r="ZI100" s="3"/>
      <c r="ZJ100" s="3"/>
      <c r="ZK100" s="3"/>
      <c r="ZL100" s="3"/>
      <c r="ZM100" s="3"/>
      <c r="ZN100" s="3"/>
      <c r="ZO100" s="3"/>
      <c r="ZP100" s="3"/>
      <c r="ZQ100" s="3"/>
      <c r="ZR100" s="3"/>
      <c r="ZS100" s="3"/>
      <c r="ZT100" s="3"/>
      <c r="ZU100" s="3"/>
      <c r="ZV100" s="3"/>
      <c r="ZW100" s="3"/>
      <c r="ZX100" s="3"/>
      <c r="ZY100" s="3"/>
      <c r="ZZ100" s="3"/>
      <c r="AAA100" s="3"/>
      <c r="AAB100" s="3"/>
      <c r="AAC100" s="3"/>
      <c r="AAD100" s="3"/>
      <c r="AAE100" s="3"/>
      <c r="AAF100" s="3"/>
      <c r="AAG100" s="3"/>
      <c r="AAH100" s="3"/>
      <c r="AAI100" s="3"/>
      <c r="AAJ100" s="3"/>
      <c r="AAK100" s="3"/>
      <c r="AAL100" s="3"/>
      <c r="AAM100" s="3"/>
      <c r="AAN100" s="3"/>
      <c r="AAO100" s="3"/>
      <c r="AAP100" s="3"/>
      <c r="AAQ100" s="3"/>
      <c r="AAR100" s="3"/>
      <c r="AAS100" s="3"/>
      <c r="AAT100" s="3"/>
      <c r="AAU100" s="3"/>
      <c r="AAV100" s="3"/>
      <c r="AAW100" s="3"/>
      <c r="AAX100" s="3"/>
      <c r="AAY100" s="3"/>
      <c r="AAZ100" s="3"/>
      <c r="ABA100" s="3"/>
      <c r="ABB100" s="3"/>
      <c r="ABC100" s="3"/>
      <c r="ABD100" s="3"/>
      <c r="ABE100" s="3"/>
      <c r="ABF100" s="3"/>
      <c r="ABG100" s="3"/>
      <c r="ABH100" s="3"/>
      <c r="ABI100" s="3"/>
      <c r="ABJ100" s="3"/>
      <c r="ABK100" s="3"/>
      <c r="ABL100" s="3"/>
      <c r="ABM100" s="3"/>
      <c r="ABN100" s="3"/>
      <c r="ABO100" s="3"/>
      <c r="ABP100" s="3"/>
      <c r="ABQ100" s="3"/>
      <c r="ABR100" s="3"/>
      <c r="ABS100" s="3"/>
      <c r="ABT100" s="3"/>
      <c r="ABU100" s="3"/>
      <c r="ABV100" s="3"/>
      <c r="ABW100" s="3"/>
      <c r="ABX100" s="3"/>
      <c r="ABY100" s="3"/>
      <c r="ABZ100" s="3"/>
      <c r="ACA100" s="3"/>
      <c r="ACB100" s="3"/>
      <c r="ACC100" s="3"/>
      <c r="ACD100" s="3"/>
      <c r="ACE100" s="3"/>
      <c r="ACF100" s="3"/>
      <c r="ACG100" s="3"/>
      <c r="ACH100" s="3"/>
      <c r="ACI100" s="3"/>
      <c r="ACJ100" s="3"/>
      <c r="ACK100" s="3"/>
      <c r="ACL100" s="3"/>
      <c r="ACM100" s="3"/>
      <c r="ACN100" s="3"/>
      <c r="ACO100" s="3"/>
      <c r="ACP100" s="3"/>
      <c r="ACQ100" s="3"/>
      <c r="ACR100" s="3"/>
      <c r="ACS100" s="3"/>
      <c r="ACT100" s="3"/>
      <c r="ACU100" s="3"/>
      <c r="ACV100" s="3"/>
      <c r="ACW100" s="3"/>
      <c r="ACX100" s="3"/>
      <c r="ACY100" s="3"/>
      <c r="ACZ100" s="3"/>
      <c r="ADA100" s="3"/>
      <c r="ADB100" s="3"/>
      <c r="ADC100" s="3"/>
      <c r="ADD100" s="3"/>
      <c r="ADE100" s="3"/>
      <c r="ADF100" s="3"/>
      <c r="ADG100" s="3"/>
      <c r="ADH100" s="3"/>
      <c r="ADI100" s="3"/>
      <c r="ADJ100" s="3"/>
      <c r="ADK100" s="3"/>
      <c r="ADL100" s="3"/>
      <c r="ADM100" s="3"/>
      <c r="ADN100" s="3"/>
      <c r="ADO100" s="3"/>
      <c r="ADP100" s="3"/>
      <c r="ADQ100" s="3"/>
      <c r="ADR100" s="3"/>
      <c r="ADS100" s="3"/>
      <c r="ADT100" s="3"/>
      <c r="ADU100" s="3"/>
      <c r="ADV100" s="3"/>
      <c r="ADW100" s="3"/>
      <c r="ADX100" s="3"/>
      <c r="ADY100" s="3"/>
      <c r="ADZ100" s="3"/>
      <c r="AEA100" s="3"/>
      <c r="AEB100" s="3"/>
      <c r="AEC100" s="3"/>
      <c r="AED100" s="3"/>
      <c r="AEE100" s="3"/>
      <c r="AEF100" s="3"/>
      <c r="AEG100" s="3"/>
      <c r="AEH100" s="3"/>
      <c r="AEI100" s="3"/>
      <c r="AEJ100" s="3"/>
      <c r="AEK100" s="3"/>
      <c r="AEL100" s="3"/>
      <c r="AEM100" s="3"/>
      <c r="AEN100" s="3"/>
      <c r="AEO100" s="3"/>
      <c r="AEP100" s="3"/>
      <c r="AEQ100" s="3"/>
      <c r="AER100" s="3"/>
      <c r="AES100" s="3"/>
      <c r="AET100" s="3"/>
      <c r="AEU100" s="3"/>
      <c r="AEV100" s="3"/>
      <c r="AEW100" s="3"/>
      <c r="AEX100" s="3"/>
      <c r="AEY100" s="3"/>
      <c r="AEZ100" s="3"/>
      <c r="AFA100" s="3"/>
      <c r="AFB100" s="3"/>
      <c r="AFC100" s="3"/>
      <c r="AFD100" s="3"/>
      <c r="AFE100" s="3"/>
      <c r="AFF100" s="3"/>
      <c r="AFG100" s="3"/>
      <c r="AFH100" s="3"/>
      <c r="AFI100" s="3"/>
      <c r="AFJ100" s="3"/>
      <c r="AFK100" s="3"/>
      <c r="AFL100" s="3"/>
      <c r="AFM100" s="3"/>
      <c r="AFN100" s="3"/>
      <c r="AFO100" s="3"/>
      <c r="AFP100" s="3"/>
      <c r="AFQ100" s="3"/>
      <c r="AFR100" s="3"/>
      <c r="AFS100" s="3"/>
      <c r="AFT100" s="3"/>
      <c r="AFU100" s="3"/>
      <c r="AFV100" s="3"/>
      <c r="AFW100" s="3"/>
      <c r="AFX100" s="3"/>
      <c r="AFY100" s="3"/>
      <c r="AFZ100" s="3"/>
      <c r="AGA100" s="3"/>
      <c r="AGB100" s="3"/>
      <c r="AGC100" s="3"/>
      <c r="AGD100" s="3"/>
      <c r="AGE100" s="3"/>
      <c r="AGF100" s="3"/>
      <c r="AGG100" s="3"/>
      <c r="AGH100" s="3"/>
      <c r="AGI100" s="3"/>
      <c r="AGJ100" s="3"/>
      <c r="AGK100" s="3"/>
      <c r="AGL100" s="3"/>
      <c r="AGM100" s="3"/>
      <c r="AGN100" s="3"/>
      <c r="AGO100" s="3"/>
      <c r="AGP100" s="3"/>
      <c r="AGQ100" s="3"/>
      <c r="AGR100" s="3"/>
      <c r="AGS100" s="3"/>
      <c r="AGT100" s="3"/>
      <c r="AGU100" s="3"/>
      <c r="AGV100" s="3"/>
      <c r="AGW100" s="3"/>
      <c r="AGX100" s="3"/>
      <c r="AGY100" s="3"/>
      <c r="AGZ100" s="3"/>
      <c r="AHA100" s="3"/>
      <c r="AHB100" s="3"/>
      <c r="AHC100" s="3"/>
      <c r="AHD100" s="3"/>
      <c r="AHE100" s="3"/>
      <c r="AHF100" s="3"/>
      <c r="AHG100" s="3"/>
      <c r="AHH100" s="3"/>
      <c r="AHI100" s="3"/>
      <c r="AHJ100" s="3"/>
      <c r="AHK100" s="3"/>
      <c r="AHL100" s="3"/>
      <c r="AHM100" s="3"/>
      <c r="AHN100" s="3"/>
      <c r="AHO100" s="3"/>
      <c r="AHP100" s="3"/>
      <c r="AHQ100" s="3"/>
      <c r="AHR100" s="3"/>
      <c r="AHS100" s="3"/>
      <c r="AHT100" s="3"/>
      <c r="AHU100" s="3"/>
      <c r="AHV100" s="3"/>
      <c r="AHW100" s="3"/>
      <c r="AHX100" s="3"/>
      <c r="AHY100" s="3"/>
      <c r="AHZ100" s="3"/>
      <c r="AIA100" s="3"/>
      <c r="AIB100" s="3"/>
      <c r="AIC100" s="3"/>
      <c r="AID100" s="3"/>
      <c r="AIE100" s="3"/>
      <c r="AIF100" s="3"/>
      <c r="AIG100" s="3"/>
      <c r="AIH100" s="3"/>
      <c r="AII100" s="3"/>
      <c r="AIJ100" s="3"/>
      <c r="AIK100" s="3"/>
      <c r="AIL100" s="3"/>
      <c r="AIM100" s="3"/>
      <c r="AIN100" s="3"/>
      <c r="AIO100" s="3"/>
      <c r="AIP100" s="3"/>
      <c r="AIQ100" s="3"/>
      <c r="AIR100" s="3"/>
      <c r="AIS100" s="3"/>
      <c r="AIT100" s="3"/>
      <c r="AIU100" s="3"/>
      <c r="AIV100" s="3"/>
      <c r="AIW100" s="3"/>
      <c r="AIX100" s="3"/>
      <c r="AIY100" s="3"/>
      <c r="AIZ100" s="3"/>
      <c r="AJA100" s="3"/>
      <c r="AJB100" s="3"/>
      <c r="AJC100" s="3"/>
      <c r="AJD100" s="3"/>
      <c r="AJE100" s="3"/>
      <c r="AJF100" s="3"/>
      <c r="AJG100" s="3"/>
      <c r="AJH100" s="3"/>
      <c r="AJI100" s="3"/>
      <c r="AJJ100" s="3"/>
      <c r="AJK100" s="3"/>
      <c r="AJL100" s="3"/>
      <c r="AJM100" s="3"/>
      <c r="AJN100" s="3"/>
      <c r="AJO100" s="3"/>
      <c r="AJP100" s="3"/>
      <c r="AJQ100" s="3"/>
      <c r="AJR100" s="3"/>
      <c r="AJS100" s="3"/>
      <c r="AJT100" s="3"/>
      <c r="AJU100" s="3"/>
      <c r="AJV100" s="3"/>
      <c r="AJW100" s="3"/>
      <c r="AJX100" s="3"/>
      <c r="AJY100" s="3"/>
      <c r="AJZ100" s="3"/>
      <c r="AKA100" s="3"/>
      <c r="AKB100" s="3"/>
      <c r="AKC100" s="3"/>
      <c r="AKD100" s="3"/>
      <c r="AKE100" s="3"/>
      <c r="AKF100" s="3"/>
      <c r="AKG100" s="3"/>
      <c r="AKH100" s="3"/>
      <c r="AKI100" s="3"/>
      <c r="AKJ100" s="3"/>
      <c r="AKK100" s="3"/>
      <c r="AKL100" s="3"/>
      <c r="AKM100" s="3"/>
      <c r="AKN100" s="3"/>
      <c r="AKO100" s="3"/>
      <c r="AKP100" s="3"/>
      <c r="AKQ100" s="3"/>
      <c r="AKR100" s="3"/>
      <c r="AKS100" s="3"/>
      <c r="AKT100" s="3"/>
      <c r="AKU100" s="3"/>
      <c r="AKV100" s="3"/>
      <c r="AKW100" s="3"/>
      <c r="AKX100" s="3"/>
      <c r="AKY100" s="3"/>
      <c r="AKZ100" s="3"/>
      <c r="ALA100" s="3"/>
      <c r="ALB100" s="3"/>
      <c r="ALC100" s="3"/>
      <c r="ALD100" s="3"/>
      <c r="ALE100" s="3"/>
      <c r="ALF100" s="3"/>
      <c r="ALG100" s="3"/>
      <c r="ALH100" s="3"/>
      <c r="ALI100" s="3"/>
      <c r="ALJ100" s="3"/>
      <c r="ALK100" s="3"/>
      <c r="ALL100" s="3"/>
      <c r="ALM100" s="3"/>
      <c r="ALN100" s="3"/>
      <c r="ALO100" s="3"/>
      <c r="ALP100" s="3"/>
      <c r="ALQ100" s="3"/>
      <c r="ALR100" s="3"/>
      <c r="ALS100" s="3"/>
      <c r="ALT100" s="3"/>
      <c r="ALU100" s="3"/>
      <c r="ALV100" s="3"/>
      <c r="ALW100" s="3"/>
      <c r="ALX100" s="3"/>
      <c r="ALY100" s="3"/>
      <c r="ALZ100" s="3"/>
      <c r="AMA100" s="3"/>
      <c r="AMB100" s="3"/>
      <c r="AMC100" s="3"/>
      <c r="AMD100" s="3"/>
      <c r="AME100" s="3"/>
      <c r="AMF100" s="3"/>
      <c r="AMG100" s="3"/>
      <c r="AMH100" s="3"/>
      <c r="AMI100" s="3"/>
      <c r="AMJ100" s="3"/>
      <c r="AMK100" s="3"/>
    </row>
    <row r="101" spans="1:1025" s="4" customFormat="1" x14ac:dyDescent="0.3">
      <c r="A101" s="3"/>
      <c r="B101" s="2"/>
      <c r="C101" s="3"/>
      <c r="D101" s="3"/>
      <c r="E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  <c r="RG101" s="3"/>
      <c r="RH101" s="3"/>
      <c r="RI101" s="3"/>
      <c r="RJ101" s="3"/>
      <c r="RK101" s="3"/>
      <c r="RL101" s="3"/>
      <c r="RM101" s="3"/>
      <c r="RN101" s="3"/>
      <c r="RO101" s="3"/>
      <c r="RP101" s="3"/>
      <c r="RQ101" s="3"/>
      <c r="RR101" s="3"/>
      <c r="RS101" s="3"/>
      <c r="RT101" s="3"/>
      <c r="RU101" s="3"/>
      <c r="RV101" s="3"/>
      <c r="RW101" s="3"/>
      <c r="RX101" s="3"/>
      <c r="RY101" s="3"/>
      <c r="RZ101" s="3"/>
      <c r="SA101" s="3"/>
      <c r="SB101" s="3"/>
      <c r="SC101" s="3"/>
      <c r="SD101" s="3"/>
      <c r="SE101" s="3"/>
      <c r="SF101" s="3"/>
      <c r="SG101" s="3"/>
      <c r="SH101" s="3"/>
      <c r="SI101" s="3"/>
      <c r="SJ101" s="3"/>
      <c r="SK101" s="3"/>
      <c r="SL101" s="3"/>
      <c r="SM101" s="3"/>
      <c r="SN101" s="3"/>
      <c r="SO101" s="3"/>
      <c r="SP101" s="3"/>
      <c r="SQ101" s="3"/>
      <c r="SR101" s="3"/>
      <c r="SS101" s="3"/>
      <c r="ST101" s="3"/>
      <c r="SU101" s="3"/>
      <c r="SV101" s="3"/>
      <c r="SW101" s="3"/>
      <c r="SX101" s="3"/>
      <c r="SY101" s="3"/>
      <c r="SZ101" s="3"/>
      <c r="TA101" s="3"/>
      <c r="TB101" s="3"/>
      <c r="TC101" s="3"/>
      <c r="TD101" s="3"/>
      <c r="TE101" s="3"/>
      <c r="TF101" s="3"/>
      <c r="TG101" s="3"/>
      <c r="TH101" s="3"/>
      <c r="TI101" s="3"/>
      <c r="TJ101" s="3"/>
      <c r="TK101" s="3"/>
      <c r="TL101" s="3"/>
      <c r="TM101" s="3"/>
      <c r="TN101" s="3"/>
      <c r="TO101" s="3"/>
      <c r="TP101" s="3"/>
      <c r="TQ101" s="3"/>
      <c r="TR101" s="3"/>
      <c r="TS101" s="3"/>
      <c r="TT101" s="3"/>
      <c r="TU101" s="3"/>
      <c r="TV101" s="3"/>
      <c r="TW101" s="3"/>
      <c r="TX101" s="3"/>
      <c r="TY101" s="3"/>
      <c r="TZ101" s="3"/>
      <c r="UA101" s="3"/>
      <c r="UB101" s="3"/>
      <c r="UC101" s="3"/>
      <c r="UD101" s="3"/>
      <c r="UE101" s="3"/>
      <c r="UF101" s="3"/>
      <c r="UG101" s="3"/>
      <c r="UH101" s="3"/>
      <c r="UI101" s="3"/>
      <c r="UJ101" s="3"/>
      <c r="UK101" s="3"/>
      <c r="UL101" s="3"/>
      <c r="UM101" s="3"/>
      <c r="UN101" s="3"/>
      <c r="UO101" s="3"/>
      <c r="UP101" s="3"/>
      <c r="UQ101" s="3"/>
      <c r="UR101" s="3"/>
      <c r="US101" s="3"/>
      <c r="UT101" s="3"/>
      <c r="UU101" s="3"/>
      <c r="UV101" s="3"/>
      <c r="UW101" s="3"/>
      <c r="UX101" s="3"/>
      <c r="UY101" s="3"/>
      <c r="UZ101" s="3"/>
      <c r="VA101" s="3"/>
      <c r="VB101" s="3"/>
      <c r="VC101" s="3"/>
      <c r="VD101" s="3"/>
      <c r="VE101" s="3"/>
      <c r="VF101" s="3"/>
      <c r="VG101" s="3"/>
      <c r="VH101" s="3"/>
      <c r="VI101" s="3"/>
      <c r="VJ101" s="3"/>
      <c r="VK101" s="3"/>
      <c r="VL101" s="3"/>
      <c r="VM101" s="3"/>
      <c r="VN101" s="3"/>
      <c r="VO101" s="3"/>
      <c r="VP101" s="3"/>
      <c r="VQ101" s="3"/>
      <c r="VR101" s="3"/>
      <c r="VS101" s="3"/>
      <c r="VT101" s="3"/>
      <c r="VU101" s="3"/>
      <c r="VV101" s="3"/>
      <c r="VW101" s="3"/>
      <c r="VX101" s="3"/>
      <c r="VY101" s="3"/>
      <c r="VZ101" s="3"/>
      <c r="WA101" s="3"/>
      <c r="WB101" s="3"/>
      <c r="WC101" s="3"/>
      <c r="WD101" s="3"/>
      <c r="WE101" s="3"/>
      <c r="WF101" s="3"/>
      <c r="WG101" s="3"/>
      <c r="WH101" s="3"/>
      <c r="WI101" s="3"/>
      <c r="WJ101" s="3"/>
      <c r="WK101" s="3"/>
      <c r="WL101" s="3"/>
      <c r="WM101" s="3"/>
      <c r="WN101" s="3"/>
      <c r="WO101" s="3"/>
      <c r="WP101" s="3"/>
      <c r="WQ101" s="3"/>
      <c r="WR101" s="3"/>
      <c r="WS101" s="3"/>
      <c r="WT101" s="3"/>
      <c r="WU101" s="3"/>
      <c r="WV101" s="3"/>
      <c r="WW101" s="3"/>
      <c r="WX101" s="3"/>
      <c r="WY101" s="3"/>
      <c r="WZ101" s="3"/>
      <c r="XA101" s="3"/>
      <c r="XB101" s="3"/>
      <c r="XC101" s="3"/>
      <c r="XD101" s="3"/>
      <c r="XE101" s="3"/>
      <c r="XF101" s="3"/>
      <c r="XG101" s="3"/>
      <c r="XH101" s="3"/>
      <c r="XI101" s="3"/>
      <c r="XJ101" s="3"/>
      <c r="XK101" s="3"/>
      <c r="XL101" s="3"/>
      <c r="XM101" s="3"/>
      <c r="XN101" s="3"/>
      <c r="XO101" s="3"/>
      <c r="XP101" s="3"/>
      <c r="XQ101" s="3"/>
      <c r="XR101" s="3"/>
      <c r="XS101" s="3"/>
      <c r="XT101" s="3"/>
      <c r="XU101" s="3"/>
      <c r="XV101" s="3"/>
      <c r="XW101" s="3"/>
      <c r="XX101" s="3"/>
      <c r="XY101" s="3"/>
      <c r="XZ101" s="3"/>
      <c r="YA101" s="3"/>
      <c r="YB101" s="3"/>
      <c r="YC101" s="3"/>
      <c r="YD101" s="3"/>
      <c r="YE101" s="3"/>
      <c r="YF101" s="3"/>
      <c r="YG101" s="3"/>
      <c r="YH101" s="3"/>
      <c r="YI101" s="3"/>
      <c r="YJ101" s="3"/>
      <c r="YK101" s="3"/>
      <c r="YL101" s="3"/>
      <c r="YM101" s="3"/>
      <c r="YN101" s="3"/>
      <c r="YO101" s="3"/>
      <c r="YP101" s="3"/>
      <c r="YQ101" s="3"/>
      <c r="YR101" s="3"/>
      <c r="YS101" s="3"/>
      <c r="YT101" s="3"/>
      <c r="YU101" s="3"/>
      <c r="YV101" s="3"/>
      <c r="YW101" s="3"/>
      <c r="YX101" s="3"/>
      <c r="YY101" s="3"/>
      <c r="YZ101" s="3"/>
      <c r="ZA101" s="3"/>
      <c r="ZB101" s="3"/>
      <c r="ZC101" s="3"/>
      <c r="ZD101" s="3"/>
      <c r="ZE101" s="3"/>
      <c r="ZF101" s="3"/>
      <c r="ZG101" s="3"/>
      <c r="ZH101" s="3"/>
      <c r="ZI101" s="3"/>
      <c r="ZJ101" s="3"/>
      <c r="ZK101" s="3"/>
      <c r="ZL101" s="3"/>
      <c r="ZM101" s="3"/>
      <c r="ZN101" s="3"/>
      <c r="ZO101" s="3"/>
      <c r="ZP101" s="3"/>
      <c r="ZQ101" s="3"/>
      <c r="ZR101" s="3"/>
      <c r="ZS101" s="3"/>
      <c r="ZT101" s="3"/>
      <c r="ZU101" s="3"/>
      <c r="ZV101" s="3"/>
      <c r="ZW101" s="3"/>
      <c r="ZX101" s="3"/>
      <c r="ZY101" s="3"/>
      <c r="ZZ101" s="3"/>
      <c r="AAA101" s="3"/>
      <c r="AAB101" s="3"/>
      <c r="AAC101" s="3"/>
      <c r="AAD101" s="3"/>
      <c r="AAE101" s="3"/>
      <c r="AAF101" s="3"/>
      <c r="AAG101" s="3"/>
      <c r="AAH101" s="3"/>
      <c r="AAI101" s="3"/>
      <c r="AAJ101" s="3"/>
      <c r="AAK101" s="3"/>
      <c r="AAL101" s="3"/>
      <c r="AAM101" s="3"/>
      <c r="AAN101" s="3"/>
      <c r="AAO101" s="3"/>
      <c r="AAP101" s="3"/>
      <c r="AAQ101" s="3"/>
      <c r="AAR101" s="3"/>
      <c r="AAS101" s="3"/>
      <c r="AAT101" s="3"/>
      <c r="AAU101" s="3"/>
      <c r="AAV101" s="3"/>
      <c r="AAW101" s="3"/>
      <c r="AAX101" s="3"/>
      <c r="AAY101" s="3"/>
      <c r="AAZ101" s="3"/>
      <c r="ABA101" s="3"/>
      <c r="ABB101" s="3"/>
      <c r="ABC101" s="3"/>
      <c r="ABD101" s="3"/>
      <c r="ABE101" s="3"/>
      <c r="ABF101" s="3"/>
      <c r="ABG101" s="3"/>
      <c r="ABH101" s="3"/>
      <c r="ABI101" s="3"/>
      <c r="ABJ101" s="3"/>
      <c r="ABK101" s="3"/>
      <c r="ABL101" s="3"/>
      <c r="ABM101" s="3"/>
      <c r="ABN101" s="3"/>
      <c r="ABO101" s="3"/>
      <c r="ABP101" s="3"/>
      <c r="ABQ101" s="3"/>
      <c r="ABR101" s="3"/>
      <c r="ABS101" s="3"/>
      <c r="ABT101" s="3"/>
      <c r="ABU101" s="3"/>
      <c r="ABV101" s="3"/>
      <c r="ABW101" s="3"/>
      <c r="ABX101" s="3"/>
      <c r="ABY101" s="3"/>
      <c r="ABZ101" s="3"/>
      <c r="ACA101" s="3"/>
      <c r="ACB101" s="3"/>
      <c r="ACC101" s="3"/>
      <c r="ACD101" s="3"/>
      <c r="ACE101" s="3"/>
      <c r="ACF101" s="3"/>
      <c r="ACG101" s="3"/>
      <c r="ACH101" s="3"/>
      <c r="ACI101" s="3"/>
      <c r="ACJ101" s="3"/>
      <c r="ACK101" s="3"/>
      <c r="ACL101" s="3"/>
      <c r="ACM101" s="3"/>
      <c r="ACN101" s="3"/>
      <c r="ACO101" s="3"/>
      <c r="ACP101" s="3"/>
      <c r="ACQ101" s="3"/>
      <c r="ACR101" s="3"/>
      <c r="ACS101" s="3"/>
      <c r="ACT101" s="3"/>
      <c r="ACU101" s="3"/>
      <c r="ACV101" s="3"/>
      <c r="ACW101" s="3"/>
      <c r="ACX101" s="3"/>
      <c r="ACY101" s="3"/>
      <c r="ACZ101" s="3"/>
      <c r="ADA101" s="3"/>
      <c r="ADB101" s="3"/>
      <c r="ADC101" s="3"/>
      <c r="ADD101" s="3"/>
      <c r="ADE101" s="3"/>
      <c r="ADF101" s="3"/>
      <c r="ADG101" s="3"/>
      <c r="ADH101" s="3"/>
      <c r="ADI101" s="3"/>
      <c r="ADJ101" s="3"/>
      <c r="ADK101" s="3"/>
      <c r="ADL101" s="3"/>
      <c r="ADM101" s="3"/>
      <c r="ADN101" s="3"/>
      <c r="ADO101" s="3"/>
      <c r="ADP101" s="3"/>
      <c r="ADQ101" s="3"/>
      <c r="ADR101" s="3"/>
      <c r="ADS101" s="3"/>
      <c r="ADT101" s="3"/>
      <c r="ADU101" s="3"/>
      <c r="ADV101" s="3"/>
      <c r="ADW101" s="3"/>
      <c r="ADX101" s="3"/>
      <c r="ADY101" s="3"/>
      <c r="ADZ101" s="3"/>
      <c r="AEA101" s="3"/>
      <c r="AEB101" s="3"/>
      <c r="AEC101" s="3"/>
      <c r="AED101" s="3"/>
      <c r="AEE101" s="3"/>
      <c r="AEF101" s="3"/>
      <c r="AEG101" s="3"/>
      <c r="AEH101" s="3"/>
      <c r="AEI101" s="3"/>
      <c r="AEJ101" s="3"/>
      <c r="AEK101" s="3"/>
      <c r="AEL101" s="3"/>
      <c r="AEM101" s="3"/>
      <c r="AEN101" s="3"/>
      <c r="AEO101" s="3"/>
      <c r="AEP101" s="3"/>
      <c r="AEQ101" s="3"/>
      <c r="AER101" s="3"/>
      <c r="AES101" s="3"/>
      <c r="AET101" s="3"/>
      <c r="AEU101" s="3"/>
      <c r="AEV101" s="3"/>
      <c r="AEW101" s="3"/>
      <c r="AEX101" s="3"/>
      <c r="AEY101" s="3"/>
      <c r="AEZ101" s="3"/>
      <c r="AFA101" s="3"/>
      <c r="AFB101" s="3"/>
      <c r="AFC101" s="3"/>
      <c r="AFD101" s="3"/>
      <c r="AFE101" s="3"/>
      <c r="AFF101" s="3"/>
      <c r="AFG101" s="3"/>
      <c r="AFH101" s="3"/>
      <c r="AFI101" s="3"/>
      <c r="AFJ101" s="3"/>
      <c r="AFK101" s="3"/>
      <c r="AFL101" s="3"/>
      <c r="AFM101" s="3"/>
      <c r="AFN101" s="3"/>
      <c r="AFO101" s="3"/>
      <c r="AFP101" s="3"/>
      <c r="AFQ101" s="3"/>
      <c r="AFR101" s="3"/>
      <c r="AFS101" s="3"/>
      <c r="AFT101" s="3"/>
      <c r="AFU101" s="3"/>
      <c r="AFV101" s="3"/>
      <c r="AFW101" s="3"/>
      <c r="AFX101" s="3"/>
      <c r="AFY101" s="3"/>
      <c r="AFZ101" s="3"/>
      <c r="AGA101" s="3"/>
      <c r="AGB101" s="3"/>
      <c r="AGC101" s="3"/>
      <c r="AGD101" s="3"/>
      <c r="AGE101" s="3"/>
      <c r="AGF101" s="3"/>
      <c r="AGG101" s="3"/>
      <c r="AGH101" s="3"/>
      <c r="AGI101" s="3"/>
      <c r="AGJ101" s="3"/>
      <c r="AGK101" s="3"/>
      <c r="AGL101" s="3"/>
      <c r="AGM101" s="3"/>
      <c r="AGN101" s="3"/>
      <c r="AGO101" s="3"/>
      <c r="AGP101" s="3"/>
      <c r="AGQ101" s="3"/>
      <c r="AGR101" s="3"/>
      <c r="AGS101" s="3"/>
      <c r="AGT101" s="3"/>
      <c r="AGU101" s="3"/>
      <c r="AGV101" s="3"/>
      <c r="AGW101" s="3"/>
      <c r="AGX101" s="3"/>
      <c r="AGY101" s="3"/>
      <c r="AGZ101" s="3"/>
      <c r="AHA101" s="3"/>
      <c r="AHB101" s="3"/>
      <c r="AHC101" s="3"/>
      <c r="AHD101" s="3"/>
      <c r="AHE101" s="3"/>
      <c r="AHF101" s="3"/>
      <c r="AHG101" s="3"/>
      <c r="AHH101" s="3"/>
      <c r="AHI101" s="3"/>
      <c r="AHJ101" s="3"/>
      <c r="AHK101" s="3"/>
      <c r="AHL101" s="3"/>
      <c r="AHM101" s="3"/>
      <c r="AHN101" s="3"/>
      <c r="AHO101" s="3"/>
      <c r="AHP101" s="3"/>
      <c r="AHQ101" s="3"/>
      <c r="AHR101" s="3"/>
      <c r="AHS101" s="3"/>
      <c r="AHT101" s="3"/>
      <c r="AHU101" s="3"/>
      <c r="AHV101" s="3"/>
      <c r="AHW101" s="3"/>
      <c r="AHX101" s="3"/>
      <c r="AHY101" s="3"/>
      <c r="AHZ101" s="3"/>
      <c r="AIA101" s="3"/>
      <c r="AIB101" s="3"/>
      <c r="AIC101" s="3"/>
      <c r="AID101" s="3"/>
      <c r="AIE101" s="3"/>
      <c r="AIF101" s="3"/>
      <c r="AIG101" s="3"/>
      <c r="AIH101" s="3"/>
      <c r="AII101" s="3"/>
      <c r="AIJ101" s="3"/>
      <c r="AIK101" s="3"/>
      <c r="AIL101" s="3"/>
      <c r="AIM101" s="3"/>
      <c r="AIN101" s="3"/>
      <c r="AIO101" s="3"/>
      <c r="AIP101" s="3"/>
      <c r="AIQ101" s="3"/>
      <c r="AIR101" s="3"/>
      <c r="AIS101" s="3"/>
      <c r="AIT101" s="3"/>
      <c r="AIU101" s="3"/>
      <c r="AIV101" s="3"/>
      <c r="AIW101" s="3"/>
      <c r="AIX101" s="3"/>
      <c r="AIY101" s="3"/>
      <c r="AIZ101" s="3"/>
      <c r="AJA101" s="3"/>
      <c r="AJB101" s="3"/>
      <c r="AJC101" s="3"/>
      <c r="AJD101" s="3"/>
      <c r="AJE101" s="3"/>
      <c r="AJF101" s="3"/>
      <c r="AJG101" s="3"/>
      <c r="AJH101" s="3"/>
      <c r="AJI101" s="3"/>
      <c r="AJJ101" s="3"/>
      <c r="AJK101" s="3"/>
      <c r="AJL101" s="3"/>
      <c r="AJM101" s="3"/>
      <c r="AJN101" s="3"/>
      <c r="AJO101" s="3"/>
      <c r="AJP101" s="3"/>
      <c r="AJQ101" s="3"/>
      <c r="AJR101" s="3"/>
      <c r="AJS101" s="3"/>
      <c r="AJT101" s="3"/>
      <c r="AJU101" s="3"/>
      <c r="AJV101" s="3"/>
      <c r="AJW101" s="3"/>
      <c r="AJX101" s="3"/>
      <c r="AJY101" s="3"/>
      <c r="AJZ101" s="3"/>
      <c r="AKA101" s="3"/>
      <c r="AKB101" s="3"/>
      <c r="AKC101" s="3"/>
      <c r="AKD101" s="3"/>
      <c r="AKE101" s="3"/>
      <c r="AKF101" s="3"/>
      <c r="AKG101" s="3"/>
      <c r="AKH101" s="3"/>
      <c r="AKI101" s="3"/>
      <c r="AKJ101" s="3"/>
      <c r="AKK101" s="3"/>
      <c r="AKL101" s="3"/>
      <c r="AKM101" s="3"/>
      <c r="AKN101" s="3"/>
      <c r="AKO101" s="3"/>
      <c r="AKP101" s="3"/>
      <c r="AKQ101" s="3"/>
      <c r="AKR101" s="3"/>
      <c r="AKS101" s="3"/>
      <c r="AKT101" s="3"/>
      <c r="AKU101" s="3"/>
      <c r="AKV101" s="3"/>
      <c r="AKW101" s="3"/>
      <c r="AKX101" s="3"/>
      <c r="AKY101" s="3"/>
      <c r="AKZ101" s="3"/>
      <c r="ALA101" s="3"/>
      <c r="ALB101" s="3"/>
      <c r="ALC101" s="3"/>
      <c r="ALD101" s="3"/>
      <c r="ALE101" s="3"/>
      <c r="ALF101" s="3"/>
      <c r="ALG101" s="3"/>
      <c r="ALH101" s="3"/>
      <c r="ALI101" s="3"/>
      <c r="ALJ101" s="3"/>
      <c r="ALK101" s="3"/>
      <c r="ALL101" s="3"/>
      <c r="ALM101" s="3"/>
      <c r="ALN101" s="3"/>
      <c r="ALO101" s="3"/>
      <c r="ALP101" s="3"/>
      <c r="ALQ101" s="3"/>
      <c r="ALR101" s="3"/>
      <c r="ALS101" s="3"/>
      <c r="ALT101" s="3"/>
      <c r="ALU101" s="3"/>
      <c r="ALV101" s="3"/>
      <c r="ALW101" s="3"/>
      <c r="ALX101" s="3"/>
      <c r="ALY101" s="3"/>
      <c r="ALZ101" s="3"/>
      <c r="AMA101" s="3"/>
      <c r="AMB101" s="3"/>
      <c r="AMC101" s="3"/>
      <c r="AMD101" s="3"/>
      <c r="AME101" s="3"/>
      <c r="AMF101" s="3"/>
      <c r="AMG101" s="3"/>
      <c r="AMH101" s="3"/>
      <c r="AMI101" s="3"/>
      <c r="AMJ101" s="3"/>
      <c r="AMK101" s="3"/>
    </row>
    <row r="102" spans="1:1025" s="4" customFormat="1" x14ac:dyDescent="0.3">
      <c r="A102" s="3"/>
      <c r="B102" s="2"/>
      <c r="C102" s="3"/>
      <c r="D102" s="3"/>
      <c r="E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  <c r="RG102" s="3"/>
      <c r="RH102" s="3"/>
      <c r="RI102" s="3"/>
      <c r="RJ102" s="3"/>
      <c r="RK102" s="3"/>
      <c r="RL102" s="3"/>
      <c r="RM102" s="3"/>
      <c r="RN102" s="3"/>
      <c r="RO102" s="3"/>
      <c r="RP102" s="3"/>
      <c r="RQ102" s="3"/>
      <c r="RR102" s="3"/>
      <c r="RS102" s="3"/>
      <c r="RT102" s="3"/>
      <c r="RU102" s="3"/>
      <c r="RV102" s="3"/>
      <c r="RW102" s="3"/>
      <c r="RX102" s="3"/>
      <c r="RY102" s="3"/>
      <c r="RZ102" s="3"/>
      <c r="SA102" s="3"/>
      <c r="SB102" s="3"/>
      <c r="SC102" s="3"/>
      <c r="SD102" s="3"/>
      <c r="SE102" s="3"/>
      <c r="SF102" s="3"/>
      <c r="SG102" s="3"/>
      <c r="SH102" s="3"/>
      <c r="SI102" s="3"/>
      <c r="SJ102" s="3"/>
      <c r="SK102" s="3"/>
      <c r="SL102" s="3"/>
      <c r="SM102" s="3"/>
      <c r="SN102" s="3"/>
      <c r="SO102" s="3"/>
      <c r="SP102" s="3"/>
      <c r="SQ102" s="3"/>
      <c r="SR102" s="3"/>
      <c r="SS102" s="3"/>
      <c r="ST102" s="3"/>
      <c r="SU102" s="3"/>
      <c r="SV102" s="3"/>
      <c r="SW102" s="3"/>
      <c r="SX102" s="3"/>
      <c r="SY102" s="3"/>
      <c r="SZ102" s="3"/>
      <c r="TA102" s="3"/>
      <c r="TB102" s="3"/>
      <c r="TC102" s="3"/>
      <c r="TD102" s="3"/>
      <c r="TE102" s="3"/>
      <c r="TF102" s="3"/>
      <c r="TG102" s="3"/>
      <c r="TH102" s="3"/>
      <c r="TI102" s="3"/>
      <c r="TJ102" s="3"/>
      <c r="TK102" s="3"/>
      <c r="TL102" s="3"/>
      <c r="TM102" s="3"/>
      <c r="TN102" s="3"/>
      <c r="TO102" s="3"/>
      <c r="TP102" s="3"/>
      <c r="TQ102" s="3"/>
      <c r="TR102" s="3"/>
      <c r="TS102" s="3"/>
      <c r="TT102" s="3"/>
      <c r="TU102" s="3"/>
      <c r="TV102" s="3"/>
      <c r="TW102" s="3"/>
      <c r="TX102" s="3"/>
      <c r="TY102" s="3"/>
      <c r="TZ102" s="3"/>
      <c r="UA102" s="3"/>
      <c r="UB102" s="3"/>
      <c r="UC102" s="3"/>
      <c r="UD102" s="3"/>
      <c r="UE102" s="3"/>
      <c r="UF102" s="3"/>
      <c r="UG102" s="3"/>
      <c r="UH102" s="3"/>
      <c r="UI102" s="3"/>
      <c r="UJ102" s="3"/>
      <c r="UK102" s="3"/>
      <c r="UL102" s="3"/>
      <c r="UM102" s="3"/>
      <c r="UN102" s="3"/>
      <c r="UO102" s="3"/>
      <c r="UP102" s="3"/>
      <c r="UQ102" s="3"/>
      <c r="UR102" s="3"/>
      <c r="US102" s="3"/>
      <c r="UT102" s="3"/>
      <c r="UU102" s="3"/>
      <c r="UV102" s="3"/>
      <c r="UW102" s="3"/>
      <c r="UX102" s="3"/>
      <c r="UY102" s="3"/>
      <c r="UZ102" s="3"/>
      <c r="VA102" s="3"/>
      <c r="VB102" s="3"/>
      <c r="VC102" s="3"/>
      <c r="VD102" s="3"/>
      <c r="VE102" s="3"/>
      <c r="VF102" s="3"/>
      <c r="VG102" s="3"/>
      <c r="VH102" s="3"/>
      <c r="VI102" s="3"/>
      <c r="VJ102" s="3"/>
      <c r="VK102" s="3"/>
      <c r="VL102" s="3"/>
      <c r="VM102" s="3"/>
      <c r="VN102" s="3"/>
      <c r="VO102" s="3"/>
      <c r="VP102" s="3"/>
      <c r="VQ102" s="3"/>
      <c r="VR102" s="3"/>
      <c r="VS102" s="3"/>
      <c r="VT102" s="3"/>
      <c r="VU102" s="3"/>
      <c r="VV102" s="3"/>
      <c r="VW102" s="3"/>
      <c r="VX102" s="3"/>
      <c r="VY102" s="3"/>
      <c r="VZ102" s="3"/>
      <c r="WA102" s="3"/>
      <c r="WB102" s="3"/>
      <c r="WC102" s="3"/>
      <c r="WD102" s="3"/>
      <c r="WE102" s="3"/>
      <c r="WF102" s="3"/>
      <c r="WG102" s="3"/>
      <c r="WH102" s="3"/>
      <c r="WI102" s="3"/>
      <c r="WJ102" s="3"/>
      <c r="WK102" s="3"/>
      <c r="WL102" s="3"/>
      <c r="WM102" s="3"/>
      <c r="WN102" s="3"/>
      <c r="WO102" s="3"/>
      <c r="WP102" s="3"/>
      <c r="WQ102" s="3"/>
      <c r="WR102" s="3"/>
      <c r="WS102" s="3"/>
      <c r="WT102" s="3"/>
      <c r="WU102" s="3"/>
      <c r="WV102" s="3"/>
      <c r="WW102" s="3"/>
      <c r="WX102" s="3"/>
      <c r="WY102" s="3"/>
      <c r="WZ102" s="3"/>
      <c r="XA102" s="3"/>
      <c r="XB102" s="3"/>
      <c r="XC102" s="3"/>
      <c r="XD102" s="3"/>
      <c r="XE102" s="3"/>
      <c r="XF102" s="3"/>
      <c r="XG102" s="3"/>
      <c r="XH102" s="3"/>
      <c r="XI102" s="3"/>
      <c r="XJ102" s="3"/>
      <c r="XK102" s="3"/>
      <c r="XL102" s="3"/>
      <c r="XM102" s="3"/>
      <c r="XN102" s="3"/>
      <c r="XO102" s="3"/>
      <c r="XP102" s="3"/>
      <c r="XQ102" s="3"/>
      <c r="XR102" s="3"/>
      <c r="XS102" s="3"/>
      <c r="XT102" s="3"/>
      <c r="XU102" s="3"/>
      <c r="XV102" s="3"/>
      <c r="XW102" s="3"/>
      <c r="XX102" s="3"/>
      <c r="XY102" s="3"/>
      <c r="XZ102" s="3"/>
      <c r="YA102" s="3"/>
      <c r="YB102" s="3"/>
      <c r="YC102" s="3"/>
      <c r="YD102" s="3"/>
      <c r="YE102" s="3"/>
      <c r="YF102" s="3"/>
      <c r="YG102" s="3"/>
      <c r="YH102" s="3"/>
      <c r="YI102" s="3"/>
      <c r="YJ102" s="3"/>
      <c r="YK102" s="3"/>
      <c r="YL102" s="3"/>
      <c r="YM102" s="3"/>
      <c r="YN102" s="3"/>
      <c r="YO102" s="3"/>
      <c r="YP102" s="3"/>
      <c r="YQ102" s="3"/>
      <c r="YR102" s="3"/>
      <c r="YS102" s="3"/>
      <c r="YT102" s="3"/>
      <c r="YU102" s="3"/>
      <c r="YV102" s="3"/>
      <c r="YW102" s="3"/>
      <c r="YX102" s="3"/>
      <c r="YY102" s="3"/>
      <c r="YZ102" s="3"/>
      <c r="ZA102" s="3"/>
      <c r="ZB102" s="3"/>
      <c r="ZC102" s="3"/>
      <c r="ZD102" s="3"/>
      <c r="ZE102" s="3"/>
      <c r="ZF102" s="3"/>
      <c r="ZG102" s="3"/>
      <c r="ZH102" s="3"/>
      <c r="ZI102" s="3"/>
      <c r="ZJ102" s="3"/>
      <c r="ZK102" s="3"/>
      <c r="ZL102" s="3"/>
      <c r="ZM102" s="3"/>
      <c r="ZN102" s="3"/>
      <c r="ZO102" s="3"/>
      <c r="ZP102" s="3"/>
      <c r="ZQ102" s="3"/>
      <c r="ZR102" s="3"/>
      <c r="ZS102" s="3"/>
      <c r="ZT102" s="3"/>
      <c r="ZU102" s="3"/>
      <c r="ZV102" s="3"/>
      <c r="ZW102" s="3"/>
      <c r="ZX102" s="3"/>
      <c r="ZY102" s="3"/>
      <c r="ZZ102" s="3"/>
      <c r="AAA102" s="3"/>
      <c r="AAB102" s="3"/>
      <c r="AAC102" s="3"/>
      <c r="AAD102" s="3"/>
      <c r="AAE102" s="3"/>
      <c r="AAF102" s="3"/>
      <c r="AAG102" s="3"/>
      <c r="AAH102" s="3"/>
      <c r="AAI102" s="3"/>
      <c r="AAJ102" s="3"/>
      <c r="AAK102" s="3"/>
      <c r="AAL102" s="3"/>
      <c r="AAM102" s="3"/>
      <c r="AAN102" s="3"/>
      <c r="AAO102" s="3"/>
      <c r="AAP102" s="3"/>
      <c r="AAQ102" s="3"/>
      <c r="AAR102" s="3"/>
      <c r="AAS102" s="3"/>
      <c r="AAT102" s="3"/>
      <c r="AAU102" s="3"/>
      <c r="AAV102" s="3"/>
      <c r="AAW102" s="3"/>
      <c r="AAX102" s="3"/>
      <c r="AAY102" s="3"/>
      <c r="AAZ102" s="3"/>
      <c r="ABA102" s="3"/>
      <c r="ABB102" s="3"/>
      <c r="ABC102" s="3"/>
      <c r="ABD102" s="3"/>
      <c r="ABE102" s="3"/>
      <c r="ABF102" s="3"/>
      <c r="ABG102" s="3"/>
      <c r="ABH102" s="3"/>
      <c r="ABI102" s="3"/>
      <c r="ABJ102" s="3"/>
      <c r="ABK102" s="3"/>
      <c r="ABL102" s="3"/>
      <c r="ABM102" s="3"/>
      <c r="ABN102" s="3"/>
      <c r="ABO102" s="3"/>
      <c r="ABP102" s="3"/>
      <c r="ABQ102" s="3"/>
      <c r="ABR102" s="3"/>
      <c r="ABS102" s="3"/>
      <c r="ABT102" s="3"/>
      <c r="ABU102" s="3"/>
      <c r="ABV102" s="3"/>
      <c r="ABW102" s="3"/>
      <c r="ABX102" s="3"/>
      <c r="ABY102" s="3"/>
      <c r="ABZ102" s="3"/>
      <c r="ACA102" s="3"/>
      <c r="ACB102" s="3"/>
      <c r="ACC102" s="3"/>
      <c r="ACD102" s="3"/>
      <c r="ACE102" s="3"/>
      <c r="ACF102" s="3"/>
      <c r="ACG102" s="3"/>
      <c r="ACH102" s="3"/>
      <c r="ACI102" s="3"/>
      <c r="ACJ102" s="3"/>
      <c r="ACK102" s="3"/>
      <c r="ACL102" s="3"/>
      <c r="ACM102" s="3"/>
      <c r="ACN102" s="3"/>
      <c r="ACO102" s="3"/>
      <c r="ACP102" s="3"/>
      <c r="ACQ102" s="3"/>
      <c r="ACR102" s="3"/>
      <c r="ACS102" s="3"/>
      <c r="ACT102" s="3"/>
      <c r="ACU102" s="3"/>
      <c r="ACV102" s="3"/>
      <c r="ACW102" s="3"/>
      <c r="ACX102" s="3"/>
      <c r="ACY102" s="3"/>
      <c r="ACZ102" s="3"/>
      <c r="ADA102" s="3"/>
      <c r="ADB102" s="3"/>
      <c r="ADC102" s="3"/>
      <c r="ADD102" s="3"/>
      <c r="ADE102" s="3"/>
      <c r="ADF102" s="3"/>
      <c r="ADG102" s="3"/>
      <c r="ADH102" s="3"/>
      <c r="ADI102" s="3"/>
      <c r="ADJ102" s="3"/>
      <c r="ADK102" s="3"/>
      <c r="ADL102" s="3"/>
      <c r="ADM102" s="3"/>
      <c r="ADN102" s="3"/>
      <c r="ADO102" s="3"/>
      <c r="ADP102" s="3"/>
      <c r="ADQ102" s="3"/>
      <c r="ADR102" s="3"/>
      <c r="ADS102" s="3"/>
      <c r="ADT102" s="3"/>
      <c r="ADU102" s="3"/>
      <c r="ADV102" s="3"/>
      <c r="ADW102" s="3"/>
      <c r="ADX102" s="3"/>
      <c r="ADY102" s="3"/>
      <c r="ADZ102" s="3"/>
      <c r="AEA102" s="3"/>
      <c r="AEB102" s="3"/>
      <c r="AEC102" s="3"/>
      <c r="AED102" s="3"/>
      <c r="AEE102" s="3"/>
      <c r="AEF102" s="3"/>
      <c r="AEG102" s="3"/>
      <c r="AEH102" s="3"/>
      <c r="AEI102" s="3"/>
      <c r="AEJ102" s="3"/>
      <c r="AEK102" s="3"/>
      <c r="AEL102" s="3"/>
      <c r="AEM102" s="3"/>
      <c r="AEN102" s="3"/>
      <c r="AEO102" s="3"/>
      <c r="AEP102" s="3"/>
      <c r="AEQ102" s="3"/>
      <c r="AER102" s="3"/>
      <c r="AES102" s="3"/>
      <c r="AET102" s="3"/>
      <c r="AEU102" s="3"/>
      <c r="AEV102" s="3"/>
      <c r="AEW102" s="3"/>
      <c r="AEX102" s="3"/>
      <c r="AEY102" s="3"/>
      <c r="AEZ102" s="3"/>
      <c r="AFA102" s="3"/>
      <c r="AFB102" s="3"/>
      <c r="AFC102" s="3"/>
      <c r="AFD102" s="3"/>
      <c r="AFE102" s="3"/>
      <c r="AFF102" s="3"/>
      <c r="AFG102" s="3"/>
      <c r="AFH102" s="3"/>
      <c r="AFI102" s="3"/>
      <c r="AFJ102" s="3"/>
      <c r="AFK102" s="3"/>
      <c r="AFL102" s="3"/>
      <c r="AFM102" s="3"/>
      <c r="AFN102" s="3"/>
      <c r="AFO102" s="3"/>
      <c r="AFP102" s="3"/>
      <c r="AFQ102" s="3"/>
      <c r="AFR102" s="3"/>
      <c r="AFS102" s="3"/>
      <c r="AFT102" s="3"/>
      <c r="AFU102" s="3"/>
      <c r="AFV102" s="3"/>
      <c r="AFW102" s="3"/>
      <c r="AFX102" s="3"/>
      <c r="AFY102" s="3"/>
      <c r="AFZ102" s="3"/>
      <c r="AGA102" s="3"/>
      <c r="AGB102" s="3"/>
      <c r="AGC102" s="3"/>
      <c r="AGD102" s="3"/>
      <c r="AGE102" s="3"/>
      <c r="AGF102" s="3"/>
      <c r="AGG102" s="3"/>
      <c r="AGH102" s="3"/>
      <c r="AGI102" s="3"/>
      <c r="AGJ102" s="3"/>
      <c r="AGK102" s="3"/>
      <c r="AGL102" s="3"/>
      <c r="AGM102" s="3"/>
      <c r="AGN102" s="3"/>
      <c r="AGO102" s="3"/>
      <c r="AGP102" s="3"/>
      <c r="AGQ102" s="3"/>
      <c r="AGR102" s="3"/>
      <c r="AGS102" s="3"/>
      <c r="AGT102" s="3"/>
      <c r="AGU102" s="3"/>
      <c r="AGV102" s="3"/>
      <c r="AGW102" s="3"/>
      <c r="AGX102" s="3"/>
      <c r="AGY102" s="3"/>
      <c r="AGZ102" s="3"/>
      <c r="AHA102" s="3"/>
      <c r="AHB102" s="3"/>
      <c r="AHC102" s="3"/>
      <c r="AHD102" s="3"/>
      <c r="AHE102" s="3"/>
      <c r="AHF102" s="3"/>
      <c r="AHG102" s="3"/>
      <c r="AHH102" s="3"/>
      <c r="AHI102" s="3"/>
      <c r="AHJ102" s="3"/>
      <c r="AHK102" s="3"/>
      <c r="AHL102" s="3"/>
      <c r="AHM102" s="3"/>
      <c r="AHN102" s="3"/>
      <c r="AHO102" s="3"/>
      <c r="AHP102" s="3"/>
      <c r="AHQ102" s="3"/>
      <c r="AHR102" s="3"/>
      <c r="AHS102" s="3"/>
      <c r="AHT102" s="3"/>
      <c r="AHU102" s="3"/>
      <c r="AHV102" s="3"/>
      <c r="AHW102" s="3"/>
      <c r="AHX102" s="3"/>
      <c r="AHY102" s="3"/>
      <c r="AHZ102" s="3"/>
      <c r="AIA102" s="3"/>
      <c r="AIB102" s="3"/>
      <c r="AIC102" s="3"/>
      <c r="AID102" s="3"/>
      <c r="AIE102" s="3"/>
      <c r="AIF102" s="3"/>
      <c r="AIG102" s="3"/>
      <c r="AIH102" s="3"/>
      <c r="AII102" s="3"/>
      <c r="AIJ102" s="3"/>
      <c r="AIK102" s="3"/>
      <c r="AIL102" s="3"/>
      <c r="AIM102" s="3"/>
      <c r="AIN102" s="3"/>
      <c r="AIO102" s="3"/>
      <c r="AIP102" s="3"/>
      <c r="AIQ102" s="3"/>
      <c r="AIR102" s="3"/>
      <c r="AIS102" s="3"/>
      <c r="AIT102" s="3"/>
      <c r="AIU102" s="3"/>
      <c r="AIV102" s="3"/>
      <c r="AIW102" s="3"/>
      <c r="AIX102" s="3"/>
      <c r="AIY102" s="3"/>
      <c r="AIZ102" s="3"/>
      <c r="AJA102" s="3"/>
      <c r="AJB102" s="3"/>
      <c r="AJC102" s="3"/>
      <c r="AJD102" s="3"/>
      <c r="AJE102" s="3"/>
      <c r="AJF102" s="3"/>
      <c r="AJG102" s="3"/>
      <c r="AJH102" s="3"/>
      <c r="AJI102" s="3"/>
      <c r="AJJ102" s="3"/>
      <c r="AJK102" s="3"/>
      <c r="AJL102" s="3"/>
      <c r="AJM102" s="3"/>
      <c r="AJN102" s="3"/>
      <c r="AJO102" s="3"/>
      <c r="AJP102" s="3"/>
      <c r="AJQ102" s="3"/>
      <c r="AJR102" s="3"/>
      <c r="AJS102" s="3"/>
      <c r="AJT102" s="3"/>
      <c r="AJU102" s="3"/>
      <c r="AJV102" s="3"/>
      <c r="AJW102" s="3"/>
      <c r="AJX102" s="3"/>
      <c r="AJY102" s="3"/>
      <c r="AJZ102" s="3"/>
      <c r="AKA102" s="3"/>
      <c r="AKB102" s="3"/>
      <c r="AKC102" s="3"/>
      <c r="AKD102" s="3"/>
      <c r="AKE102" s="3"/>
      <c r="AKF102" s="3"/>
      <c r="AKG102" s="3"/>
      <c r="AKH102" s="3"/>
      <c r="AKI102" s="3"/>
      <c r="AKJ102" s="3"/>
      <c r="AKK102" s="3"/>
      <c r="AKL102" s="3"/>
      <c r="AKM102" s="3"/>
      <c r="AKN102" s="3"/>
      <c r="AKO102" s="3"/>
      <c r="AKP102" s="3"/>
      <c r="AKQ102" s="3"/>
      <c r="AKR102" s="3"/>
      <c r="AKS102" s="3"/>
      <c r="AKT102" s="3"/>
      <c r="AKU102" s="3"/>
      <c r="AKV102" s="3"/>
      <c r="AKW102" s="3"/>
      <c r="AKX102" s="3"/>
      <c r="AKY102" s="3"/>
      <c r="AKZ102" s="3"/>
      <c r="ALA102" s="3"/>
      <c r="ALB102" s="3"/>
      <c r="ALC102" s="3"/>
      <c r="ALD102" s="3"/>
      <c r="ALE102" s="3"/>
      <c r="ALF102" s="3"/>
      <c r="ALG102" s="3"/>
      <c r="ALH102" s="3"/>
      <c r="ALI102" s="3"/>
      <c r="ALJ102" s="3"/>
      <c r="ALK102" s="3"/>
      <c r="ALL102" s="3"/>
      <c r="ALM102" s="3"/>
      <c r="ALN102" s="3"/>
      <c r="ALO102" s="3"/>
      <c r="ALP102" s="3"/>
      <c r="ALQ102" s="3"/>
      <c r="ALR102" s="3"/>
      <c r="ALS102" s="3"/>
      <c r="ALT102" s="3"/>
      <c r="ALU102" s="3"/>
      <c r="ALV102" s="3"/>
      <c r="ALW102" s="3"/>
      <c r="ALX102" s="3"/>
      <c r="ALY102" s="3"/>
      <c r="ALZ102" s="3"/>
      <c r="AMA102" s="3"/>
      <c r="AMB102" s="3"/>
      <c r="AMC102" s="3"/>
      <c r="AMD102" s="3"/>
      <c r="AME102" s="3"/>
      <c r="AMF102" s="3"/>
      <c r="AMG102" s="3"/>
      <c r="AMH102" s="3"/>
      <c r="AMI102" s="3"/>
      <c r="AMJ102" s="3"/>
      <c r="AMK102" s="3"/>
    </row>
    <row r="103" spans="1:1025" s="4" customFormat="1" x14ac:dyDescent="0.3">
      <c r="A103" s="3"/>
      <c r="B103" s="2"/>
      <c r="C103" s="3"/>
      <c r="D103" s="3"/>
      <c r="E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  <c r="RG103" s="3"/>
      <c r="RH103" s="3"/>
      <c r="RI103" s="3"/>
      <c r="RJ103" s="3"/>
      <c r="RK103" s="3"/>
      <c r="RL103" s="3"/>
      <c r="RM103" s="3"/>
      <c r="RN103" s="3"/>
      <c r="RO103" s="3"/>
      <c r="RP103" s="3"/>
      <c r="RQ103" s="3"/>
      <c r="RR103" s="3"/>
      <c r="RS103" s="3"/>
      <c r="RT103" s="3"/>
      <c r="RU103" s="3"/>
      <c r="RV103" s="3"/>
      <c r="RW103" s="3"/>
      <c r="RX103" s="3"/>
      <c r="RY103" s="3"/>
      <c r="RZ103" s="3"/>
      <c r="SA103" s="3"/>
      <c r="SB103" s="3"/>
      <c r="SC103" s="3"/>
      <c r="SD103" s="3"/>
      <c r="SE103" s="3"/>
      <c r="SF103" s="3"/>
      <c r="SG103" s="3"/>
      <c r="SH103" s="3"/>
      <c r="SI103" s="3"/>
      <c r="SJ103" s="3"/>
      <c r="SK103" s="3"/>
      <c r="SL103" s="3"/>
      <c r="SM103" s="3"/>
      <c r="SN103" s="3"/>
      <c r="SO103" s="3"/>
      <c r="SP103" s="3"/>
      <c r="SQ103" s="3"/>
      <c r="SR103" s="3"/>
      <c r="SS103" s="3"/>
      <c r="ST103" s="3"/>
      <c r="SU103" s="3"/>
      <c r="SV103" s="3"/>
      <c r="SW103" s="3"/>
      <c r="SX103" s="3"/>
      <c r="SY103" s="3"/>
      <c r="SZ103" s="3"/>
      <c r="TA103" s="3"/>
      <c r="TB103" s="3"/>
      <c r="TC103" s="3"/>
      <c r="TD103" s="3"/>
      <c r="TE103" s="3"/>
      <c r="TF103" s="3"/>
      <c r="TG103" s="3"/>
      <c r="TH103" s="3"/>
      <c r="TI103" s="3"/>
      <c r="TJ103" s="3"/>
      <c r="TK103" s="3"/>
      <c r="TL103" s="3"/>
      <c r="TM103" s="3"/>
      <c r="TN103" s="3"/>
      <c r="TO103" s="3"/>
      <c r="TP103" s="3"/>
      <c r="TQ103" s="3"/>
      <c r="TR103" s="3"/>
      <c r="TS103" s="3"/>
      <c r="TT103" s="3"/>
      <c r="TU103" s="3"/>
      <c r="TV103" s="3"/>
      <c r="TW103" s="3"/>
      <c r="TX103" s="3"/>
      <c r="TY103" s="3"/>
      <c r="TZ103" s="3"/>
      <c r="UA103" s="3"/>
      <c r="UB103" s="3"/>
      <c r="UC103" s="3"/>
      <c r="UD103" s="3"/>
      <c r="UE103" s="3"/>
      <c r="UF103" s="3"/>
      <c r="UG103" s="3"/>
      <c r="UH103" s="3"/>
      <c r="UI103" s="3"/>
      <c r="UJ103" s="3"/>
      <c r="UK103" s="3"/>
      <c r="UL103" s="3"/>
      <c r="UM103" s="3"/>
      <c r="UN103" s="3"/>
      <c r="UO103" s="3"/>
      <c r="UP103" s="3"/>
      <c r="UQ103" s="3"/>
      <c r="UR103" s="3"/>
      <c r="US103" s="3"/>
      <c r="UT103" s="3"/>
      <c r="UU103" s="3"/>
      <c r="UV103" s="3"/>
      <c r="UW103" s="3"/>
      <c r="UX103" s="3"/>
      <c r="UY103" s="3"/>
      <c r="UZ103" s="3"/>
      <c r="VA103" s="3"/>
      <c r="VB103" s="3"/>
      <c r="VC103" s="3"/>
      <c r="VD103" s="3"/>
      <c r="VE103" s="3"/>
      <c r="VF103" s="3"/>
      <c r="VG103" s="3"/>
      <c r="VH103" s="3"/>
      <c r="VI103" s="3"/>
      <c r="VJ103" s="3"/>
      <c r="VK103" s="3"/>
      <c r="VL103" s="3"/>
      <c r="VM103" s="3"/>
      <c r="VN103" s="3"/>
      <c r="VO103" s="3"/>
      <c r="VP103" s="3"/>
      <c r="VQ103" s="3"/>
      <c r="VR103" s="3"/>
      <c r="VS103" s="3"/>
      <c r="VT103" s="3"/>
      <c r="VU103" s="3"/>
      <c r="VV103" s="3"/>
      <c r="VW103" s="3"/>
      <c r="VX103" s="3"/>
      <c r="VY103" s="3"/>
      <c r="VZ103" s="3"/>
      <c r="WA103" s="3"/>
      <c r="WB103" s="3"/>
      <c r="WC103" s="3"/>
      <c r="WD103" s="3"/>
      <c r="WE103" s="3"/>
      <c r="WF103" s="3"/>
      <c r="WG103" s="3"/>
      <c r="WH103" s="3"/>
      <c r="WI103" s="3"/>
      <c r="WJ103" s="3"/>
      <c r="WK103" s="3"/>
      <c r="WL103" s="3"/>
      <c r="WM103" s="3"/>
      <c r="WN103" s="3"/>
      <c r="WO103" s="3"/>
      <c r="WP103" s="3"/>
      <c r="WQ103" s="3"/>
      <c r="WR103" s="3"/>
      <c r="WS103" s="3"/>
      <c r="WT103" s="3"/>
      <c r="WU103" s="3"/>
      <c r="WV103" s="3"/>
      <c r="WW103" s="3"/>
      <c r="WX103" s="3"/>
      <c r="WY103" s="3"/>
      <c r="WZ103" s="3"/>
      <c r="XA103" s="3"/>
      <c r="XB103" s="3"/>
      <c r="XC103" s="3"/>
      <c r="XD103" s="3"/>
      <c r="XE103" s="3"/>
      <c r="XF103" s="3"/>
      <c r="XG103" s="3"/>
      <c r="XH103" s="3"/>
      <c r="XI103" s="3"/>
      <c r="XJ103" s="3"/>
      <c r="XK103" s="3"/>
      <c r="XL103" s="3"/>
      <c r="XM103" s="3"/>
      <c r="XN103" s="3"/>
      <c r="XO103" s="3"/>
      <c r="XP103" s="3"/>
      <c r="XQ103" s="3"/>
      <c r="XR103" s="3"/>
      <c r="XS103" s="3"/>
      <c r="XT103" s="3"/>
      <c r="XU103" s="3"/>
      <c r="XV103" s="3"/>
      <c r="XW103" s="3"/>
      <c r="XX103" s="3"/>
      <c r="XY103" s="3"/>
      <c r="XZ103" s="3"/>
      <c r="YA103" s="3"/>
      <c r="YB103" s="3"/>
      <c r="YC103" s="3"/>
      <c r="YD103" s="3"/>
      <c r="YE103" s="3"/>
      <c r="YF103" s="3"/>
      <c r="YG103" s="3"/>
      <c r="YH103" s="3"/>
      <c r="YI103" s="3"/>
      <c r="YJ103" s="3"/>
      <c r="YK103" s="3"/>
      <c r="YL103" s="3"/>
      <c r="YM103" s="3"/>
      <c r="YN103" s="3"/>
      <c r="YO103" s="3"/>
      <c r="YP103" s="3"/>
      <c r="YQ103" s="3"/>
      <c r="YR103" s="3"/>
      <c r="YS103" s="3"/>
      <c r="YT103" s="3"/>
      <c r="YU103" s="3"/>
      <c r="YV103" s="3"/>
      <c r="YW103" s="3"/>
      <c r="YX103" s="3"/>
      <c r="YY103" s="3"/>
      <c r="YZ103" s="3"/>
      <c r="ZA103" s="3"/>
      <c r="ZB103" s="3"/>
      <c r="ZC103" s="3"/>
      <c r="ZD103" s="3"/>
      <c r="ZE103" s="3"/>
      <c r="ZF103" s="3"/>
      <c r="ZG103" s="3"/>
      <c r="ZH103" s="3"/>
      <c r="ZI103" s="3"/>
      <c r="ZJ103" s="3"/>
      <c r="ZK103" s="3"/>
      <c r="ZL103" s="3"/>
      <c r="ZM103" s="3"/>
      <c r="ZN103" s="3"/>
      <c r="ZO103" s="3"/>
      <c r="ZP103" s="3"/>
      <c r="ZQ103" s="3"/>
      <c r="ZR103" s="3"/>
      <c r="ZS103" s="3"/>
      <c r="ZT103" s="3"/>
      <c r="ZU103" s="3"/>
      <c r="ZV103" s="3"/>
      <c r="ZW103" s="3"/>
      <c r="ZX103" s="3"/>
      <c r="ZY103" s="3"/>
      <c r="ZZ103" s="3"/>
      <c r="AAA103" s="3"/>
      <c r="AAB103" s="3"/>
      <c r="AAC103" s="3"/>
      <c r="AAD103" s="3"/>
      <c r="AAE103" s="3"/>
      <c r="AAF103" s="3"/>
      <c r="AAG103" s="3"/>
      <c r="AAH103" s="3"/>
      <c r="AAI103" s="3"/>
      <c r="AAJ103" s="3"/>
      <c r="AAK103" s="3"/>
      <c r="AAL103" s="3"/>
      <c r="AAM103" s="3"/>
      <c r="AAN103" s="3"/>
      <c r="AAO103" s="3"/>
      <c r="AAP103" s="3"/>
      <c r="AAQ103" s="3"/>
      <c r="AAR103" s="3"/>
      <c r="AAS103" s="3"/>
      <c r="AAT103" s="3"/>
      <c r="AAU103" s="3"/>
      <c r="AAV103" s="3"/>
      <c r="AAW103" s="3"/>
      <c r="AAX103" s="3"/>
      <c r="AAY103" s="3"/>
      <c r="AAZ103" s="3"/>
      <c r="ABA103" s="3"/>
      <c r="ABB103" s="3"/>
      <c r="ABC103" s="3"/>
      <c r="ABD103" s="3"/>
      <c r="ABE103" s="3"/>
      <c r="ABF103" s="3"/>
      <c r="ABG103" s="3"/>
      <c r="ABH103" s="3"/>
      <c r="ABI103" s="3"/>
      <c r="ABJ103" s="3"/>
      <c r="ABK103" s="3"/>
      <c r="ABL103" s="3"/>
      <c r="ABM103" s="3"/>
      <c r="ABN103" s="3"/>
      <c r="ABO103" s="3"/>
      <c r="ABP103" s="3"/>
      <c r="ABQ103" s="3"/>
      <c r="ABR103" s="3"/>
      <c r="ABS103" s="3"/>
      <c r="ABT103" s="3"/>
      <c r="ABU103" s="3"/>
      <c r="ABV103" s="3"/>
      <c r="ABW103" s="3"/>
      <c r="ABX103" s="3"/>
      <c r="ABY103" s="3"/>
      <c r="ABZ103" s="3"/>
      <c r="ACA103" s="3"/>
      <c r="ACB103" s="3"/>
      <c r="ACC103" s="3"/>
      <c r="ACD103" s="3"/>
      <c r="ACE103" s="3"/>
      <c r="ACF103" s="3"/>
      <c r="ACG103" s="3"/>
      <c r="ACH103" s="3"/>
      <c r="ACI103" s="3"/>
      <c r="ACJ103" s="3"/>
      <c r="ACK103" s="3"/>
      <c r="ACL103" s="3"/>
      <c r="ACM103" s="3"/>
      <c r="ACN103" s="3"/>
      <c r="ACO103" s="3"/>
      <c r="ACP103" s="3"/>
      <c r="ACQ103" s="3"/>
      <c r="ACR103" s="3"/>
      <c r="ACS103" s="3"/>
      <c r="ACT103" s="3"/>
      <c r="ACU103" s="3"/>
      <c r="ACV103" s="3"/>
      <c r="ACW103" s="3"/>
      <c r="ACX103" s="3"/>
      <c r="ACY103" s="3"/>
      <c r="ACZ103" s="3"/>
      <c r="ADA103" s="3"/>
      <c r="ADB103" s="3"/>
      <c r="ADC103" s="3"/>
      <c r="ADD103" s="3"/>
      <c r="ADE103" s="3"/>
      <c r="ADF103" s="3"/>
      <c r="ADG103" s="3"/>
      <c r="ADH103" s="3"/>
      <c r="ADI103" s="3"/>
      <c r="ADJ103" s="3"/>
      <c r="ADK103" s="3"/>
      <c r="ADL103" s="3"/>
      <c r="ADM103" s="3"/>
      <c r="ADN103" s="3"/>
      <c r="ADO103" s="3"/>
      <c r="ADP103" s="3"/>
      <c r="ADQ103" s="3"/>
      <c r="ADR103" s="3"/>
      <c r="ADS103" s="3"/>
      <c r="ADT103" s="3"/>
      <c r="ADU103" s="3"/>
      <c r="ADV103" s="3"/>
      <c r="ADW103" s="3"/>
      <c r="ADX103" s="3"/>
      <c r="ADY103" s="3"/>
      <c r="ADZ103" s="3"/>
      <c r="AEA103" s="3"/>
      <c r="AEB103" s="3"/>
      <c r="AEC103" s="3"/>
      <c r="AED103" s="3"/>
      <c r="AEE103" s="3"/>
      <c r="AEF103" s="3"/>
      <c r="AEG103" s="3"/>
      <c r="AEH103" s="3"/>
      <c r="AEI103" s="3"/>
      <c r="AEJ103" s="3"/>
      <c r="AEK103" s="3"/>
      <c r="AEL103" s="3"/>
      <c r="AEM103" s="3"/>
      <c r="AEN103" s="3"/>
      <c r="AEO103" s="3"/>
      <c r="AEP103" s="3"/>
      <c r="AEQ103" s="3"/>
      <c r="AER103" s="3"/>
      <c r="AES103" s="3"/>
      <c r="AET103" s="3"/>
      <c r="AEU103" s="3"/>
      <c r="AEV103" s="3"/>
      <c r="AEW103" s="3"/>
      <c r="AEX103" s="3"/>
      <c r="AEY103" s="3"/>
      <c r="AEZ103" s="3"/>
      <c r="AFA103" s="3"/>
      <c r="AFB103" s="3"/>
      <c r="AFC103" s="3"/>
      <c r="AFD103" s="3"/>
      <c r="AFE103" s="3"/>
      <c r="AFF103" s="3"/>
      <c r="AFG103" s="3"/>
      <c r="AFH103" s="3"/>
      <c r="AFI103" s="3"/>
      <c r="AFJ103" s="3"/>
      <c r="AFK103" s="3"/>
      <c r="AFL103" s="3"/>
      <c r="AFM103" s="3"/>
      <c r="AFN103" s="3"/>
      <c r="AFO103" s="3"/>
      <c r="AFP103" s="3"/>
      <c r="AFQ103" s="3"/>
      <c r="AFR103" s="3"/>
      <c r="AFS103" s="3"/>
      <c r="AFT103" s="3"/>
      <c r="AFU103" s="3"/>
      <c r="AFV103" s="3"/>
      <c r="AFW103" s="3"/>
      <c r="AFX103" s="3"/>
      <c r="AFY103" s="3"/>
      <c r="AFZ103" s="3"/>
      <c r="AGA103" s="3"/>
      <c r="AGB103" s="3"/>
      <c r="AGC103" s="3"/>
      <c r="AGD103" s="3"/>
      <c r="AGE103" s="3"/>
      <c r="AGF103" s="3"/>
      <c r="AGG103" s="3"/>
      <c r="AGH103" s="3"/>
      <c r="AGI103" s="3"/>
      <c r="AGJ103" s="3"/>
      <c r="AGK103" s="3"/>
      <c r="AGL103" s="3"/>
      <c r="AGM103" s="3"/>
      <c r="AGN103" s="3"/>
      <c r="AGO103" s="3"/>
      <c r="AGP103" s="3"/>
      <c r="AGQ103" s="3"/>
      <c r="AGR103" s="3"/>
      <c r="AGS103" s="3"/>
      <c r="AGT103" s="3"/>
      <c r="AGU103" s="3"/>
      <c r="AGV103" s="3"/>
      <c r="AGW103" s="3"/>
      <c r="AGX103" s="3"/>
      <c r="AGY103" s="3"/>
      <c r="AGZ103" s="3"/>
      <c r="AHA103" s="3"/>
      <c r="AHB103" s="3"/>
      <c r="AHC103" s="3"/>
      <c r="AHD103" s="3"/>
      <c r="AHE103" s="3"/>
      <c r="AHF103" s="3"/>
      <c r="AHG103" s="3"/>
      <c r="AHH103" s="3"/>
      <c r="AHI103" s="3"/>
      <c r="AHJ103" s="3"/>
      <c r="AHK103" s="3"/>
      <c r="AHL103" s="3"/>
      <c r="AHM103" s="3"/>
      <c r="AHN103" s="3"/>
      <c r="AHO103" s="3"/>
      <c r="AHP103" s="3"/>
      <c r="AHQ103" s="3"/>
      <c r="AHR103" s="3"/>
      <c r="AHS103" s="3"/>
      <c r="AHT103" s="3"/>
      <c r="AHU103" s="3"/>
      <c r="AHV103" s="3"/>
      <c r="AHW103" s="3"/>
      <c r="AHX103" s="3"/>
      <c r="AHY103" s="3"/>
      <c r="AHZ103" s="3"/>
      <c r="AIA103" s="3"/>
      <c r="AIB103" s="3"/>
      <c r="AIC103" s="3"/>
      <c r="AID103" s="3"/>
      <c r="AIE103" s="3"/>
      <c r="AIF103" s="3"/>
      <c r="AIG103" s="3"/>
      <c r="AIH103" s="3"/>
      <c r="AII103" s="3"/>
      <c r="AIJ103" s="3"/>
      <c r="AIK103" s="3"/>
      <c r="AIL103" s="3"/>
      <c r="AIM103" s="3"/>
      <c r="AIN103" s="3"/>
      <c r="AIO103" s="3"/>
      <c r="AIP103" s="3"/>
      <c r="AIQ103" s="3"/>
      <c r="AIR103" s="3"/>
      <c r="AIS103" s="3"/>
      <c r="AIT103" s="3"/>
      <c r="AIU103" s="3"/>
      <c r="AIV103" s="3"/>
      <c r="AIW103" s="3"/>
      <c r="AIX103" s="3"/>
      <c r="AIY103" s="3"/>
      <c r="AIZ103" s="3"/>
      <c r="AJA103" s="3"/>
      <c r="AJB103" s="3"/>
      <c r="AJC103" s="3"/>
      <c r="AJD103" s="3"/>
      <c r="AJE103" s="3"/>
      <c r="AJF103" s="3"/>
      <c r="AJG103" s="3"/>
      <c r="AJH103" s="3"/>
      <c r="AJI103" s="3"/>
      <c r="AJJ103" s="3"/>
      <c r="AJK103" s="3"/>
      <c r="AJL103" s="3"/>
      <c r="AJM103" s="3"/>
      <c r="AJN103" s="3"/>
      <c r="AJO103" s="3"/>
      <c r="AJP103" s="3"/>
      <c r="AJQ103" s="3"/>
      <c r="AJR103" s="3"/>
      <c r="AJS103" s="3"/>
      <c r="AJT103" s="3"/>
      <c r="AJU103" s="3"/>
      <c r="AJV103" s="3"/>
      <c r="AJW103" s="3"/>
      <c r="AJX103" s="3"/>
      <c r="AJY103" s="3"/>
      <c r="AJZ103" s="3"/>
      <c r="AKA103" s="3"/>
      <c r="AKB103" s="3"/>
      <c r="AKC103" s="3"/>
      <c r="AKD103" s="3"/>
      <c r="AKE103" s="3"/>
      <c r="AKF103" s="3"/>
      <c r="AKG103" s="3"/>
      <c r="AKH103" s="3"/>
      <c r="AKI103" s="3"/>
      <c r="AKJ103" s="3"/>
      <c r="AKK103" s="3"/>
      <c r="AKL103" s="3"/>
      <c r="AKM103" s="3"/>
      <c r="AKN103" s="3"/>
      <c r="AKO103" s="3"/>
      <c r="AKP103" s="3"/>
      <c r="AKQ103" s="3"/>
      <c r="AKR103" s="3"/>
      <c r="AKS103" s="3"/>
      <c r="AKT103" s="3"/>
      <c r="AKU103" s="3"/>
      <c r="AKV103" s="3"/>
      <c r="AKW103" s="3"/>
      <c r="AKX103" s="3"/>
      <c r="AKY103" s="3"/>
      <c r="AKZ103" s="3"/>
      <c r="ALA103" s="3"/>
      <c r="ALB103" s="3"/>
      <c r="ALC103" s="3"/>
      <c r="ALD103" s="3"/>
      <c r="ALE103" s="3"/>
      <c r="ALF103" s="3"/>
      <c r="ALG103" s="3"/>
      <c r="ALH103" s="3"/>
      <c r="ALI103" s="3"/>
      <c r="ALJ103" s="3"/>
      <c r="ALK103" s="3"/>
      <c r="ALL103" s="3"/>
      <c r="ALM103" s="3"/>
      <c r="ALN103" s="3"/>
      <c r="ALO103" s="3"/>
      <c r="ALP103" s="3"/>
      <c r="ALQ103" s="3"/>
      <c r="ALR103" s="3"/>
      <c r="ALS103" s="3"/>
      <c r="ALT103" s="3"/>
      <c r="ALU103" s="3"/>
      <c r="ALV103" s="3"/>
      <c r="ALW103" s="3"/>
      <c r="ALX103" s="3"/>
      <c r="ALY103" s="3"/>
      <c r="ALZ103" s="3"/>
      <c r="AMA103" s="3"/>
      <c r="AMB103" s="3"/>
      <c r="AMC103" s="3"/>
      <c r="AMD103" s="3"/>
      <c r="AME103" s="3"/>
      <c r="AMF103" s="3"/>
      <c r="AMG103" s="3"/>
      <c r="AMH103" s="3"/>
      <c r="AMI103" s="3"/>
      <c r="AMJ103" s="3"/>
      <c r="AMK103" s="3"/>
    </row>
    <row r="104" spans="1:1025" s="4" customFormat="1" x14ac:dyDescent="0.3">
      <c r="A104" s="3"/>
      <c r="B104" s="2"/>
      <c r="C104" s="3"/>
      <c r="D104" s="3"/>
      <c r="E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  <c r="RG104" s="3"/>
      <c r="RH104" s="3"/>
      <c r="RI104" s="3"/>
      <c r="RJ104" s="3"/>
      <c r="RK104" s="3"/>
      <c r="RL104" s="3"/>
      <c r="RM104" s="3"/>
      <c r="RN104" s="3"/>
      <c r="RO104" s="3"/>
      <c r="RP104" s="3"/>
      <c r="RQ104" s="3"/>
      <c r="RR104" s="3"/>
      <c r="RS104" s="3"/>
      <c r="RT104" s="3"/>
      <c r="RU104" s="3"/>
      <c r="RV104" s="3"/>
      <c r="RW104" s="3"/>
      <c r="RX104" s="3"/>
      <c r="RY104" s="3"/>
      <c r="RZ104" s="3"/>
      <c r="SA104" s="3"/>
      <c r="SB104" s="3"/>
      <c r="SC104" s="3"/>
      <c r="SD104" s="3"/>
      <c r="SE104" s="3"/>
      <c r="SF104" s="3"/>
      <c r="SG104" s="3"/>
      <c r="SH104" s="3"/>
      <c r="SI104" s="3"/>
      <c r="SJ104" s="3"/>
      <c r="SK104" s="3"/>
      <c r="SL104" s="3"/>
      <c r="SM104" s="3"/>
      <c r="SN104" s="3"/>
      <c r="SO104" s="3"/>
      <c r="SP104" s="3"/>
      <c r="SQ104" s="3"/>
      <c r="SR104" s="3"/>
      <c r="SS104" s="3"/>
      <c r="ST104" s="3"/>
      <c r="SU104" s="3"/>
      <c r="SV104" s="3"/>
      <c r="SW104" s="3"/>
      <c r="SX104" s="3"/>
      <c r="SY104" s="3"/>
      <c r="SZ104" s="3"/>
      <c r="TA104" s="3"/>
      <c r="TB104" s="3"/>
      <c r="TC104" s="3"/>
      <c r="TD104" s="3"/>
      <c r="TE104" s="3"/>
      <c r="TF104" s="3"/>
      <c r="TG104" s="3"/>
      <c r="TH104" s="3"/>
      <c r="TI104" s="3"/>
      <c r="TJ104" s="3"/>
      <c r="TK104" s="3"/>
      <c r="TL104" s="3"/>
      <c r="TM104" s="3"/>
      <c r="TN104" s="3"/>
      <c r="TO104" s="3"/>
      <c r="TP104" s="3"/>
      <c r="TQ104" s="3"/>
      <c r="TR104" s="3"/>
      <c r="TS104" s="3"/>
      <c r="TT104" s="3"/>
      <c r="TU104" s="3"/>
      <c r="TV104" s="3"/>
      <c r="TW104" s="3"/>
      <c r="TX104" s="3"/>
      <c r="TY104" s="3"/>
      <c r="TZ104" s="3"/>
      <c r="UA104" s="3"/>
      <c r="UB104" s="3"/>
      <c r="UC104" s="3"/>
      <c r="UD104" s="3"/>
      <c r="UE104" s="3"/>
      <c r="UF104" s="3"/>
      <c r="UG104" s="3"/>
      <c r="UH104" s="3"/>
      <c r="UI104" s="3"/>
      <c r="UJ104" s="3"/>
      <c r="UK104" s="3"/>
      <c r="UL104" s="3"/>
      <c r="UM104" s="3"/>
      <c r="UN104" s="3"/>
      <c r="UO104" s="3"/>
      <c r="UP104" s="3"/>
      <c r="UQ104" s="3"/>
      <c r="UR104" s="3"/>
      <c r="US104" s="3"/>
      <c r="UT104" s="3"/>
      <c r="UU104" s="3"/>
      <c r="UV104" s="3"/>
      <c r="UW104" s="3"/>
      <c r="UX104" s="3"/>
      <c r="UY104" s="3"/>
      <c r="UZ104" s="3"/>
      <c r="VA104" s="3"/>
      <c r="VB104" s="3"/>
      <c r="VC104" s="3"/>
      <c r="VD104" s="3"/>
      <c r="VE104" s="3"/>
      <c r="VF104" s="3"/>
      <c r="VG104" s="3"/>
      <c r="VH104" s="3"/>
      <c r="VI104" s="3"/>
      <c r="VJ104" s="3"/>
      <c r="VK104" s="3"/>
      <c r="VL104" s="3"/>
      <c r="VM104" s="3"/>
      <c r="VN104" s="3"/>
      <c r="VO104" s="3"/>
      <c r="VP104" s="3"/>
      <c r="VQ104" s="3"/>
      <c r="VR104" s="3"/>
      <c r="VS104" s="3"/>
      <c r="VT104" s="3"/>
      <c r="VU104" s="3"/>
      <c r="VV104" s="3"/>
      <c r="VW104" s="3"/>
      <c r="VX104" s="3"/>
      <c r="VY104" s="3"/>
      <c r="VZ104" s="3"/>
      <c r="WA104" s="3"/>
      <c r="WB104" s="3"/>
      <c r="WC104" s="3"/>
      <c r="WD104" s="3"/>
      <c r="WE104" s="3"/>
      <c r="WF104" s="3"/>
      <c r="WG104" s="3"/>
      <c r="WH104" s="3"/>
      <c r="WI104" s="3"/>
      <c r="WJ104" s="3"/>
      <c r="WK104" s="3"/>
      <c r="WL104" s="3"/>
      <c r="WM104" s="3"/>
      <c r="WN104" s="3"/>
      <c r="WO104" s="3"/>
      <c r="WP104" s="3"/>
      <c r="WQ104" s="3"/>
      <c r="WR104" s="3"/>
      <c r="WS104" s="3"/>
      <c r="WT104" s="3"/>
      <c r="WU104" s="3"/>
      <c r="WV104" s="3"/>
      <c r="WW104" s="3"/>
      <c r="WX104" s="3"/>
      <c r="WY104" s="3"/>
      <c r="WZ104" s="3"/>
      <c r="XA104" s="3"/>
      <c r="XB104" s="3"/>
      <c r="XC104" s="3"/>
      <c r="XD104" s="3"/>
      <c r="XE104" s="3"/>
      <c r="XF104" s="3"/>
      <c r="XG104" s="3"/>
      <c r="XH104" s="3"/>
      <c r="XI104" s="3"/>
      <c r="XJ104" s="3"/>
      <c r="XK104" s="3"/>
      <c r="XL104" s="3"/>
      <c r="XM104" s="3"/>
      <c r="XN104" s="3"/>
      <c r="XO104" s="3"/>
      <c r="XP104" s="3"/>
      <c r="XQ104" s="3"/>
      <c r="XR104" s="3"/>
      <c r="XS104" s="3"/>
      <c r="XT104" s="3"/>
      <c r="XU104" s="3"/>
      <c r="XV104" s="3"/>
      <c r="XW104" s="3"/>
      <c r="XX104" s="3"/>
      <c r="XY104" s="3"/>
      <c r="XZ104" s="3"/>
      <c r="YA104" s="3"/>
      <c r="YB104" s="3"/>
      <c r="YC104" s="3"/>
      <c r="YD104" s="3"/>
      <c r="YE104" s="3"/>
      <c r="YF104" s="3"/>
      <c r="YG104" s="3"/>
      <c r="YH104" s="3"/>
      <c r="YI104" s="3"/>
      <c r="YJ104" s="3"/>
      <c r="YK104" s="3"/>
      <c r="YL104" s="3"/>
      <c r="YM104" s="3"/>
      <c r="YN104" s="3"/>
      <c r="YO104" s="3"/>
      <c r="YP104" s="3"/>
      <c r="YQ104" s="3"/>
      <c r="YR104" s="3"/>
      <c r="YS104" s="3"/>
      <c r="YT104" s="3"/>
      <c r="YU104" s="3"/>
      <c r="YV104" s="3"/>
      <c r="YW104" s="3"/>
      <c r="YX104" s="3"/>
      <c r="YY104" s="3"/>
      <c r="YZ104" s="3"/>
      <c r="ZA104" s="3"/>
      <c r="ZB104" s="3"/>
      <c r="ZC104" s="3"/>
      <c r="ZD104" s="3"/>
      <c r="ZE104" s="3"/>
      <c r="ZF104" s="3"/>
      <c r="ZG104" s="3"/>
      <c r="ZH104" s="3"/>
      <c r="ZI104" s="3"/>
      <c r="ZJ104" s="3"/>
      <c r="ZK104" s="3"/>
      <c r="ZL104" s="3"/>
      <c r="ZM104" s="3"/>
      <c r="ZN104" s="3"/>
      <c r="ZO104" s="3"/>
      <c r="ZP104" s="3"/>
      <c r="ZQ104" s="3"/>
      <c r="ZR104" s="3"/>
      <c r="ZS104" s="3"/>
      <c r="ZT104" s="3"/>
      <c r="ZU104" s="3"/>
      <c r="ZV104" s="3"/>
      <c r="ZW104" s="3"/>
      <c r="ZX104" s="3"/>
      <c r="ZY104" s="3"/>
      <c r="ZZ104" s="3"/>
      <c r="AAA104" s="3"/>
      <c r="AAB104" s="3"/>
      <c r="AAC104" s="3"/>
      <c r="AAD104" s="3"/>
      <c r="AAE104" s="3"/>
      <c r="AAF104" s="3"/>
      <c r="AAG104" s="3"/>
      <c r="AAH104" s="3"/>
      <c r="AAI104" s="3"/>
      <c r="AAJ104" s="3"/>
      <c r="AAK104" s="3"/>
      <c r="AAL104" s="3"/>
      <c r="AAM104" s="3"/>
      <c r="AAN104" s="3"/>
      <c r="AAO104" s="3"/>
      <c r="AAP104" s="3"/>
      <c r="AAQ104" s="3"/>
      <c r="AAR104" s="3"/>
      <c r="AAS104" s="3"/>
      <c r="AAT104" s="3"/>
      <c r="AAU104" s="3"/>
      <c r="AAV104" s="3"/>
      <c r="AAW104" s="3"/>
      <c r="AAX104" s="3"/>
      <c r="AAY104" s="3"/>
      <c r="AAZ104" s="3"/>
      <c r="ABA104" s="3"/>
      <c r="ABB104" s="3"/>
      <c r="ABC104" s="3"/>
      <c r="ABD104" s="3"/>
      <c r="ABE104" s="3"/>
      <c r="ABF104" s="3"/>
      <c r="ABG104" s="3"/>
      <c r="ABH104" s="3"/>
      <c r="ABI104" s="3"/>
      <c r="ABJ104" s="3"/>
      <c r="ABK104" s="3"/>
      <c r="ABL104" s="3"/>
      <c r="ABM104" s="3"/>
      <c r="ABN104" s="3"/>
      <c r="ABO104" s="3"/>
      <c r="ABP104" s="3"/>
      <c r="ABQ104" s="3"/>
      <c r="ABR104" s="3"/>
      <c r="ABS104" s="3"/>
      <c r="ABT104" s="3"/>
      <c r="ABU104" s="3"/>
      <c r="ABV104" s="3"/>
      <c r="ABW104" s="3"/>
      <c r="ABX104" s="3"/>
      <c r="ABY104" s="3"/>
      <c r="ABZ104" s="3"/>
      <c r="ACA104" s="3"/>
      <c r="ACB104" s="3"/>
      <c r="ACC104" s="3"/>
      <c r="ACD104" s="3"/>
      <c r="ACE104" s="3"/>
      <c r="ACF104" s="3"/>
      <c r="ACG104" s="3"/>
      <c r="ACH104" s="3"/>
      <c r="ACI104" s="3"/>
      <c r="ACJ104" s="3"/>
      <c r="ACK104" s="3"/>
      <c r="ACL104" s="3"/>
      <c r="ACM104" s="3"/>
      <c r="ACN104" s="3"/>
      <c r="ACO104" s="3"/>
      <c r="ACP104" s="3"/>
      <c r="ACQ104" s="3"/>
      <c r="ACR104" s="3"/>
      <c r="ACS104" s="3"/>
      <c r="ACT104" s="3"/>
      <c r="ACU104" s="3"/>
      <c r="ACV104" s="3"/>
      <c r="ACW104" s="3"/>
      <c r="ACX104" s="3"/>
      <c r="ACY104" s="3"/>
      <c r="ACZ104" s="3"/>
      <c r="ADA104" s="3"/>
      <c r="ADB104" s="3"/>
      <c r="ADC104" s="3"/>
      <c r="ADD104" s="3"/>
      <c r="ADE104" s="3"/>
      <c r="ADF104" s="3"/>
      <c r="ADG104" s="3"/>
      <c r="ADH104" s="3"/>
      <c r="ADI104" s="3"/>
      <c r="ADJ104" s="3"/>
      <c r="ADK104" s="3"/>
      <c r="ADL104" s="3"/>
      <c r="ADM104" s="3"/>
      <c r="ADN104" s="3"/>
      <c r="ADO104" s="3"/>
      <c r="ADP104" s="3"/>
      <c r="ADQ104" s="3"/>
      <c r="ADR104" s="3"/>
      <c r="ADS104" s="3"/>
      <c r="ADT104" s="3"/>
      <c r="ADU104" s="3"/>
      <c r="ADV104" s="3"/>
      <c r="ADW104" s="3"/>
      <c r="ADX104" s="3"/>
      <c r="ADY104" s="3"/>
      <c r="ADZ104" s="3"/>
      <c r="AEA104" s="3"/>
      <c r="AEB104" s="3"/>
      <c r="AEC104" s="3"/>
      <c r="AED104" s="3"/>
      <c r="AEE104" s="3"/>
      <c r="AEF104" s="3"/>
      <c r="AEG104" s="3"/>
      <c r="AEH104" s="3"/>
      <c r="AEI104" s="3"/>
      <c r="AEJ104" s="3"/>
      <c r="AEK104" s="3"/>
      <c r="AEL104" s="3"/>
      <c r="AEM104" s="3"/>
      <c r="AEN104" s="3"/>
      <c r="AEO104" s="3"/>
      <c r="AEP104" s="3"/>
      <c r="AEQ104" s="3"/>
      <c r="AER104" s="3"/>
      <c r="AES104" s="3"/>
      <c r="AET104" s="3"/>
      <c r="AEU104" s="3"/>
      <c r="AEV104" s="3"/>
      <c r="AEW104" s="3"/>
      <c r="AEX104" s="3"/>
      <c r="AEY104" s="3"/>
      <c r="AEZ104" s="3"/>
      <c r="AFA104" s="3"/>
      <c r="AFB104" s="3"/>
      <c r="AFC104" s="3"/>
      <c r="AFD104" s="3"/>
      <c r="AFE104" s="3"/>
      <c r="AFF104" s="3"/>
      <c r="AFG104" s="3"/>
      <c r="AFH104" s="3"/>
      <c r="AFI104" s="3"/>
      <c r="AFJ104" s="3"/>
      <c r="AFK104" s="3"/>
      <c r="AFL104" s="3"/>
      <c r="AFM104" s="3"/>
      <c r="AFN104" s="3"/>
      <c r="AFO104" s="3"/>
      <c r="AFP104" s="3"/>
      <c r="AFQ104" s="3"/>
      <c r="AFR104" s="3"/>
      <c r="AFS104" s="3"/>
      <c r="AFT104" s="3"/>
      <c r="AFU104" s="3"/>
      <c r="AFV104" s="3"/>
      <c r="AFW104" s="3"/>
      <c r="AFX104" s="3"/>
      <c r="AFY104" s="3"/>
      <c r="AFZ104" s="3"/>
      <c r="AGA104" s="3"/>
      <c r="AGB104" s="3"/>
      <c r="AGC104" s="3"/>
      <c r="AGD104" s="3"/>
      <c r="AGE104" s="3"/>
      <c r="AGF104" s="3"/>
      <c r="AGG104" s="3"/>
      <c r="AGH104" s="3"/>
      <c r="AGI104" s="3"/>
      <c r="AGJ104" s="3"/>
      <c r="AGK104" s="3"/>
      <c r="AGL104" s="3"/>
      <c r="AGM104" s="3"/>
      <c r="AGN104" s="3"/>
      <c r="AGO104" s="3"/>
      <c r="AGP104" s="3"/>
      <c r="AGQ104" s="3"/>
      <c r="AGR104" s="3"/>
      <c r="AGS104" s="3"/>
      <c r="AGT104" s="3"/>
      <c r="AGU104" s="3"/>
      <c r="AGV104" s="3"/>
      <c r="AGW104" s="3"/>
      <c r="AGX104" s="3"/>
      <c r="AGY104" s="3"/>
      <c r="AGZ104" s="3"/>
      <c r="AHA104" s="3"/>
      <c r="AHB104" s="3"/>
      <c r="AHC104" s="3"/>
      <c r="AHD104" s="3"/>
      <c r="AHE104" s="3"/>
      <c r="AHF104" s="3"/>
      <c r="AHG104" s="3"/>
      <c r="AHH104" s="3"/>
      <c r="AHI104" s="3"/>
      <c r="AHJ104" s="3"/>
      <c r="AHK104" s="3"/>
      <c r="AHL104" s="3"/>
      <c r="AHM104" s="3"/>
      <c r="AHN104" s="3"/>
      <c r="AHO104" s="3"/>
      <c r="AHP104" s="3"/>
      <c r="AHQ104" s="3"/>
      <c r="AHR104" s="3"/>
      <c r="AHS104" s="3"/>
      <c r="AHT104" s="3"/>
      <c r="AHU104" s="3"/>
      <c r="AHV104" s="3"/>
      <c r="AHW104" s="3"/>
      <c r="AHX104" s="3"/>
      <c r="AHY104" s="3"/>
      <c r="AHZ104" s="3"/>
      <c r="AIA104" s="3"/>
      <c r="AIB104" s="3"/>
      <c r="AIC104" s="3"/>
      <c r="AID104" s="3"/>
      <c r="AIE104" s="3"/>
      <c r="AIF104" s="3"/>
      <c r="AIG104" s="3"/>
      <c r="AIH104" s="3"/>
      <c r="AII104" s="3"/>
      <c r="AIJ104" s="3"/>
      <c r="AIK104" s="3"/>
      <c r="AIL104" s="3"/>
      <c r="AIM104" s="3"/>
      <c r="AIN104" s="3"/>
      <c r="AIO104" s="3"/>
      <c r="AIP104" s="3"/>
      <c r="AIQ104" s="3"/>
      <c r="AIR104" s="3"/>
      <c r="AIS104" s="3"/>
      <c r="AIT104" s="3"/>
      <c r="AIU104" s="3"/>
      <c r="AIV104" s="3"/>
      <c r="AIW104" s="3"/>
      <c r="AIX104" s="3"/>
      <c r="AIY104" s="3"/>
      <c r="AIZ104" s="3"/>
      <c r="AJA104" s="3"/>
      <c r="AJB104" s="3"/>
      <c r="AJC104" s="3"/>
      <c r="AJD104" s="3"/>
      <c r="AJE104" s="3"/>
      <c r="AJF104" s="3"/>
      <c r="AJG104" s="3"/>
      <c r="AJH104" s="3"/>
      <c r="AJI104" s="3"/>
      <c r="AJJ104" s="3"/>
      <c r="AJK104" s="3"/>
      <c r="AJL104" s="3"/>
      <c r="AJM104" s="3"/>
      <c r="AJN104" s="3"/>
      <c r="AJO104" s="3"/>
      <c r="AJP104" s="3"/>
      <c r="AJQ104" s="3"/>
      <c r="AJR104" s="3"/>
      <c r="AJS104" s="3"/>
      <c r="AJT104" s="3"/>
      <c r="AJU104" s="3"/>
      <c r="AJV104" s="3"/>
      <c r="AJW104" s="3"/>
      <c r="AJX104" s="3"/>
      <c r="AJY104" s="3"/>
      <c r="AJZ104" s="3"/>
      <c r="AKA104" s="3"/>
      <c r="AKB104" s="3"/>
      <c r="AKC104" s="3"/>
      <c r="AKD104" s="3"/>
      <c r="AKE104" s="3"/>
      <c r="AKF104" s="3"/>
      <c r="AKG104" s="3"/>
      <c r="AKH104" s="3"/>
      <c r="AKI104" s="3"/>
      <c r="AKJ104" s="3"/>
      <c r="AKK104" s="3"/>
      <c r="AKL104" s="3"/>
      <c r="AKM104" s="3"/>
      <c r="AKN104" s="3"/>
      <c r="AKO104" s="3"/>
      <c r="AKP104" s="3"/>
      <c r="AKQ104" s="3"/>
      <c r="AKR104" s="3"/>
      <c r="AKS104" s="3"/>
      <c r="AKT104" s="3"/>
      <c r="AKU104" s="3"/>
      <c r="AKV104" s="3"/>
      <c r="AKW104" s="3"/>
      <c r="AKX104" s="3"/>
      <c r="AKY104" s="3"/>
      <c r="AKZ104" s="3"/>
      <c r="ALA104" s="3"/>
      <c r="ALB104" s="3"/>
      <c r="ALC104" s="3"/>
      <c r="ALD104" s="3"/>
      <c r="ALE104" s="3"/>
      <c r="ALF104" s="3"/>
      <c r="ALG104" s="3"/>
      <c r="ALH104" s="3"/>
      <c r="ALI104" s="3"/>
      <c r="ALJ104" s="3"/>
      <c r="ALK104" s="3"/>
      <c r="ALL104" s="3"/>
      <c r="ALM104" s="3"/>
      <c r="ALN104" s="3"/>
      <c r="ALO104" s="3"/>
      <c r="ALP104" s="3"/>
      <c r="ALQ104" s="3"/>
      <c r="ALR104" s="3"/>
      <c r="ALS104" s="3"/>
      <c r="ALT104" s="3"/>
      <c r="ALU104" s="3"/>
      <c r="ALV104" s="3"/>
      <c r="ALW104" s="3"/>
      <c r="ALX104" s="3"/>
      <c r="ALY104" s="3"/>
      <c r="ALZ104" s="3"/>
      <c r="AMA104" s="3"/>
      <c r="AMB104" s="3"/>
      <c r="AMC104" s="3"/>
      <c r="AMD104" s="3"/>
      <c r="AME104" s="3"/>
      <c r="AMF104" s="3"/>
      <c r="AMG104" s="3"/>
      <c r="AMH104" s="3"/>
      <c r="AMI104" s="3"/>
      <c r="AMJ104" s="3"/>
      <c r="AMK104" s="3"/>
    </row>
    <row r="105" spans="1:1025" s="4" customFormat="1" x14ac:dyDescent="0.3">
      <c r="A105" s="3"/>
      <c r="B105" s="2"/>
      <c r="C105" s="3"/>
      <c r="D105" s="3"/>
      <c r="E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  <c r="RG105" s="3"/>
      <c r="RH105" s="3"/>
      <c r="RI105" s="3"/>
      <c r="RJ105" s="3"/>
      <c r="RK105" s="3"/>
      <c r="RL105" s="3"/>
      <c r="RM105" s="3"/>
      <c r="RN105" s="3"/>
      <c r="RO105" s="3"/>
      <c r="RP105" s="3"/>
      <c r="RQ105" s="3"/>
      <c r="RR105" s="3"/>
      <c r="RS105" s="3"/>
      <c r="RT105" s="3"/>
      <c r="RU105" s="3"/>
      <c r="RV105" s="3"/>
      <c r="RW105" s="3"/>
      <c r="RX105" s="3"/>
      <c r="RY105" s="3"/>
      <c r="RZ105" s="3"/>
      <c r="SA105" s="3"/>
      <c r="SB105" s="3"/>
      <c r="SC105" s="3"/>
      <c r="SD105" s="3"/>
      <c r="SE105" s="3"/>
      <c r="SF105" s="3"/>
      <c r="SG105" s="3"/>
      <c r="SH105" s="3"/>
      <c r="SI105" s="3"/>
      <c r="SJ105" s="3"/>
      <c r="SK105" s="3"/>
      <c r="SL105" s="3"/>
      <c r="SM105" s="3"/>
      <c r="SN105" s="3"/>
      <c r="SO105" s="3"/>
      <c r="SP105" s="3"/>
      <c r="SQ105" s="3"/>
      <c r="SR105" s="3"/>
      <c r="SS105" s="3"/>
      <c r="ST105" s="3"/>
      <c r="SU105" s="3"/>
      <c r="SV105" s="3"/>
      <c r="SW105" s="3"/>
      <c r="SX105" s="3"/>
      <c r="SY105" s="3"/>
      <c r="SZ105" s="3"/>
      <c r="TA105" s="3"/>
      <c r="TB105" s="3"/>
      <c r="TC105" s="3"/>
      <c r="TD105" s="3"/>
      <c r="TE105" s="3"/>
      <c r="TF105" s="3"/>
      <c r="TG105" s="3"/>
      <c r="TH105" s="3"/>
      <c r="TI105" s="3"/>
      <c r="TJ105" s="3"/>
      <c r="TK105" s="3"/>
      <c r="TL105" s="3"/>
      <c r="TM105" s="3"/>
      <c r="TN105" s="3"/>
      <c r="TO105" s="3"/>
      <c r="TP105" s="3"/>
      <c r="TQ105" s="3"/>
      <c r="TR105" s="3"/>
      <c r="TS105" s="3"/>
      <c r="TT105" s="3"/>
      <c r="TU105" s="3"/>
      <c r="TV105" s="3"/>
      <c r="TW105" s="3"/>
      <c r="TX105" s="3"/>
      <c r="TY105" s="3"/>
      <c r="TZ105" s="3"/>
      <c r="UA105" s="3"/>
      <c r="UB105" s="3"/>
      <c r="UC105" s="3"/>
      <c r="UD105" s="3"/>
      <c r="UE105" s="3"/>
      <c r="UF105" s="3"/>
      <c r="UG105" s="3"/>
      <c r="UH105" s="3"/>
      <c r="UI105" s="3"/>
      <c r="UJ105" s="3"/>
      <c r="UK105" s="3"/>
      <c r="UL105" s="3"/>
      <c r="UM105" s="3"/>
      <c r="UN105" s="3"/>
      <c r="UO105" s="3"/>
      <c r="UP105" s="3"/>
      <c r="UQ105" s="3"/>
      <c r="UR105" s="3"/>
      <c r="US105" s="3"/>
      <c r="UT105" s="3"/>
      <c r="UU105" s="3"/>
      <c r="UV105" s="3"/>
      <c r="UW105" s="3"/>
      <c r="UX105" s="3"/>
      <c r="UY105" s="3"/>
      <c r="UZ105" s="3"/>
      <c r="VA105" s="3"/>
      <c r="VB105" s="3"/>
      <c r="VC105" s="3"/>
      <c r="VD105" s="3"/>
      <c r="VE105" s="3"/>
      <c r="VF105" s="3"/>
      <c r="VG105" s="3"/>
      <c r="VH105" s="3"/>
      <c r="VI105" s="3"/>
      <c r="VJ105" s="3"/>
      <c r="VK105" s="3"/>
      <c r="VL105" s="3"/>
      <c r="VM105" s="3"/>
      <c r="VN105" s="3"/>
      <c r="VO105" s="3"/>
      <c r="VP105" s="3"/>
      <c r="VQ105" s="3"/>
      <c r="VR105" s="3"/>
      <c r="VS105" s="3"/>
      <c r="VT105" s="3"/>
      <c r="VU105" s="3"/>
      <c r="VV105" s="3"/>
      <c r="VW105" s="3"/>
      <c r="VX105" s="3"/>
      <c r="VY105" s="3"/>
      <c r="VZ105" s="3"/>
      <c r="WA105" s="3"/>
      <c r="WB105" s="3"/>
      <c r="WC105" s="3"/>
      <c r="WD105" s="3"/>
      <c r="WE105" s="3"/>
      <c r="WF105" s="3"/>
      <c r="WG105" s="3"/>
      <c r="WH105" s="3"/>
      <c r="WI105" s="3"/>
      <c r="WJ105" s="3"/>
      <c r="WK105" s="3"/>
      <c r="WL105" s="3"/>
      <c r="WM105" s="3"/>
      <c r="WN105" s="3"/>
      <c r="WO105" s="3"/>
      <c r="WP105" s="3"/>
      <c r="WQ105" s="3"/>
      <c r="WR105" s="3"/>
      <c r="WS105" s="3"/>
      <c r="WT105" s="3"/>
      <c r="WU105" s="3"/>
      <c r="WV105" s="3"/>
      <c r="WW105" s="3"/>
      <c r="WX105" s="3"/>
      <c r="WY105" s="3"/>
      <c r="WZ105" s="3"/>
      <c r="XA105" s="3"/>
      <c r="XB105" s="3"/>
      <c r="XC105" s="3"/>
      <c r="XD105" s="3"/>
      <c r="XE105" s="3"/>
      <c r="XF105" s="3"/>
      <c r="XG105" s="3"/>
      <c r="XH105" s="3"/>
      <c r="XI105" s="3"/>
      <c r="XJ105" s="3"/>
      <c r="XK105" s="3"/>
      <c r="XL105" s="3"/>
      <c r="XM105" s="3"/>
      <c r="XN105" s="3"/>
      <c r="XO105" s="3"/>
      <c r="XP105" s="3"/>
      <c r="XQ105" s="3"/>
      <c r="XR105" s="3"/>
      <c r="XS105" s="3"/>
      <c r="XT105" s="3"/>
      <c r="XU105" s="3"/>
      <c r="XV105" s="3"/>
      <c r="XW105" s="3"/>
      <c r="XX105" s="3"/>
      <c r="XY105" s="3"/>
      <c r="XZ105" s="3"/>
      <c r="YA105" s="3"/>
      <c r="YB105" s="3"/>
      <c r="YC105" s="3"/>
      <c r="YD105" s="3"/>
      <c r="YE105" s="3"/>
      <c r="YF105" s="3"/>
      <c r="YG105" s="3"/>
      <c r="YH105" s="3"/>
      <c r="YI105" s="3"/>
      <c r="YJ105" s="3"/>
      <c r="YK105" s="3"/>
      <c r="YL105" s="3"/>
      <c r="YM105" s="3"/>
      <c r="YN105" s="3"/>
      <c r="YO105" s="3"/>
      <c r="YP105" s="3"/>
      <c r="YQ105" s="3"/>
      <c r="YR105" s="3"/>
      <c r="YS105" s="3"/>
      <c r="YT105" s="3"/>
      <c r="YU105" s="3"/>
      <c r="YV105" s="3"/>
      <c r="YW105" s="3"/>
      <c r="YX105" s="3"/>
      <c r="YY105" s="3"/>
      <c r="YZ105" s="3"/>
      <c r="ZA105" s="3"/>
      <c r="ZB105" s="3"/>
      <c r="ZC105" s="3"/>
      <c r="ZD105" s="3"/>
      <c r="ZE105" s="3"/>
      <c r="ZF105" s="3"/>
      <c r="ZG105" s="3"/>
      <c r="ZH105" s="3"/>
      <c r="ZI105" s="3"/>
      <c r="ZJ105" s="3"/>
      <c r="ZK105" s="3"/>
      <c r="ZL105" s="3"/>
      <c r="ZM105" s="3"/>
      <c r="ZN105" s="3"/>
      <c r="ZO105" s="3"/>
      <c r="ZP105" s="3"/>
      <c r="ZQ105" s="3"/>
      <c r="ZR105" s="3"/>
      <c r="ZS105" s="3"/>
      <c r="ZT105" s="3"/>
      <c r="ZU105" s="3"/>
      <c r="ZV105" s="3"/>
      <c r="ZW105" s="3"/>
      <c r="ZX105" s="3"/>
      <c r="ZY105" s="3"/>
      <c r="ZZ105" s="3"/>
      <c r="AAA105" s="3"/>
      <c r="AAB105" s="3"/>
      <c r="AAC105" s="3"/>
      <c r="AAD105" s="3"/>
      <c r="AAE105" s="3"/>
      <c r="AAF105" s="3"/>
      <c r="AAG105" s="3"/>
      <c r="AAH105" s="3"/>
      <c r="AAI105" s="3"/>
      <c r="AAJ105" s="3"/>
      <c r="AAK105" s="3"/>
      <c r="AAL105" s="3"/>
      <c r="AAM105" s="3"/>
      <c r="AAN105" s="3"/>
      <c r="AAO105" s="3"/>
      <c r="AAP105" s="3"/>
      <c r="AAQ105" s="3"/>
      <c r="AAR105" s="3"/>
      <c r="AAS105" s="3"/>
      <c r="AAT105" s="3"/>
      <c r="AAU105" s="3"/>
      <c r="AAV105" s="3"/>
      <c r="AAW105" s="3"/>
      <c r="AAX105" s="3"/>
      <c r="AAY105" s="3"/>
      <c r="AAZ105" s="3"/>
      <c r="ABA105" s="3"/>
      <c r="ABB105" s="3"/>
      <c r="ABC105" s="3"/>
      <c r="ABD105" s="3"/>
      <c r="ABE105" s="3"/>
      <c r="ABF105" s="3"/>
      <c r="ABG105" s="3"/>
      <c r="ABH105" s="3"/>
      <c r="ABI105" s="3"/>
      <c r="ABJ105" s="3"/>
      <c r="ABK105" s="3"/>
      <c r="ABL105" s="3"/>
      <c r="ABM105" s="3"/>
      <c r="ABN105" s="3"/>
      <c r="ABO105" s="3"/>
      <c r="ABP105" s="3"/>
      <c r="ABQ105" s="3"/>
      <c r="ABR105" s="3"/>
      <c r="ABS105" s="3"/>
      <c r="ABT105" s="3"/>
      <c r="ABU105" s="3"/>
      <c r="ABV105" s="3"/>
      <c r="ABW105" s="3"/>
      <c r="ABX105" s="3"/>
      <c r="ABY105" s="3"/>
      <c r="ABZ105" s="3"/>
      <c r="ACA105" s="3"/>
      <c r="ACB105" s="3"/>
      <c r="ACC105" s="3"/>
      <c r="ACD105" s="3"/>
      <c r="ACE105" s="3"/>
      <c r="ACF105" s="3"/>
      <c r="ACG105" s="3"/>
      <c r="ACH105" s="3"/>
      <c r="ACI105" s="3"/>
      <c r="ACJ105" s="3"/>
      <c r="ACK105" s="3"/>
      <c r="ACL105" s="3"/>
      <c r="ACM105" s="3"/>
      <c r="ACN105" s="3"/>
      <c r="ACO105" s="3"/>
      <c r="ACP105" s="3"/>
      <c r="ACQ105" s="3"/>
      <c r="ACR105" s="3"/>
      <c r="ACS105" s="3"/>
      <c r="ACT105" s="3"/>
      <c r="ACU105" s="3"/>
      <c r="ACV105" s="3"/>
      <c r="ACW105" s="3"/>
      <c r="ACX105" s="3"/>
      <c r="ACY105" s="3"/>
      <c r="ACZ105" s="3"/>
      <c r="ADA105" s="3"/>
      <c r="ADB105" s="3"/>
      <c r="ADC105" s="3"/>
      <c r="ADD105" s="3"/>
      <c r="ADE105" s="3"/>
      <c r="ADF105" s="3"/>
      <c r="ADG105" s="3"/>
      <c r="ADH105" s="3"/>
      <c r="ADI105" s="3"/>
      <c r="ADJ105" s="3"/>
      <c r="ADK105" s="3"/>
      <c r="ADL105" s="3"/>
      <c r="ADM105" s="3"/>
      <c r="ADN105" s="3"/>
      <c r="ADO105" s="3"/>
      <c r="ADP105" s="3"/>
      <c r="ADQ105" s="3"/>
      <c r="ADR105" s="3"/>
      <c r="ADS105" s="3"/>
      <c r="ADT105" s="3"/>
      <c r="ADU105" s="3"/>
      <c r="ADV105" s="3"/>
      <c r="ADW105" s="3"/>
      <c r="ADX105" s="3"/>
      <c r="ADY105" s="3"/>
      <c r="ADZ105" s="3"/>
      <c r="AEA105" s="3"/>
      <c r="AEB105" s="3"/>
      <c r="AEC105" s="3"/>
      <c r="AED105" s="3"/>
      <c r="AEE105" s="3"/>
      <c r="AEF105" s="3"/>
      <c r="AEG105" s="3"/>
      <c r="AEH105" s="3"/>
      <c r="AEI105" s="3"/>
      <c r="AEJ105" s="3"/>
      <c r="AEK105" s="3"/>
      <c r="AEL105" s="3"/>
      <c r="AEM105" s="3"/>
      <c r="AEN105" s="3"/>
      <c r="AEO105" s="3"/>
      <c r="AEP105" s="3"/>
      <c r="AEQ105" s="3"/>
      <c r="AER105" s="3"/>
      <c r="AES105" s="3"/>
      <c r="AET105" s="3"/>
      <c r="AEU105" s="3"/>
      <c r="AEV105" s="3"/>
      <c r="AEW105" s="3"/>
      <c r="AEX105" s="3"/>
      <c r="AEY105" s="3"/>
      <c r="AEZ105" s="3"/>
      <c r="AFA105" s="3"/>
      <c r="AFB105" s="3"/>
      <c r="AFC105" s="3"/>
      <c r="AFD105" s="3"/>
      <c r="AFE105" s="3"/>
      <c r="AFF105" s="3"/>
      <c r="AFG105" s="3"/>
      <c r="AFH105" s="3"/>
      <c r="AFI105" s="3"/>
      <c r="AFJ105" s="3"/>
      <c r="AFK105" s="3"/>
      <c r="AFL105" s="3"/>
      <c r="AFM105" s="3"/>
      <c r="AFN105" s="3"/>
      <c r="AFO105" s="3"/>
      <c r="AFP105" s="3"/>
      <c r="AFQ105" s="3"/>
      <c r="AFR105" s="3"/>
      <c r="AFS105" s="3"/>
      <c r="AFT105" s="3"/>
      <c r="AFU105" s="3"/>
      <c r="AFV105" s="3"/>
      <c r="AFW105" s="3"/>
      <c r="AFX105" s="3"/>
      <c r="AFY105" s="3"/>
      <c r="AFZ105" s="3"/>
      <c r="AGA105" s="3"/>
      <c r="AGB105" s="3"/>
      <c r="AGC105" s="3"/>
      <c r="AGD105" s="3"/>
      <c r="AGE105" s="3"/>
      <c r="AGF105" s="3"/>
      <c r="AGG105" s="3"/>
      <c r="AGH105" s="3"/>
      <c r="AGI105" s="3"/>
      <c r="AGJ105" s="3"/>
      <c r="AGK105" s="3"/>
      <c r="AGL105" s="3"/>
      <c r="AGM105" s="3"/>
      <c r="AGN105" s="3"/>
      <c r="AGO105" s="3"/>
      <c r="AGP105" s="3"/>
      <c r="AGQ105" s="3"/>
      <c r="AGR105" s="3"/>
      <c r="AGS105" s="3"/>
      <c r="AGT105" s="3"/>
      <c r="AGU105" s="3"/>
      <c r="AGV105" s="3"/>
      <c r="AGW105" s="3"/>
      <c r="AGX105" s="3"/>
      <c r="AGY105" s="3"/>
      <c r="AGZ105" s="3"/>
      <c r="AHA105" s="3"/>
      <c r="AHB105" s="3"/>
      <c r="AHC105" s="3"/>
      <c r="AHD105" s="3"/>
      <c r="AHE105" s="3"/>
      <c r="AHF105" s="3"/>
      <c r="AHG105" s="3"/>
      <c r="AHH105" s="3"/>
      <c r="AHI105" s="3"/>
      <c r="AHJ105" s="3"/>
      <c r="AHK105" s="3"/>
      <c r="AHL105" s="3"/>
      <c r="AHM105" s="3"/>
      <c r="AHN105" s="3"/>
      <c r="AHO105" s="3"/>
      <c r="AHP105" s="3"/>
      <c r="AHQ105" s="3"/>
      <c r="AHR105" s="3"/>
      <c r="AHS105" s="3"/>
      <c r="AHT105" s="3"/>
      <c r="AHU105" s="3"/>
      <c r="AHV105" s="3"/>
      <c r="AHW105" s="3"/>
      <c r="AHX105" s="3"/>
      <c r="AHY105" s="3"/>
      <c r="AHZ105" s="3"/>
      <c r="AIA105" s="3"/>
      <c r="AIB105" s="3"/>
      <c r="AIC105" s="3"/>
      <c r="AID105" s="3"/>
      <c r="AIE105" s="3"/>
      <c r="AIF105" s="3"/>
      <c r="AIG105" s="3"/>
      <c r="AIH105" s="3"/>
      <c r="AII105" s="3"/>
      <c r="AIJ105" s="3"/>
      <c r="AIK105" s="3"/>
      <c r="AIL105" s="3"/>
      <c r="AIM105" s="3"/>
      <c r="AIN105" s="3"/>
      <c r="AIO105" s="3"/>
      <c r="AIP105" s="3"/>
      <c r="AIQ105" s="3"/>
      <c r="AIR105" s="3"/>
      <c r="AIS105" s="3"/>
      <c r="AIT105" s="3"/>
      <c r="AIU105" s="3"/>
      <c r="AIV105" s="3"/>
      <c r="AIW105" s="3"/>
      <c r="AIX105" s="3"/>
      <c r="AIY105" s="3"/>
      <c r="AIZ105" s="3"/>
      <c r="AJA105" s="3"/>
      <c r="AJB105" s="3"/>
      <c r="AJC105" s="3"/>
      <c r="AJD105" s="3"/>
      <c r="AJE105" s="3"/>
      <c r="AJF105" s="3"/>
      <c r="AJG105" s="3"/>
      <c r="AJH105" s="3"/>
      <c r="AJI105" s="3"/>
      <c r="AJJ105" s="3"/>
      <c r="AJK105" s="3"/>
      <c r="AJL105" s="3"/>
      <c r="AJM105" s="3"/>
      <c r="AJN105" s="3"/>
      <c r="AJO105" s="3"/>
      <c r="AJP105" s="3"/>
      <c r="AJQ105" s="3"/>
      <c r="AJR105" s="3"/>
      <c r="AJS105" s="3"/>
      <c r="AJT105" s="3"/>
      <c r="AJU105" s="3"/>
      <c r="AJV105" s="3"/>
      <c r="AJW105" s="3"/>
      <c r="AJX105" s="3"/>
      <c r="AJY105" s="3"/>
      <c r="AJZ105" s="3"/>
      <c r="AKA105" s="3"/>
      <c r="AKB105" s="3"/>
      <c r="AKC105" s="3"/>
      <c r="AKD105" s="3"/>
      <c r="AKE105" s="3"/>
      <c r="AKF105" s="3"/>
      <c r="AKG105" s="3"/>
      <c r="AKH105" s="3"/>
      <c r="AKI105" s="3"/>
      <c r="AKJ105" s="3"/>
      <c r="AKK105" s="3"/>
      <c r="AKL105" s="3"/>
      <c r="AKM105" s="3"/>
      <c r="AKN105" s="3"/>
      <c r="AKO105" s="3"/>
      <c r="AKP105" s="3"/>
      <c r="AKQ105" s="3"/>
      <c r="AKR105" s="3"/>
      <c r="AKS105" s="3"/>
      <c r="AKT105" s="3"/>
      <c r="AKU105" s="3"/>
      <c r="AKV105" s="3"/>
      <c r="AKW105" s="3"/>
      <c r="AKX105" s="3"/>
      <c r="AKY105" s="3"/>
      <c r="AKZ105" s="3"/>
      <c r="ALA105" s="3"/>
      <c r="ALB105" s="3"/>
      <c r="ALC105" s="3"/>
      <c r="ALD105" s="3"/>
      <c r="ALE105" s="3"/>
      <c r="ALF105" s="3"/>
      <c r="ALG105" s="3"/>
      <c r="ALH105" s="3"/>
      <c r="ALI105" s="3"/>
      <c r="ALJ105" s="3"/>
      <c r="ALK105" s="3"/>
      <c r="ALL105" s="3"/>
      <c r="ALM105" s="3"/>
      <c r="ALN105" s="3"/>
      <c r="ALO105" s="3"/>
      <c r="ALP105" s="3"/>
      <c r="ALQ105" s="3"/>
      <c r="ALR105" s="3"/>
      <c r="ALS105" s="3"/>
      <c r="ALT105" s="3"/>
      <c r="ALU105" s="3"/>
      <c r="ALV105" s="3"/>
      <c r="ALW105" s="3"/>
      <c r="ALX105" s="3"/>
      <c r="ALY105" s="3"/>
      <c r="ALZ105" s="3"/>
      <c r="AMA105" s="3"/>
      <c r="AMB105" s="3"/>
      <c r="AMC105" s="3"/>
      <c r="AMD105" s="3"/>
      <c r="AME105" s="3"/>
      <c r="AMF105" s="3"/>
      <c r="AMG105" s="3"/>
      <c r="AMH105" s="3"/>
      <c r="AMI105" s="3"/>
      <c r="AMJ105" s="3"/>
      <c r="AMK105" s="3"/>
    </row>
    <row r="106" spans="1:1025" s="4" customFormat="1" x14ac:dyDescent="0.3">
      <c r="A106" s="3"/>
      <c r="B106" s="2"/>
      <c r="C106" s="3"/>
      <c r="D106" s="3"/>
      <c r="E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  <c r="RG106" s="3"/>
      <c r="RH106" s="3"/>
      <c r="RI106" s="3"/>
      <c r="RJ106" s="3"/>
      <c r="RK106" s="3"/>
      <c r="RL106" s="3"/>
      <c r="RM106" s="3"/>
      <c r="RN106" s="3"/>
      <c r="RO106" s="3"/>
      <c r="RP106" s="3"/>
      <c r="RQ106" s="3"/>
      <c r="RR106" s="3"/>
      <c r="RS106" s="3"/>
      <c r="RT106" s="3"/>
      <c r="RU106" s="3"/>
      <c r="RV106" s="3"/>
      <c r="RW106" s="3"/>
      <c r="RX106" s="3"/>
      <c r="RY106" s="3"/>
      <c r="RZ106" s="3"/>
      <c r="SA106" s="3"/>
      <c r="SB106" s="3"/>
      <c r="SC106" s="3"/>
      <c r="SD106" s="3"/>
      <c r="SE106" s="3"/>
      <c r="SF106" s="3"/>
      <c r="SG106" s="3"/>
      <c r="SH106" s="3"/>
      <c r="SI106" s="3"/>
      <c r="SJ106" s="3"/>
      <c r="SK106" s="3"/>
      <c r="SL106" s="3"/>
      <c r="SM106" s="3"/>
      <c r="SN106" s="3"/>
      <c r="SO106" s="3"/>
      <c r="SP106" s="3"/>
      <c r="SQ106" s="3"/>
      <c r="SR106" s="3"/>
      <c r="SS106" s="3"/>
      <c r="ST106" s="3"/>
      <c r="SU106" s="3"/>
      <c r="SV106" s="3"/>
      <c r="SW106" s="3"/>
      <c r="SX106" s="3"/>
      <c r="SY106" s="3"/>
      <c r="SZ106" s="3"/>
      <c r="TA106" s="3"/>
      <c r="TB106" s="3"/>
      <c r="TC106" s="3"/>
      <c r="TD106" s="3"/>
      <c r="TE106" s="3"/>
      <c r="TF106" s="3"/>
      <c r="TG106" s="3"/>
      <c r="TH106" s="3"/>
      <c r="TI106" s="3"/>
      <c r="TJ106" s="3"/>
      <c r="TK106" s="3"/>
      <c r="TL106" s="3"/>
      <c r="TM106" s="3"/>
      <c r="TN106" s="3"/>
      <c r="TO106" s="3"/>
      <c r="TP106" s="3"/>
      <c r="TQ106" s="3"/>
      <c r="TR106" s="3"/>
      <c r="TS106" s="3"/>
      <c r="TT106" s="3"/>
      <c r="TU106" s="3"/>
      <c r="TV106" s="3"/>
      <c r="TW106" s="3"/>
      <c r="TX106" s="3"/>
      <c r="TY106" s="3"/>
      <c r="TZ106" s="3"/>
      <c r="UA106" s="3"/>
      <c r="UB106" s="3"/>
      <c r="UC106" s="3"/>
      <c r="UD106" s="3"/>
      <c r="UE106" s="3"/>
      <c r="UF106" s="3"/>
      <c r="UG106" s="3"/>
      <c r="UH106" s="3"/>
      <c r="UI106" s="3"/>
      <c r="UJ106" s="3"/>
      <c r="UK106" s="3"/>
      <c r="UL106" s="3"/>
      <c r="UM106" s="3"/>
      <c r="UN106" s="3"/>
      <c r="UO106" s="3"/>
      <c r="UP106" s="3"/>
      <c r="UQ106" s="3"/>
      <c r="UR106" s="3"/>
      <c r="US106" s="3"/>
      <c r="UT106" s="3"/>
      <c r="UU106" s="3"/>
      <c r="UV106" s="3"/>
      <c r="UW106" s="3"/>
      <c r="UX106" s="3"/>
      <c r="UY106" s="3"/>
      <c r="UZ106" s="3"/>
      <c r="VA106" s="3"/>
      <c r="VB106" s="3"/>
      <c r="VC106" s="3"/>
      <c r="VD106" s="3"/>
      <c r="VE106" s="3"/>
      <c r="VF106" s="3"/>
      <c r="VG106" s="3"/>
      <c r="VH106" s="3"/>
      <c r="VI106" s="3"/>
      <c r="VJ106" s="3"/>
      <c r="VK106" s="3"/>
      <c r="VL106" s="3"/>
      <c r="VM106" s="3"/>
      <c r="VN106" s="3"/>
      <c r="VO106" s="3"/>
      <c r="VP106" s="3"/>
      <c r="VQ106" s="3"/>
      <c r="VR106" s="3"/>
      <c r="VS106" s="3"/>
      <c r="VT106" s="3"/>
      <c r="VU106" s="3"/>
      <c r="VV106" s="3"/>
      <c r="VW106" s="3"/>
      <c r="VX106" s="3"/>
      <c r="VY106" s="3"/>
      <c r="VZ106" s="3"/>
      <c r="WA106" s="3"/>
      <c r="WB106" s="3"/>
      <c r="WC106" s="3"/>
      <c r="WD106" s="3"/>
      <c r="WE106" s="3"/>
      <c r="WF106" s="3"/>
      <c r="WG106" s="3"/>
      <c r="WH106" s="3"/>
      <c r="WI106" s="3"/>
      <c r="WJ106" s="3"/>
      <c r="WK106" s="3"/>
      <c r="WL106" s="3"/>
      <c r="WM106" s="3"/>
      <c r="WN106" s="3"/>
      <c r="WO106" s="3"/>
      <c r="WP106" s="3"/>
      <c r="WQ106" s="3"/>
      <c r="WR106" s="3"/>
      <c r="WS106" s="3"/>
      <c r="WT106" s="3"/>
      <c r="WU106" s="3"/>
      <c r="WV106" s="3"/>
      <c r="WW106" s="3"/>
      <c r="WX106" s="3"/>
      <c r="WY106" s="3"/>
      <c r="WZ106" s="3"/>
      <c r="XA106" s="3"/>
      <c r="XB106" s="3"/>
      <c r="XC106" s="3"/>
      <c r="XD106" s="3"/>
      <c r="XE106" s="3"/>
      <c r="XF106" s="3"/>
      <c r="XG106" s="3"/>
      <c r="XH106" s="3"/>
      <c r="XI106" s="3"/>
      <c r="XJ106" s="3"/>
      <c r="XK106" s="3"/>
      <c r="XL106" s="3"/>
      <c r="XM106" s="3"/>
      <c r="XN106" s="3"/>
      <c r="XO106" s="3"/>
      <c r="XP106" s="3"/>
      <c r="XQ106" s="3"/>
      <c r="XR106" s="3"/>
      <c r="XS106" s="3"/>
      <c r="XT106" s="3"/>
      <c r="XU106" s="3"/>
      <c r="XV106" s="3"/>
      <c r="XW106" s="3"/>
      <c r="XX106" s="3"/>
      <c r="XY106" s="3"/>
      <c r="XZ106" s="3"/>
      <c r="YA106" s="3"/>
      <c r="YB106" s="3"/>
      <c r="YC106" s="3"/>
      <c r="YD106" s="3"/>
      <c r="YE106" s="3"/>
      <c r="YF106" s="3"/>
      <c r="YG106" s="3"/>
      <c r="YH106" s="3"/>
      <c r="YI106" s="3"/>
      <c r="YJ106" s="3"/>
      <c r="YK106" s="3"/>
      <c r="YL106" s="3"/>
      <c r="YM106" s="3"/>
      <c r="YN106" s="3"/>
      <c r="YO106" s="3"/>
      <c r="YP106" s="3"/>
      <c r="YQ106" s="3"/>
      <c r="YR106" s="3"/>
      <c r="YS106" s="3"/>
      <c r="YT106" s="3"/>
      <c r="YU106" s="3"/>
      <c r="YV106" s="3"/>
      <c r="YW106" s="3"/>
      <c r="YX106" s="3"/>
      <c r="YY106" s="3"/>
      <c r="YZ106" s="3"/>
      <c r="ZA106" s="3"/>
      <c r="ZB106" s="3"/>
      <c r="ZC106" s="3"/>
      <c r="ZD106" s="3"/>
      <c r="ZE106" s="3"/>
      <c r="ZF106" s="3"/>
      <c r="ZG106" s="3"/>
      <c r="ZH106" s="3"/>
      <c r="ZI106" s="3"/>
      <c r="ZJ106" s="3"/>
      <c r="ZK106" s="3"/>
      <c r="ZL106" s="3"/>
      <c r="ZM106" s="3"/>
      <c r="ZN106" s="3"/>
      <c r="ZO106" s="3"/>
      <c r="ZP106" s="3"/>
      <c r="ZQ106" s="3"/>
      <c r="ZR106" s="3"/>
      <c r="ZS106" s="3"/>
      <c r="ZT106" s="3"/>
      <c r="ZU106" s="3"/>
      <c r="ZV106" s="3"/>
      <c r="ZW106" s="3"/>
      <c r="ZX106" s="3"/>
      <c r="ZY106" s="3"/>
      <c r="ZZ106" s="3"/>
      <c r="AAA106" s="3"/>
      <c r="AAB106" s="3"/>
      <c r="AAC106" s="3"/>
      <c r="AAD106" s="3"/>
      <c r="AAE106" s="3"/>
      <c r="AAF106" s="3"/>
      <c r="AAG106" s="3"/>
      <c r="AAH106" s="3"/>
      <c r="AAI106" s="3"/>
      <c r="AAJ106" s="3"/>
      <c r="AAK106" s="3"/>
      <c r="AAL106" s="3"/>
      <c r="AAM106" s="3"/>
      <c r="AAN106" s="3"/>
      <c r="AAO106" s="3"/>
      <c r="AAP106" s="3"/>
      <c r="AAQ106" s="3"/>
      <c r="AAR106" s="3"/>
      <c r="AAS106" s="3"/>
      <c r="AAT106" s="3"/>
      <c r="AAU106" s="3"/>
      <c r="AAV106" s="3"/>
      <c r="AAW106" s="3"/>
      <c r="AAX106" s="3"/>
      <c r="AAY106" s="3"/>
      <c r="AAZ106" s="3"/>
      <c r="ABA106" s="3"/>
      <c r="ABB106" s="3"/>
      <c r="ABC106" s="3"/>
      <c r="ABD106" s="3"/>
      <c r="ABE106" s="3"/>
      <c r="ABF106" s="3"/>
      <c r="ABG106" s="3"/>
      <c r="ABH106" s="3"/>
      <c r="ABI106" s="3"/>
      <c r="ABJ106" s="3"/>
      <c r="ABK106" s="3"/>
      <c r="ABL106" s="3"/>
      <c r="ABM106" s="3"/>
      <c r="ABN106" s="3"/>
      <c r="ABO106" s="3"/>
      <c r="ABP106" s="3"/>
      <c r="ABQ106" s="3"/>
      <c r="ABR106" s="3"/>
      <c r="ABS106" s="3"/>
      <c r="ABT106" s="3"/>
      <c r="ABU106" s="3"/>
      <c r="ABV106" s="3"/>
      <c r="ABW106" s="3"/>
      <c r="ABX106" s="3"/>
      <c r="ABY106" s="3"/>
      <c r="ABZ106" s="3"/>
      <c r="ACA106" s="3"/>
      <c r="ACB106" s="3"/>
      <c r="ACC106" s="3"/>
      <c r="ACD106" s="3"/>
      <c r="ACE106" s="3"/>
      <c r="ACF106" s="3"/>
      <c r="ACG106" s="3"/>
      <c r="ACH106" s="3"/>
      <c r="ACI106" s="3"/>
      <c r="ACJ106" s="3"/>
      <c r="ACK106" s="3"/>
      <c r="ACL106" s="3"/>
      <c r="ACM106" s="3"/>
      <c r="ACN106" s="3"/>
      <c r="ACO106" s="3"/>
      <c r="ACP106" s="3"/>
      <c r="ACQ106" s="3"/>
      <c r="ACR106" s="3"/>
      <c r="ACS106" s="3"/>
      <c r="ACT106" s="3"/>
      <c r="ACU106" s="3"/>
      <c r="ACV106" s="3"/>
      <c r="ACW106" s="3"/>
      <c r="ACX106" s="3"/>
      <c r="ACY106" s="3"/>
      <c r="ACZ106" s="3"/>
      <c r="ADA106" s="3"/>
      <c r="ADB106" s="3"/>
      <c r="ADC106" s="3"/>
      <c r="ADD106" s="3"/>
      <c r="ADE106" s="3"/>
      <c r="ADF106" s="3"/>
      <c r="ADG106" s="3"/>
      <c r="ADH106" s="3"/>
      <c r="ADI106" s="3"/>
      <c r="ADJ106" s="3"/>
      <c r="ADK106" s="3"/>
      <c r="ADL106" s="3"/>
      <c r="ADM106" s="3"/>
      <c r="ADN106" s="3"/>
      <c r="ADO106" s="3"/>
      <c r="ADP106" s="3"/>
      <c r="ADQ106" s="3"/>
      <c r="ADR106" s="3"/>
      <c r="ADS106" s="3"/>
      <c r="ADT106" s="3"/>
      <c r="ADU106" s="3"/>
      <c r="ADV106" s="3"/>
      <c r="ADW106" s="3"/>
      <c r="ADX106" s="3"/>
      <c r="ADY106" s="3"/>
      <c r="ADZ106" s="3"/>
      <c r="AEA106" s="3"/>
      <c r="AEB106" s="3"/>
      <c r="AEC106" s="3"/>
      <c r="AED106" s="3"/>
      <c r="AEE106" s="3"/>
      <c r="AEF106" s="3"/>
      <c r="AEG106" s="3"/>
      <c r="AEH106" s="3"/>
      <c r="AEI106" s="3"/>
      <c r="AEJ106" s="3"/>
      <c r="AEK106" s="3"/>
      <c r="AEL106" s="3"/>
      <c r="AEM106" s="3"/>
      <c r="AEN106" s="3"/>
      <c r="AEO106" s="3"/>
      <c r="AEP106" s="3"/>
      <c r="AEQ106" s="3"/>
      <c r="AER106" s="3"/>
      <c r="AES106" s="3"/>
      <c r="AET106" s="3"/>
      <c r="AEU106" s="3"/>
      <c r="AEV106" s="3"/>
      <c r="AEW106" s="3"/>
      <c r="AEX106" s="3"/>
      <c r="AEY106" s="3"/>
      <c r="AEZ106" s="3"/>
      <c r="AFA106" s="3"/>
      <c r="AFB106" s="3"/>
      <c r="AFC106" s="3"/>
      <c r="AFD106" s="3"/>
      <c r="AFE106" s="3"/>
      <c r="AFF106" s="3"/>
      <c r="AFG106" s="3"/>
      <c r="AFH106" s="3"/>
      <c r="AFI106" s="3"/>
      <c r="AFJ106" s="3"/>
      <c r="AFK106" s="3"/>
      <c r="AFL106" s="3"/>
      <c r="AFM106" s="3"/>
      <c r="AFN106" s="3"/>
      <c r="AFO106" s="3"/>
      <c r="AFP106" s="3"/>
      <c r="AFQ106" s="3"/>
      <c r="AFR106" s="3"/>
      <c r="AFS106" s="3"/>
      <c r="AFT106" s="3"/>
      <c r="AFU106" s="3"/>
      <c r="AFV106" s="3"/>
      <c r="AFW106" s="3"/>
      <c r="AFX106" s="3"/>
      <c r="AFY106" s="3"/>
      <c r="AFZ106" s="3"/>
      <c r="AGA106" s="3"/>
      <c r="AGB106" s="3"/>
      <c r="AGC106" s="3"/>
      <c r="AGD106" s="3"/>
      <c r="AGE106" s="3"/>
      <c r="AGF106" s="3"/>
      <c r="AGG106" s="3"/>
      <c r="AGH106" s="3"/>
      <c r="AGI106" s="3"/>
      <c r="AGJ106" s="3"/>
      <c r="AGK106" s="3"/>
      <c r="AGL106" s="3"/>
      <c r="AGM106" s="3"/>
      <c r="AGN106" s="3"/>
      <c r="AGO106" s="3"/>
      <c r="AGP106" s="3"/>
      <c r="AGQ106" s="3"/>
      <c r="AGR106" s="3"/>
      <c r="AGS106" s="3"/>
      <c r="AGT106" s="3"/>
      <c r="AGU106" s="3"/>
      <c r="AGV106" s="3"/>
      <c r="AGW106" s="3"/>
      <c r="AGX106" s="3"/>
      <c r="AGY106" s="3"/>
      <c r="AGZ106" s="3"/>
      <c r="AHA106" s="3"/>
      <c r="AHB106" s="3"/>
      <c r="AHC106" s="3"/>
      <c r="AHD106" s="3"/>
      <c r="AHE106" s="3"/>
      <c r="AHF106" s="3"/>
      <c r="AHG106" s="3"/>
      <c r="AHH106" s="3"/>
      <c r="AHI106" s="3"/>
      <c r="AHJ106" s="3"/>
      <c r="AHK106" s="3"/>
      <c r="AHL106" s="3"/>
      <c r="AHM106" s="3"/>
      <c r="AHN106" s="3"/>
      <c r="AHO106" s="3"/>
      <c r="AHP106" s="3"/>
      <c r="AHQ106" s="3"/>
      <c r="AHR106" s="3"/>
      <c r="AHS106" s="3"/>
      <c r="AHT106" s="3"/>
      <c r="AHU106" s="3"/>
      <c r="AHV106" s="3"/>
      <c r="AHW106" s="3"/>
      <c r="AHX106" s="3"/>
      <c r="AHY106" s="3"/>
      <c r="AHZ106" s="3"/>
      <c r="AIA106" s="3"/>
      <c r="AIB106" s="3"/>
      <c r="AIC106" s="3"/>
      <c r="AID106" s="3"/>
      <c r="AIE106" s="3"/>
      <c r="AIF106" s="3"/>
      <c r="AIG106" s="3"/>
      <c r="AIH106" s="3"/>
      <c r="AII106" s="3"/>
      <c r="AIJ106" s="3"/>
      <c r="AIK106" s="3"/>
      <c r="AIL106" s="3"/>
      <c r="AIM106" s="3"/>
      <c r="AIN106" s="3"/>
      <c r="AIO106" s="3"/>
      <c r="AIP106" s="3"/>
      <c r="AIQ106" s="3"/>
      <c r="AIR106" s="3"/>
      <c r="AIS106" s="3"/>
      <c r="AIT106" s="3"/>
      <c r="AIU106" s="3"/>
      <c r="AIV106" s="3"/>
      <c r="AIW106" s="3"/>
      <c r="AIX106" s="3"/>
      <c r="AIY106" s="3"/>
      <c r="AIZ106" s="3"/>
      <c r="AJA106" s="3"/>
      <c r="AJB106" s="3"/>
      <c r="AJC106" s="3"/>
      <c r="AJD106" s="3"/>
      <c r="AJE106" s="3"/>
      <c r="AJF106" s="3"/>
      <c r="AJG106" s="3"/>
      <c r="AJH106" s="3"/>
      <c r="AJI106" s="3"/>
      <c r="AJJ106" s="3"/>
      <c r="AJK106" s="3"/>
      <c r="AJL106" s="3"/>
      <c r="AJM106" s="3"/>
      <c r="AJN106" s="3"/>
      <c r="AJO106" s="3"/>
      <c r="AJP106" s="3"/>
      <c r="AJQ106" s="3"/>
      <c r="AJR106" s="3"/>
      <c r="AJS106" s="3"/>
      <c r="AJT106" s="3"/>
      <c r="AJU106" s="3"/>
      <c r="AJV106" s="3"/>
      <c r="AJW106" s="3"/>
      <c r="AJX106" s="3"/>
      <c r="AJY106" s="3"/>
      <c r="AJZ106" s="3"/>
      <c r="AKA106" s="3"/>
      <c r="AKB106" s="3"/>
      <c r="AKC106" s="3"/>
      <c r="AKD106" s="3"/>
      <c r="AKE106" s="3"/>
      <c r="AKF106" s="3"/>
      <c r="AKG106" s="3"/>
      <c r="AKH106" s="3"/>
      <c r="AKI106" s="3"/>
      <c r="AKJ106" s="3"/>
      <c r="AKK106" s="3"/>
      <c r="AKL106" s="3"/>
      <c r="AKM106" s="3"/>
      <c r="AKN106" s="3"/>
      <c r="AKO106" s="3"/>
      <c r="AKP106" s="3"/>
      <c r="AKQ106" s="3"/>
      <c r="AKR106" s="3"/>
      <c r="AKS106" s="3"/>
      <c r="AKT106" s="3"/>
      <c r="AKU106" s="3"/>
      <c r="AKV106" s="3"/>
      <c r="AKW106" s="3"/>
      <c r="AKX106" s="3"/>
      <c r="AKY106" s="3"/>
      <c r="AKZ106" s="3"/>
      <c r="ALA106" s="3"/>
      <c r="ALB106" s="3"/>
      <c r="ALC106" s="3"/>
      <c r="ALD106" s="3"/>
      <c r="ALE106" s="3"/>
      <c r="ALF106" s="3"/>
      <c r="ALG106" s="3"/>
      <c r="ALH106" s="3"/>
      <c r="ALI106" s="3"/>
      <c r="ALJ106" s="3"/>
      <c r="ALK106" s="3"/>
      <c r="ALL106" s="3"/>
      <c r="ALM106" s="3"/>
      <c r="ALN106" s="3"/>
      <c r="ALO106" s="3"/>
      <c r="ALP106" s="3"/>
      <c r="ALQ106" s="3"/>
      <c r="ALR106" s="3"/>
      <c r="ALS106" s="3"/>
      <c r="ALT106" s="3"/>
      <c r="ALU106" s="3"/>
      <c r="ALV106" s="3"/>
      <c r="ALW106" s="3"/>
      <c r="ALX106" s="3"/>
      <c r="ALY106" s="3"/>
      <c r="ALZ106" s="3"/>
      <c r="AMA106" s="3"/>
      <c r="AMB106" s="3"/>
      <c r="AMC106" s="3"/>
      <c r="AMD106" s="3"/>
      <c r="AME106" s="3"/>
      <c r="AMF106" s="3"/>
      <c r="AMG106" s="3"/>
      <c r="AMH106" s="3"/>
      <c r="AMI106" s="3"/>
      <c r="AMJ106" s="3"/>
      <c r="AMK106" s="3"/>
    </row>
    <row r="107" spans="1:1025" s="4" customFormat="1" x14ac:dyDescent="0.3">
      <c r="A107" s="3"/>
      <c r="B107" s="2"/>
      <c r="C107" s="3"/>
      <c r="D107" s="3"/>
      <c r="E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  <c r="RG107" s="3"/>
      <c r="RH107" s="3"/>
      <c r="RI107" s="3"/>
      <c r="RJ107" s="3"/>
      <c r="RK107" s="3"/>
      <c r="RL107" s="3"/>
      <c r="RM107" s="3"/>
      <c r="RN107" s="3"/>
      <c r="RO107" s="3"/>
      <c r="RP107" s="3"/>
      <c r="RQ107" s="3"/>
      <c r="RR107" s="3"/>
      <c r="RS107" s="3"/>
      <c r="RT107" s="3"/>
      <c r="RU107" s="3"/>
      <c r="RV107" s="3"/>
      <c r="RW107" s="3"/>
      <c r="RX107" s="3"/>
      <c r="RY107" s="3"/>
      <c r="RZ107" s="3"/>
      <c r="SA107" s="3"/>
      <c r="SB107" s="3"/>
      <c r="SC107" s="3"/>
      <c r="SD107" s="3"/>
      <c r="SE107" s="3"/>
      <c r="SF107" s="3"/>
      <c r="SG107" s="3"/>
      <c r="SH107" s="3"/>
      <c r="SI107" s="3"/>
      <c r="SJ107" s="3"/>
      <c r="SK107" s="3"/>
      <c r="SL107" s="3"/>
      <c r="SM107" s="3"/>
      <c r="SN107" s="3"/>
      <c r="SO107" s="3"/>
      <c r="SP107" s="3"/>
      <c r="SQ107" s="3"/>
      <c r="SR107" s="3"/>
      <c r="SS107" s="3"/>
      <c r="ST107" s="3"/>
      <c r="SU107" s="3"/>
      <c r="SV107" s="3"/>
      <c r="SW107" s="3"/>
      <c r="SX107" s="3"/>
      <c r="SY107" s="3"/>
      <c r="SZ107" s="3"/>
      <c r="TA107" s="3"/>
      <c r="TB107" s="3"/>
      <c r="TC107" s="3"/>
      <c r="TD107" s="3"/>
      <c r="TE107" s="3"/>
      <c r="TF107" s="3"/>
      <c r="TG107" s="3"/>
      <c r="TH107" s="3"/>
      <c r="TI107" s="3"/>
      <c r="TJ107" s="3"/>
      <c r="TK107" s="3"/>
      <c r="TL107" s="3"/>
      <c r="TM107" s="3"/>
      <c r="TN107" s="3"/>
      <c r="TO107" s="3"/>
      <c r="TP107" s="3"/>
      <c r="TQ107" s="3"/>
      <c r="TR107" s="3"/>
      <c r="TS107" s="3"/>
      <c r="TT107" s="3"/>
      <c r="TU107" s="3"/>
      <c r="TV107" s="3"/>
      <c r="TW107" s="3"/>
      <c r="TX107" s="3"/>
      <c r="TY107" s="3"/>
      <c r="TZ107" s="3"/>
      <c r="UA107" s="3"/>
      <c r="UB107" s="3"/>
      <c r="UC107" s="3"/>
      <c r="UD107" s="3"/>
      <c r="UE107" s="3"/>
      <c r="UF107" s="3"/>
      <c r="UG107" s="3"/>
      <c r="UH107" s="3"/>
      <c r="UI107" s="3"/>
      <c r="UJ107" s="3"/>
      <c r="UK107" s="3"/>
      <c r="UL107" s="3"/>
      <c r="UM107" s="3"/>
      <c r="UN107" s="3"/>
      <c r="UO107" s="3"/>
      <c r="UP107" s="3"/>
      <c r="UQ107" s="3"/>
      <c r="UR107" s="3"/>
      <c r="US107" s="3"/>
      <c r="UT107" s="3"/>
      <c r="UU107" s="3"/>
      <c r="UV107" s="3"/>
      <c r="UW107" s="3"/>
      <c r="UX107" s="3"/>
      <c r="UY107" s="3"/>
      <c r="UZ107" s="3"/>
      <c r="VA107" s="3"/>
      <c r="VB107" s="3"/>
      <c r="VC107" s="3"/>
      <c r="VD107" s="3"/>
      <c r="VE107" s="3"/>
      <c r="VF107" s="3"/>
      <c r="VG107" s="3"/>
      <c r="VH107" s="3"/>
      <c r="VI107" s="3"/>
      <c r="VJ107" s="3"/>
      <c r="VK107" s="3"/>
      <c r="VL107" s="3"/>
      <c r="VM107" s="3"/>
      <c r="VN107" s="3"/>
      <c r="VO107" s="3"/>
      <c r="VP107" s="3"/>
      <c r="VQ107" s="3"/>
      <c r="VR107" s="3"/>
      <c r="VS107" s="3"/>
      <c r="VT107" s="3"/>
      <c r="VU107" s="3"/>
      <c r="VV107" s="3"/>
      <c r="VW107" s="3"/>
      <c r="VX107" s="3"/>
      <c r="VY107" s="3"/>
      <c r="VZ107" s="3"/>
      <c r="WA107" s="3"/>
      <c r="WB107" s="3"/>
      <c r="WC107" s="3"/>
      <c r="WD107" s="3"/>
      <c r="WE107" s="3"/>
      <c r="WF107" s="3"/>
      <c r="WG107" s="3"/>
      <c r="WH107" s="3"/>
      <c r="WI107" s="3"/>
      <c r="WJ107" s="3"/>
      <c r="WK107" s="3"/>
      <c r="WL107" s="3"/>
      <c r="WM107" s="3"/>
      <c r="WN107" s="3"/>
      <c r="WO107" s="3"/>
      <c r="WP107" s="3"/>
      <c r="WQ107" s="3"/>
      <c r="WR107" s="3"/>
      <c r="WS107" s="3"/>
      <c r="WT107" s="3"/>
      <c r="WU107" s="3"/>
      <c r="WV107" s="3"/>
      <c r="WW107" s="3"/>
      <c r="WX107" s="3"/>
      <c r="WY107" s="3"/>
      <c r="WZ107" s="3"/>
      <c r="XA107" s="3"/>
      <c r="XB107" s="3"/>
      <c r="XC107" s="3"/>
      <c r="XD107" s="3"/>
      <c r="XE107" s="3"/>
      <c r="XF107" s="3"/>
      <c r="XG107" s="3"/>
      <c r="XH107" s="3"/>
      <c r="XI107" s="3"/>
      <c r="XJ107" s="3"/>
      <c r="XK107" s="3"/>
      <c r="XL107" s="3"/>
      <c r="XM107" s="3"/>
      <c r="XN107" s="3"/>
      <c r="XO107" s="3"/>
      <c r="XP107" s="3"/>
      <c r="XQ107" s="3"/>
      <c r="XR107" s="3"/>
      <c r="XS107" s="3"/>
      <c r="XT107" s="3"/>
      <c r="XU107" s="3"/>
      <c r="XV107" s="3"/>
      <c r="XW107" s="3"/>
      <c r="XX107" s="3"/>
      <c r="XY107" s="3"/>
      <c r="XZ107" s="3"/>
      <c r="YA107" s="3"/>
      <c r="YB107" s="3"/>
      <c r="YC107" s="3"/>
      <c r="YD107" s="3"/>
      <c r="YE107" s="3"/>
      <c r="YF107" s="3"/>
      <c r="YG107" s="3"/>
      <c r="YH107" s="3"/>
      <c r="YI107" s="3"/>
      <c r="YJ107" s="3"/>
      <c r="YK107" s="3"/>
      <c r="YL107" s="3"/>
      <c r="YM107" s="3"/>
      <c r="YN107" s="3"/>
      <c r="YO107" s="3"/>
      <c r="YP107" s="3"/>
      <c r="YQ107" s="3"/>
      <c r="YR107" s="3"/>
      <c r="YS107" s="3"/>
      <c r="YT107" s="3"/>
      <c r="YU107" s="3"/>
      <c r="YV107" s="3"/>
      <c r="YW107" s="3"/>
      <c r="YX107" s="3"/>
      <c r="YY107" s="3"/>
      <c r="YZ107" s="3"/>
      <c r="ZA107" s="3"/>
      <c r="ZB107" s="3"/>
      <c r="ZC107" s="3"/>
      <c r="ZD107" s="3"/>
      <c r="ZE107" s="3"/>
      <c r="ZF107" s="3"/>
      <c r="ZG107" s="3"/>
      <c r="ZH107" s="3"/>
      <c r="ZI107" s="3"/>
      <c r="ZJ107" s="3"/>
      <c r="ZK107" s="3"/>
      <c r="ZL107" s="3"/>
      <c r="ZM107" s="3"/>
      <c r="ZN107" s="3"/>
      <c r="ZO107" s="3"/>
      <c r="ZP107" s="3"/>
      <c r="ZQ107" s="3"/>
      <c r="ZR107" s="3"/>
      <c r="ZS107" s="3"/>
      <c r="ZT107" s="3"/>
      <c r="ZU107" s="3"/>
      <c r="ZV107" s="3"/>
      <c r="ZW107" s="3"/>
      <c r="ZX107" s="3"/>
      <c r="ZY107" s="3"/>
      <c r="ZZ107" s="3"/>
      <c r="AAA107" s="3"/>
      <c r="AAB107" s="3"/>
      <c r="AAC107" s="3"/>
      <c r="AAD107" s="3"/>
      <c r="AAE107" s="3"/>
      <c r="AAF107" s="3"/>
      <c r="AAG107" s="3"/>
      <c r="AAH107" s="3"/>
      <c r="AAI107" s="3"/>
      <c r="AAJ107" s="3"/>
      <c r="AAK107" s="3"/>
      <c r="AAL107" s="3"/>
      <c r="AAM107" s="3"/>
      <c r="AAN107" s="3"/>
      <c r="AAO107" s="3"/>
      <c r="AAP107" s="3"/>
      <c r="AAQ107" s="3"/>
      <c r="AAR107" s="3"/>
      <c r="AAS107" s="3"/>
      <c r="AAT107" s="3"/>
      <c r="AAU107" s="3"/>
      <c r="AAV107" s="3"/>
      <c r="AAW107" s="3"/>
      <c r="AAX107" s="3"/>
      <c r="AAY107" s="3"/>
      <c r="AAZ107" s="3"/>
      <c r="ABA107" s="3"/>
      <c r="ABB107" s="3"/>
      <c r="ABC107" s="3"/>
      <c r="ABD107" s="3"/>
      <c r="ABE107" s="3"/>
      <c r="ABF107" s="3"/>
      <c r="ABG107" s="3"/>
      <c r="ABH107" s="3"/>
      <c r="ABI107" s="3"/>
      <c r="ABJ107" s="3"/>
      <c r="ABK107" s="3"/>
      <c r="ABL107" s="3"/>
      <c r="ABM107" s="3"/>
      <c r="ABN107" s="3"/>
      <c r="ABO107" s="3"/>
      <c r="ABP107" s="3"/>
      <c r="ABQ107" s="3"/>
      <c r="ABR107" s="3"/>
      <c r="ABS107" s="3"/>
      <c r="ABT107" s="3"/>
      <c r="ABU107" s="3"/>
      <c r="ABV107" s="3"/>
      <c r="ABW107" s="3"/>
      <c r="ABX107" s="3"/>
      <c r="ABY107" s="3"/>
      <c r="ABZ107" s="3"/>
      <c r="ACA107" s="3"/>
      <c r="ACB107" s="3"/>
      <c r="ACC107" s="3"/>
      <c r="ACD107" s="3"/>
      <c r="ACE107" s="3"/>
      <c r="ACF107" s="3"/>
      <c r="ACG107" s="3"/>
      <c r="ACH107" s="3"/>
      <c r="ACI107" s="3"/>
      <c r="ACJ107" s="3"/>
      <c r="ACK107" s="3"/>
      <c r="ACL107" s="3"/>
      <c r="ACM107" s="3"/>
      <c r="ACN107" s="3"/>
      <c r="ACO107" s="3"/>
      <c r="ACP107" s="3"/>
      <c r="ACQ107" s="3"/>
      <c r="ACR107" s="3"/>
      <c r="ACS107" s="3"/>
      <c r="ACT107" s="3"/>
      <c r="ACU107" s="3"/>
      <c r="ACV107" s="3"/>
      <c r="ACW107" s="3"/>
      <c r="ACX107" s="3"/>
      <c r="ACY107" s="3"/>
      <c r="ACZ107" s="3"/>
      <c r="ADA107" s="3"/>
      <c r="ADB107" s="3"/>
      <c r="ADC107" s="3"/>
      <c r="ADD107" s="3"/>
      <c r="ADE107" s="3"/>
      <c r="ADF107" s="3"/>
      <c r="ADG107" s="3"/>
      <c r="ADH107" s="3"/>
      <c r="ADI107" s="3"/>
      <c r="ADJ107" s="3"/>
      <c r="ADK107" s="3"/>
      <c r="ADL107" s="3"/>
      <c r="ADM107" s="3"/>
      <c r="ADN107" s="3"/>
      <c r="ADO107" s="3"/>
      <c r="ADP107" s="3"/>
      <c r="ADQ107" s="3"/>
      <c r="ADR107" s="3"/>
      <c r="ADS107" s="3"/>
      <c r="ADT107" s="3"/>
      <c r="ADU107" s="3"/>
      <c r="ADV107" s="3"/>
      <c r="ADW107" s="3"/>
      <c r="ADX107" s="3"/>
      <c r="ADY107" s="3"/>
      <c r="ADZ107" s="3"/>
      <c r="AEA107" s="3"/>
      <c r="AEB107" s="3"/>
      <c r="AEC107" s="3"/>
      <c r="AED107" s="3"/>
      <c r="AEE107" s="3"/>
      <c r="AEF107" s="3"/>
      <c r="AEG107" s="3"/>
      <c r="AEH107" s="3"/>
      <c r="AEI107" s="3"/>
      <c r="AEJ107" s="3"/>
      <c r="AEK107" s="3"/>
      <c r="AEL107" s="3"/>
      <c r="AEM107" s="3"/>
      <c r="AEN107" s="3"/>
      <c r="AEO107" s="3"/>
      <c r="AEP107" s="3"/>
      <c r="AEQ107" s="3"/>
      <c r="AER107" s="3"/>
      <c r="AES107" s="3"/>
      <c r="AET107" s="3"/>
      <c r="AEU107" s="3"/>
      <c r="AEV107" s="3"/>
      <c r="AEW107" s="3"/>
      <c r="AEX107" s="3"/>
      <c r="AEY107" s="3"/>
      <c r="AEZ107" s="3"/>
      <c r="AFA107" s="3"/>
      <c r="AFB107" s="3"/>
      <c r="AFC107" s="3"/>
      <c r="AFD107" s="3"/>
      <c r="AFE107" s="3"/>
      <c r="AFF107" s="3"/>
      <c r="AFG107" s="3"/>
      <c r="AFH107" s="3"/>
      <c r="AFI107" s="3"/>
      <c r="AFJ107" s="3"/>
      <c r="AFK107" s="3"/>
      <c r="AFL107" s="3"/>
      <c r="AFM107" s="3"/>
      <c r="AFN107" s="3"/>
      <c r="AFO107" s="3"/>
      <c r="AFP107" s="3"/>
      <c r="AFQ107" s="3"/>
      <c r="AFR107" s="3"/>
      <c r="AFS107" s="3"/>
      <c r="AFT107" s="3"/>
      <c r="AFU107" s="3"/>
      <c r="AFV107" s="3"/>
      <c r="AFW107" s="3"/>
      <c r="AFX107" s="3"/>
      <c r="AFY107" s="3"/>
      <c r="AFZ107" s="3"/>
      <c r="AGA107" s="3"/>
      <c r="AGB107" s="3"/>
      <c r="AGC107" s="3"/>
      <c r="AGD107" s="3"/>
      <c r="AGE107" s="3"/>
      <c r="AGF107" s="3"/>
      <c r="AGG107" s="3"/>
      <c r="AGH107" s="3"/>
      <c r="AGI107" s="3"/>
      <c r="AGJ107" s="3"/>
      <c r="AGK107" s="3"/>
      <c r="AGL107" s="3"/>
      <c r="AGM107" s="3"/>
      <c r="AGN107" s="3"/>
      <c r="AGO107" s="3"/>
      <c r="AGP107" s="3"/>
      <c r="AGQ107" s="3"/>
      <c r="AGR107" s="3"/>
      <c r="AGS107" s="3"/>
      <c r="AGT107" s="3"/>
      <c r="AGU107" s="3"/>
      <c r="AGV107" s="3"/>
      <c r="AGW107" s="3"/>
      <c r="AGX107" s="3"/>
      <c r="AGY107" s="3"/>
      <c r="AGZ107" s="3"/>
      <c r="AHA107" s="3"/>
      <c r="AHB107" s="3"/>
      <c r="AHC107" s="3"/>
      <c r="AHD107" s="3"/>
      <c r="AHE107" s="3"/>
      <c r="AHF107" s="3"/>
      <c r="AHG107" s="3"/>
      <c r="AHH107" s="3"/>
      <c r="AHI107" s="3"/>
      <c r="AHJ107" s="3"/>
      <c r="AHK107" s="3"/>
      <c r="AHL107" s="3"/>
      <c r="AHM107" s="3"/>
      <c r="AHN107" s="3"/>
      <c r="AHO107" s="3"/>
      <c r="AHP107" s="3"/>
      <c r="AHQ107" s="3"/>
      <c r="AHR107" s="3"/>
      <c r="AHS107" s="3"/>
      <c r="AHT107" s="3"/>
      <c r="AHU107" s="3"/>
      <c r="AHV107" s="3"/>
      <c r="AHW107" s="3"/>
      <c r="AHX107" s="3"/>
      <c r="AHY107" s="3"/>
      <c r="AHZ107" s="3"/>
      <c r="AIA107" s="3"/>
      <c r="AIB107" s="3"/>
      <c r="AIC107" s="3"/>
      <c r="AID107" s="3"/>
      <c r="AIE107" s="3"/>
      <c r="AIF107" s="3"/>
      <c r="AIG107" s="3"/>
      <c r="AIH107" s="3"/>
      <c r="AII107" s="3"/>
      <c r="AIJ107" s="3"/>
      <c r="AIK107" s="3"/>
      <c r="AIL107" s="3"/>
      <c r="AIM107" s="3"/>
      <c r="AIN107" s="3"/>
      <c r="AIO107" s="3"/>
      <c r="AIP107" s="3"/>
      <c r="AIQ107" s="3"/>
      <c r="AIR107" s="3"/>
      <c r="AIS107" s="3"/>
      <c r="AIT107" s="3"/>
      <c r="AIU107" s="3"/>
      <c r="AIV107" s="3"/>
      <c r="AIW107" s="3"/>
      <c r="AIX107" s="3"/>
      <c r="AIY107" s="3"/>
      <c r="AIZ107" s="3"/>
      <c r="AJA107" s="3"/>
      <c r="AJB107" s="3"/>
      <c r="AJC107" s="3"/>
      <c r="AJD107" s="3"/>
      <c r="AJE107" s="3"/>
      <c r="AJF107" s="3"/>
      <c r="AJG107" s="3"/>
      <c r="AJH107" s="3"/>
      <c r="AJI107" s="3"/>
      <c r="AJJ107" s="3"/>
      <c r="AJK107" s="3"/>
      <c r="AJL107" s="3"/>
      <c r="AJM107" s="3"/>
      <c r="AJN107" s="3"/>
      <c r="AJO107" s="3"/>
      <c r="AJP107" s="3"/>
      <c r="AJQ107" s="3"/>
      <c r="AJR107" s="3"/>
      <c r="AJS107" s="3"/>
      <c r="AJT107" s="3"/>
      <c r="AJU107" s="3"/>
      <c r="AJV107" s="3"/>
      <c r="AJW107" s="3"/>
      <c r="AJX107" s="3"/>
      <c r="AJY107" s="3"/>
      <c r="AJZ107" s="3"/>
      <c r="AKA107" s="3"/>
      <c r="AKB107" s="3"/>
      <c r="AKC107" s="3"/>
      <c r="AKD107" s="3"/>
      <c r="AKE107" s="3"/>
      <c r="AKF107" s="3"/>
      <c r="AKG107" s="3"/>
      <c r="AKH107" s="3"/>
      <c r="AKI107" s="3"/>
      <c r="AKJ107" s="3"/>
      <c r="AKK107" s="3"/>
      <c r="AKL107" s="3"/>
      <c r="AKM107" s="3"/>
      <c r="AKN107" s="3"/>
      <c r="AKO107" s="3"/>
      <c r="AKP107" s="3"/>
      <c r="AKQ107" s="3"/>
      <c r="AKR107" s="3"/>
      <c r="AKS107" s="3"/>
      <c r="AKT107" s="3"/>
      <c r="AKU107" s="3"/>
      <c r="AKV107" s="3"/>
      <c r="AKW107" s="3"/>
      <c r="AKX107" s="3"/>
      <c r="AKY107" s="3"/>
      <c r="AKZ107" s="3"/>
      <c r="ALA107" s="3"/>
      <c r="ALB107" s="3"/>
      <c r="ALC107" s="3"/>
      <c r="ALD107" s="3"/>
      <c r="ALE107" s="3"/>
      <c r="ALF107" s="3"/>
      <c r="ALG107" s="3"/>
      <c r="ALH107" s="3"/>
      <c r="ALI107" s="3"/>
      <c r="ALJ107" s="3"/>
      <c r="ALK107" s="3"/>
      <c r="ALL107" s="3"/>
      <c r="ALM107" s="3"/>
      <c r="ALN107" s="3"/>
      <c r="ALO107" s="3"/>
      <c r="ALP107" s="3"/>
      <c r="ALQ107" s="3"/>
      <c r="ALR107" s="3"/>
      <c r="ALS107" s="3"/>
      <c r="ALT107" s="3"/>
      <c r="ALU107" s="3"/>
      <c r="ALV107" s="3"/>
      <c r="ALW107" s="3"/>
      <c r="ALX107" s="3"/>
      <c r="ALY107" s="3"/>
      <c r="ALZ107" s="3"/>
      <c r="AMA107" s="3"/>
      <c r="AMB107" s="3"/>
      <c r="AMC107" s="3"/>
      <c r="AMD107" s="3"/>
      <c r="AME107" s="3"/>
      <c r="AMF107" s="3"/>
      <c r="AMG107" s="3"/>
      <c r="AMH107" s="3"/>
      <c r="AMI107" s="3"/>
      <c r="AMJ107" s="3"/>
      <c r="AMK107" s="3"/>
    </row>
    <row r="108" spans="1:1025" s="4" customFormat="1" x14ac:dyDescent="0.3">
      <c r="A108" s="3"/>
      <c r="B108" s="2"/>
      <c r="C108" s="3"/>
      <c r="D108" s="3"/>
      <c r="E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  <c r="RG108" s="3"/>
      <c r="RH108" s="3"/>
      <c r="RI108" s="3"/>
      <c r="RJ108" s="3"/>
      <c r="RK108" s="3"/>
      <c r="RL108" s="3"/>
      <c r="RM108" s="3"/>
      <c r="RN108" s="3"/>
      <c r="RO108" s="3"/>
      <c r="RP108" s="3"/>
      <c r="RQ108" s="3"/>
      <c r="RR108" s="3"/>
      <c r="RS108" s="3"/>
      <c r="RT108" s="3"/>
      <c r="RU108" s="3"/>
      <c r="RV108" s="3"/>
      <c r="RW108" s="3"/>
      <c r="RX108" s="3"/>
      <c r="RY108" s="3"/>
      <c r="RZ108" s="3"/>
      <c r="SA108" s="3"/>
      <c r="SB108" s="3"/>
      <c r="SC108" s="3"/>
      <c r="SD108" s="3"/>
      <c r="SE108" s="3"/>
      <c r="SF108" s="3"/>
      <c r="SG108" s="3"/>
      <c r="SH108" s="3"/>
      <c r="SI108" s="3"/>
      <c r="SJ108" s="3"/>
      <c r="SK108" s="3"/>
      <c r="SL108" s="3"/>
      <c r="SM108" s="3"/>
      <c r="SN108" s="3"/>
      <c r="SO108" s="3"/>
      <c r="SP108" s="3"/>
      <c r="SQ108" s="3"/>
      <c r="SR108" s="3"/>
      <c r="SS108" s="3"/>
      <c r="ST108" s="3"/>
      <c r="SU108" s="3"/>
      <c r="SV108" s="3"/>
      <c r="SW108" s="3"/>
      <c r="SX108" s="3"/>
      <c r="SY108" s="3"/>
      <c r="SZ108" s="3"/>
      <c r="TA108" s="3"/>
      <c r="TB108" s="3"/>
      <c r="TC108" s="3"/>
      <c r="TD108" s="3"/>
      <c r="TE108" s="3"/>
      <c r="TF108" s="3"/>
      <c r="TG108" s="3"/>
      <c r="TH108" s="3"/>
      <c r="TI108" s="3"/>
      <c r="TJ108" s="3"/>
      <c r="TK108" s="3"/>
      <c r="TL108" s="3"/>
      <c r="TM108" s="3"/>
      <c r="TN108" s="3"/>
      <c r="TO108" s="3"/>
      <c r="TP108" s="3"/>
      <c r="TQ108" s="3"/>
      <c r="TR108" s="3"/>
      <c r="TS108" s="3"/>
      <c r="TT108" s="3"/>
      <c r="TU108" s="3"/>
      <c r="TV108" s="3"/>
      <c r="TW108" s="3"/>
      <c r="TX108" s="3"/>
      <c r="TY108" s="3"/>
      <c r="TZ108" s="3"/>
      <c r="UA108" s="3"/>
      <c r="UB108" s="3"/>
      <c r="UC108" s="3"/>
      <c r="UD108" s="3"/>
      <c r="UE108" s="3"/>
      <c r="UF108" s="3"/>
      <c r="UG108" s="3"/>
      <c r="UH108" s="3"/>
      <c r="UI108" s="3"/>
      <c r="UJ108" s="3"/>
      <c r="UK108" s="3"/>
      <c r="UL108" s="3"/>
      <c r="UM108" s="3"/>
      <c r="UN108" s="3"/>
      <c r="UO108" s="3"/>
      <c r="UP108" s="3"/>
      <c r="UQ108" s="3"/>
      <c r="UR108" s="3"/>
      <c r="US108" s="3"/>
      <c r="UT108" s="3"/>
      <c r="UU108" s="3"/>
      <c r="UV108" s="3"/>
      <c r="UW108" s="3"/>
      <c r="UX108" s="3"/>
      <c r="UY108" s="3"/>
      <c r="UZ108" s="3"/>
      <c r="VA108" s="3"/>
      <c r="VB108" s="3"/>
      <c r="VC108" s="3"/>
      <c r="VD108" s="3"/>
      <c r="VE108" s="3"/>
      <c r="VF108" s="3"/>
      <c r="VG108" s="3"/>
      <c r="VH108" s="3"/>
      <c r="VI108" s="3"/>
      <c r="VJ108" s="3"/>
      <c r="VK108" s="3"/>
      <c r="VL108" s="3"/>
      <c r="VM108" s="3"/>
      <c r="VN108" s="3"/>
      <c r="VO108" s="3"/>
      <c r="VP108" s="3"/>
      <c r="VQ108" s="3"/>
      <c r="VR108" s="3"/>
      <c r="VS108" s="3"/>
      <c r="VT108" s="3"/>
      <c r="VU108" s="3"/>
      <c r="VV108" s="3"/>
      <c r="VW108" s="3"/>
      <c r="VX108" s="3"/>
      <c r="VY108" s="3"/>
      <c r="VZ108" s="3"/>
      <c r="WA108" s="3"/>
      <c r="WB108" s="3"/>
      <c r="WC108" s="3"/>
      <c r="WD108" s="3"/>
      <c r="WE108" s="3"/>
      <c r="WF108" s="3"/>
      <c r="WG108" s="3"/>
      <c r="WH108" s="3"/>
      <c r="WI108" s="3"/>
      <c r="WJ108" s="3"/>
      <c r="WK108" s="3"/>
      <c r="WL108" s="3"/>
      <c r="WM108" s="3"/>
      <c r="WN108" s="3"/>
      <c r="WO108" s="3"/>
      <c r="WP108" s="3"/>
      <c r="WQ108" s="3"/>
      <c r="WR108" s="3"/>
      <c r="WS108" s="3"/>
      <c r="WT108" s="3"/>
      <c r="WU108" s="3"/>
      <c r="WV108" s="3"/>
      <c r="WW108" s="3"/>
      <c r="WX108" s="3"/>
      <c r="WY108" s="3"/>
      <c r="WZ108" s="3"/>
      <c r="XA108" s="3"/>
      <c r="XB108" s="3"/>
      <c r="XC108" s="3"/>
      <c r="XD108" s="3"/>
      <c r="XE108" s="3"/>
      <c r="XF108" s="3"/>
      <c r="XG108" s="3"/>
      <c r="XH108" s="3"/>
      <c r="XI108" s="3"/>
      <c r="XJ108" s="3"/>
      <c r="XK108" s="3"/>
      <c r="XL108" s="3"/>
      <c r="XM108" s="3"/>
      <c r="XN108" s="3"/>
      <c r="XO108" s="3"/>
      <c r="XP108" s="3"/>
      <c r="XQ108" s="3"/>
      <c r="XR108" s="3"/>
      <c r="XS108" s="3"/>
      <c r="XT108" s="3"/>
      <c r="XU108" s="3"/>
      <c r="XV108" s="3"/>
      <c r="XW108" s="3"/>
      <c r="XX108" s="3"/>
      <c r="XY108" s="3"/>
      <c r="XZ108" s="3"/>
      <c r="YA108" s="3"/>
      <c r="YB108" s="3"/>
      <c r="YC108" s="3"/>
      <c r="YD108" s="3"/>
      <c r="YE108" s="3"/>
      <c r="YF108" s="3"/>
      <c r="YG108" s="3"/>
      <c r="YH108" s="3"/>
      <c r="YI108" s="3"/>
      <c r="YJ108" s="3"/>
      <c r="YK108" s="3"/>
      <c r="YL108" s="3"/>
      <c r="YM108" s="3"/>
      <c r="YN108" s="3"/>
      <c r="YO108" s="3"/>
      <c r="YP108" s="3"/>
      <c r="YQ108" s="3"/>
      <c r="YR108" s="3"/>
      <c r="YS108" s="3"/>
      <c r="YT108" s="3"/>
      <c r="YU108" s="3"/>
      <c r="YV108" s="3"/>
      <c r="YW108" s="3"/>
      <c r="YX108" s="3"/>
      <c r="YY108" s="3"/>
      <c r="YZ108" s="3"/>
      <c r="ZA108" s="3"/>
      <c r="ZB108" s="3"/>
      <c r="ZC108" s="3"/>
      <c r="ZD108" s="3"/>
      <c r="ZE108" s="3"/>
      <c r="ZF108" s="3"/>
      <c r="ZG108" s="3"/>
      <c r="ZH108" s="3"/>
      <c r="ZI108" s="3"/>
      <c r="ZJ108" s="3"/>
      <c r="ZK108" s="3"/>
      <c r="ZL108" s="3"/>
      <c r="ZM108" s="3"/>
      <c r="ZN108" s="3"/>
      <c r="ZO108" s="3"/>
      <c r="ZP108" s="3"/>
      <c r="ZQ108" s="3"/>
      <c r="ZR108" s="3"/>
      <c r="ZS108" s="3"/>
      <c r="ZT108" s="3"/>
      <c r="ZU108" s="3"/>
      <c r="ZV108" s="3"/>
      <c r="ZW108" s="3"/>
      <c r="ZX108" s="3"/>
      <c r="ZY108" s="3"/>
      <c r="ZZ108" s="3"/>
      <c r="AAA108" s="3"/>
      <c r="AAB108" s="3"/>
      <c r="AAC108" s="3"/>
      <c r="AAD108" s="3"/>
      <c r="AAE108" s="3"/>
      <c r="AAF108" s="3"/>
      <c r="AAG108" s="3"/>
      <c r="AAH108" s="3"/>
      <c r="AAI108" s="3"/>
      <c r="AAJ108" s="3"/>
      <c r="AAK108" s="3"/>
      <c r="AAL108" s="3"/>
      <c r="AAM108" s="3"/>
      <c r="AAN108" s="3"/>
      <c r="AAO108" s="3"/>
      <c r="AAP108" s="3"/>
      <c r="AAQ108" s="3"/>
      <c r="AAR108" s="3"/>
      <c r="AAS108" s="3"/>
      <c r="AAT108" s="3"/>
      <c r="AAU108" s="3"/>
      <c r="AAV108" s="3"/>
      <c r="AAW108" s="3"/>
      <c r="AAX108" s="3"/>
      <c r="AAY108" s="3"/>
      <c r="AAZ108" s="3"/>
      <c r="ABA108" s="3"/>
      <c r="ABB108" s="3"/>
      <c r="ABC108" s="3"/>
      <c r="ABD108" s="3"/>
      <c r="ABE108" s="3"/>
      <c r="ABF108" s="3"/>
      <c r="ABG108" s="3"/>
      <c r="ABH108" s="3"/>
      <c r="ABI108" s="3"/>
      <c r="ABJ108" s="3"/>
      <c r="ABK108" s="3"/>
      <c r="ABL108" s="3"/>
      <c r="ABM108" s="3"/>
      <c r="ABN108" s="3"/>
      <c r="ABO108" s="3"/>
      <c r="ABP108" s="3"/>
      <c r="ABQ108" s="3"/>
      <c r="ABR108" s="3"/>
      <c r="ABS108" s="3"/>
      <c r="ABT108" s="3"/>
      <c r="ABU108" s="3"/>
      <c r="ABV108" s="3"/>
      <c r="ABW108" s="3"/>
      <c r="ABX108" s="3"/>
      <c r="ABY108" s="3"/>
      <c r="ABZ108" s="3"/>
      <c r="ACA108" s="3"/>
      <c r="ACB108" s="3"/>
      <c r="ACC108" s="3"/>
      <c r="ACD108" s="3"/>
      <c r="ACE108" s="3"/>
      <c r="ACF108" s="3"/>
      <c r="ACG108" s="3"/>
      <c r="ACH108" s="3"/>
      <c r="ACI108" s="3"/>
      <c r="ACJ108" s="3"/>
      <c r="ACK108" s="3"/>
      <c r="ACL108" s="3"/>
      <c r="ACM108" s="3"/>
      <c r="ACN108" s="3"/>
      <c r="ACO108" s="3"/>
      <c r="ACP108" s="3"/>
      <c r="ACQ108" s="3"/>
      <c r="ACR108" s="3"/>
      <c r="ACS108" s="3"/>
      <c r="ACT108" s="3"/>
      <c r="ACU108" s="3"/>
      <c r="ACV108" s="3"/>
      <c r="ACW108" s="3"/>
      <c r="ACX108" s="3"/>
      <c r="ACY108" s="3"/>
      <c r="ACZ108" s="3"/>
      <c r="ADA108" s="3"/>
      <c r="ADB108" s="3"/>
      <c r="ADC108" s="3"/>
      <c r="ADD108" s="3"/>
      <c r="ADE108" s="3"/>
      <c r="ADF108" s="3"/>
      <c r="ADG108" s="3"/>
      <c r="ADH108" s="3"/>
      <c r="ADI108" s="3"/>
      <c r="ADJ108" s="3"/>
      <c r="ADK108" s="3"/>
      <c r="ADL108" s="3"/>
      <c r="ADM108" s="3"/>
      <c r="ADN108" s="3"/>
      <c r="ADO108" s="3"/>
      <c r="ADP108" s="3"/>
      <c r="ADQ108" s="3"/>
      <c r="ADR108" s="3"/>
      <c r="ADS108" s="3"/>
      <c r="ADT108" s="3"/>
      <c r="ADU108" s="3"/>
      <c r="ADV108" s="3"/>
      <c r="ADW108" s="3"/>
      <c r="ADX108" s="3"/>
      <c r="ADY108" s="3"/>
      <c r="ADZ108" s="3"/>
      <c r="AEA108" s="3"/>
      <c r="AEB108" s="3"/>
      <c r="AEC108" s="3"/>
      <c r="AED108" s="3"/>
      <c r="AEE108" s="3"/>
      <c r="AEF108" s="3"/>
      <c r="AEG108" s="3"/>
      <c r="AEH108" s="3"/>
      <c r="AEI108" s="3"/>
      <c r="AEJ108" s="3"/>
      <c r="AEK108" s="3"/>
      <c r="AEL108" s="3"/>
      <c r="AEM108" s="3"/>
      <c r="AEN108" s="3"/>
      <c r="AEO108" s="3"/>
      <c r="AEP108" s="3"/>
      <c r="AEQ108" s="3"/>
      <c r="AER108" s="3"/>
      <c r="AES108" s="3"/>
      <c r="AET108" s="3"/>
      <c r="AEU108" s="3"/>
      <c r="AEV108" s="3"/>
      <c r="AEW108" s="3"/>
      <c r="AEX108" s="3"/>
      <c r="AEY108" s="3"/>
      <c r="AEZ108" s="3"/>
      <c r="AFA108" s="3"/>
      <c r="AFB108" s="3"/>
      <c r="AFC108" s="3"/>
      <c r="AFD108" s="3"/>
      <c r="AFE108" s="3"/>
      <c r="AFF108" s="3"/>
      <c r="AFG108" s="3"/>
      <c r="AFH108" s="3"/>
      <c r="AFI108" s="3"/>
      <c r="AFJ108" s="3"/>
      <c r="AFK108" s="3"/>
      <c r="AFL108" s="3"/>
      <c r="AFM108" s="3"/>
      <c r="AFN108" s="3"/>
      <c r="AFO108" s="3"/>
      <c r="AFP108" s="3"/>
      <c r="AFQ108" s="3"/>
      <c r="AFR108" s="3"/>
      <c r="AFS108" s="3"/>
      <c r="AFT108" s="3"/>
      <c r="AFU108" s="3"/>
      <c r="AFV108" s="3"/>
      <c r="AFW108" s="3"/>
      <c r="AFX108" s="3"/>
      <c r="AFY108" s="3"/>
      <c r="AFZ108" s="3"/>
      <c r="AGA108" s="3"/>
      <c r="AGB108" s="3"/>
      <c r="AGC108" s="3"/>
      <c r="AGD108" s="3"/>
      <c r="AGE108" s="3"/>
      <c r="AGF108" s="3"/>
      <c r="AGG108" s="3"/>
      <c r="AGH108" s="3"/>
      <c r="AGI108" s="3"/>
      <c r="AGJ108" s="3"/>
      <c r="AGK108" s="3"/>
      <c r="AGL108" s="3"/>
      <c r="AGM108" s="3"/>
      <c r="AGN108" s="3"/>
      <c r="AGO108" s="3"/>
      <c r="AGP108" s="3"/>
      <c r="AGQ108" s="3"/>
      <c r="AGR108" s="3"/>
      <c r="AGS108" s="3"/>
      <c r="AGT108" s="3"/>
      <c r="AGU108" s="3"/>
      <c r="AGV108" s="3"/>
      <c r="AGW108" s="3"/>
      <c r="AGX108" s="3"/>
      <c r="AGY108" s="3"/>
      <c r="AGZ108" s="3"/>
      <c r="AHA108" s="3"/>
      <c r="AHB108" s="3"/>
      <c r="AHC108" s="3"/>
      <c r="AHD108" s="3"/>
      <c r="AHE108" s="3"/>
      <c r="AHF108" s="3"/>
      <c r="AHG108" s="3"/>
      <c r="AHH108" s="3"/>
      <c r="AHI108" s="3"/>
      <c r="AHJ108" s="3"/>
      <c r="AHK108" s="3"/>
      <c r="AHL108" s="3"/>
      <c r="AHM108" s="3"/>
      <c r="AHN108" s="3"/>
      <c r="AHO108" s="3"/>
      <c r="AHP108" s="3"/>
      <c r="AHQ108" s="3"/>
      <c r="AHR108" s="3"/>
      <c r="AHS108" s="3"/>
      <c r="AHT108" s="3"/>
      <c r="AHU108" s="3"/>
      <c r="AHV108" s="3"/>
      <c r="AHW108" s="3"/>
      <c r="AHX108" s="3"/>
      <c r="AHY108" s="3"/>
      <c r="AHZ108" s="3"/>
      <c r="AIA108" s="3"/>
      <c r="AIB108" s="3"/>
      <c r="AIC108" s="3"/>
      <c r="AID108" s="3"/>
      <c r="AIE108" s="3"/>
      <c r="AIF108" s="3"/>
      <c r="AIG108" s="3"/>
      <c r="AIH108" s="3"/>
      <c r="AII108" s="3"/>
      <c r="AIJ108" s="3"/>
      <c r="AIK108" s="3"/>
      <c r="AIL108" s="3"/>
      <c r="AIM108" s="3"/>
      <c r="AIN108" s="3"/>
      <c r="AIO108" s="3"/>
      <c r="AIP108" s="3"/>
      <c r="AIQ108" s="3"/>
      <c r="AIR108" s="3"/>
      <c r="AIS108" s="3"/>
      <c r="AIT108" s="3"/>
      <c r="AIU108" s="3"/>
      <c r="AIV108" s="3"/>
      <c r="AIW108" s="3"/>
      <c r="AIX108" s="3"/>
      <c r="AIY108" s="3"/>
      <c r="AIZ108" s="3"/>
      <c r="AJA108" s="3"/>
      <c r="AJB108" s="3"/>
      <c r="AJC108" s="3"/>
      <c r="AJD108" s="3"/>
      <c r="AJE108" s="3"/>
      <c r="AJF108" s="3"/>
      <c r="AJG108" s="3"/>
      <c r="AJH108" s="3"/>
      <c r="AJI108" s="3"/>
      <c r="AJJ108" s="3"/>
      <c r="AJK108" s="3"/>
      <c r="AJL108" s="3"/>
      <c r="AJM108" s="3"/>
      <c r="AJN108" s="3"/>
      <c r="AJO108" s="3"/>
      <c r="AJP108" s="3"/>
      <c r="AJQ108" s="3"/>
      <c r="AJR108" s="3"/>
      <c r="AJS108" s="3"/>
      <c r="AJT108" s="3"/>
      <c r="AJU108" s="3"/>
      <c r="AJV108" s="3"/>
      <c r="AJW108" s="3"/>
      <c r="AJX108" s="3"/>
      <c r="AJY108" s="3"/>
      <c r="AJZ108" s="3"/>
      <c r="AKA108" s="3"/>
      <c r="AKB108" s="3"/>
      <c r="AKC108" s="3"/>
      <c r="AKD108" s="3"/>
      <c r="AKE108" s="3"/>
      <c r="AKF108" s="3"/>
      <c r="AKG108" s="3"/>
      <c r="AKH108" s="3"/>
      <c r="AKI108" s="3"/>
      <c r="AKJ108" s="3"/>
      <c r="AKK108" s="3"/>
      <c r="AKL108" s="3"/>
      <c r="AKM108" s="3"/>
      <c r="AKN108" s="3"/>
      <c r="AKO108" s="3"/>
      <c r="AKP108" s="3"/>
      <c r="AKQ108" s="3"/>
      <c r="AKR108" s="3"/>
      <c r="AKS108" s="3"/>
      <c r="AKT108" s="3"/>
      <c r="AKU108" s="3"/>
      <c r="AKV108" s="3"/>
      <c r="AKW108" s="3"/>
      <c r="AKX108" s="3"/>
      <c r="AKY108" s="3"/>
      <c r="AKZ108" s="3"/>
      <c r="ALA108" s="3"/>
      <c r="ALB108" s="3"/>
      <c r="ALC108" s="3"/>
      <c r="ALD108" s="3"/>
      <c r="ALE108" s="3"/>
      <c r="ALF108" s="3"/>
      <c r="ALG108" s="3"/>
      <c r="ALH108" s="3"/>
      <c r="ALI108" s="3"/>
      <c r="ALJ108" s="3"/>
      <c r="ALK108" s="3"/>
      <c r="ALL108" s="3"/>
      <c r="ALM108" s="3"/>
      <c r="ALN108" s="3"/>
      <c r="ALO108" s="3"/>
      <c r="ALP108" s="3"/>
      <c r="ALQ108" s="3"/>
      <c r="ALR108" s="3"/>
      <c r="ALS108" s="3"/>
      <c r="ALT108" s="3"/>
      <c r="ALU108" s="3"/>
      <c r="ALV108" s="3"/>
      <c r="ALW108" s="3"/>
      <c r="ALX108" s="3"/>
      <c r="ALY108" s="3"/>
      <c r="ALZ108" s="3"/>
      <c r="AMA108" s="3"/>
      <c r="AMB108" s="3"/>
      <c r="AMC108" s="3"/>
      <c r="AMD108" s="3"/>
      <c r="AME108" s="3"/>
      <c r="AMF108" s="3"/>
      <c r="AMG108" s="3"/>
      <c r="AMH108" s="3"/>
      <c r="AMI108" s="3"/>
      <c r="AMJ108" s="3"/>
      <c r="AMK108" s="3"/>
    </row>
    <row r="109" spans="1:1025" s="4" customFormat="1" x14ac:dyDescent="0.3">
      <c r="A109" s="3"/>
      <c r="B109" s="2"/>
      <c r="C109" s="3"/>
      <c r="D109" s="3"/>
      <c r="E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  <c r="RG109" s="3"/>
      <c r="RH109" s="3"/>
      <c r="RI109" s="3"/>
      <c r="RJ109" s="3"/>
      <c r="RK109" s="3"/>
      <c r="RL109" s="3"/>
      <c r="RM109" s="3"/>
      <c r="RN109" s="3"/>
      <c r="RO109" s="3"/>
      <c r="RP109" s="3"/>
      <c r="RQ109" s="3"/>
      <c r="RR109" s="3"/>
      <c r="RS109" s="3"/>
      <c r="RT109" s="3"/>
      <c r="RU109" s="3"/>
      <c r="RV109" s="3"/>
      <c r="RW109" s="3"/>
      <c r="RX109" s="3"/>
      <c r="RY109" s="3"/>
      <c r="RZ109" s="3"/>
      <c r="SA109" s="3"/>
      <c r="SB109" s="3"/>
      <c r="SC109" s="3"/>
      <c r="SD109" s="3"/>
      <c r="SE109" s="3"/>
      <c r="SF109" s="3"/>
      <c r="SG109" s="3"/>
      <c r="SH109" s="3"/>
      <c r="SI109" s="3"/>
      <c r="SJ109" s="3"/>
      <c r="SK109" s="3"/>
      <c r="SL109" s="3"/>
      <c r="SM109" s="3"/>
      <c r="SN109" s="3"/>
      <c r="SO109" s="3"/>
      <c r="SP109" s="3"/>
      <c r="SQ109" s="3"/>
      <c r="SR109" s="3"/>
      <c r="SS109" s="3"/>
      <c r="ST109" s="3"/>
      <c r="SU109" s="3"/>
      <c r="SV109" s="3"/>
      <c r="SW109" s="3"/>
      <c r="SX109" s="3"/>
      <c r="SY109" s="3"/>
      <c r="SZ109" s="3"/>
      <c r="TA109" s="3"/>
      <c r="TB109" s="3"/>
      <c r="TC109" s="3"/>
      <c r="TD109" s="3"/>
      <c r="TE109" s="3"/>
      <c r="TF109" s="3"/>
      <c r="TG109" s="3"/>
      <c r="TH109" s="3"/>
      <c r="TI109" s="3"/>
      <c r="TJ109" s="3"/>
      <c r="TK109" s="3"/>
      <c r="TL109" s="3"/>
      <c r="TM109" s="3"/>
      <c r="TN109" s="3"/>
      <c r="TO109" s="3"/>
      <c r="TP109" s="3"/>
      <c r="TQ109" s="3"/>
      <c r="TR109" s="3"/>
      <c r="TS109" s="3"/>
      <c r="TT109" s="3"/>
      <c r="TU109" s="3"/>
      <c r="TV109" s="3"/>
      <c r="TW109" s="3"/>
      <c r="TX109" s="3"/>
      <c r="TY109" s="3"/>
      <c r="TZ109" s="3"/>
      <c r="UA109" s="3"/>
      <c r="UB109" s="3"/>
      <c r="UC109" s="3"/>
      <c r="UD109" s="3"/>
      <c r="UE109" s="3"/>
      <c r="UF109" s="3"/>
      <c r="UG109" s="3"/>
      <c r="UH109" s="3"/>
      <c r="UI109" s="3"/>
      <c r="UJ109" s="3"/>
      <c r="UK109" s="3"/>
      <c r="UL109" s="3"/>
      <c r="UM109" s="3"/>
      <c r="UN109" s="3"/>
      <c r="UO109" s="3"/>
      <c r="UP109" s="3"/>
      <c r="UQ109" s="3"/>
      <c r="UR109" s="3"/>
      <c r="US109" s="3"/>
      <c r="UT109" s="3"/>
      <c r="UU109" s="3"/>
      <c r="UV109" s="3"/>
      <c r="UW109" s="3"/>
      <c r="UX109" s="3"/>
      <c r="UY109" s="3"/>
      <c r="UZ109" s="3"/>
      <c r="VA109" s="3"/>
      <c r="VB109" s="3"/>
      <c r="VC109" s="3"/>
      <c r="VD109" s="3"/>
      <c r="VE109" s="3"/>
      <c r="VF109" s="3"/>
      <c r="VG109" s="3"/>
      <c r="VH109" s="3"/>
      <c r="VI109" s="3"/>
      <c r="VJ109" s="3"/>
      <c r="VK109" s="3"/>
      <c r="VL109" s="3"/>
      <c r="VM109" s="3"/>
      <c r="VN109" s="3"/>
      <c r="VO109" s="3"/>
      <c r="VP109" s="3"/>
      <c r="VQ109" s="3"/>
      <c r="VR109" s="3"/>
      <c r="VS109" s="3"/>
      <c r="VT109" s="3"/>
      <c r="VU109" s="3"/>
      <c r="VV109" s="3"/>
      <c r="VW109" s="3"/>
      <c r="VX109" s="3"/>
      <c r="VY109" s="3"/>
      <c r="VZ109" s="3"/>
      <c r="WA109" s="3"/>
      <c r="WB109" s="3"/>
      <c r="WC109" s="3"/>
      <c r="WD109" s="3"/>
      <c r="WE109" s="3"/>
      <c r="WF109" s="3"/>
      <c r="WG109" s="3"/>
      <c r="WH109" s="3"/>
      <c r="WI109" s="3"/>
      <c r="WJ109" s="3"/>
      <c r="WK109" s="3"/>
      <c r="WL109" s="3"/>
      <c r="WM109" s="3"/>
      <c r="WN109" s="3"/>
      <c r="WO109" s="3"/>
      <c r="WP109" s="3"/>
      <c r="WQ109" s="3"/>
      <c r="WR109" s="3"/>
      <c r="WS109" s="3"/>
      <c r="WT109" s="3"/>
      <c r="WU109" s="3"/>
      <c r="WV109" s="3"/>
      <c r="WW109" s="3"/>
      <c r="WX109" s="3"/>
      <c r="WY109" s="3"/>
      <c r="WZ109" s="3"/>
      <c r="XA109" s="3"/>
      <c r="XB109" s="3"/>
      <c r="XC109" s="3"/>
      <c r="XD109" s="3"/>
      <c r="XE109" s="3"/>
      <c r="XF109" s="3"/>
      <c r="XG109" s="3"/>
      <c r="XH109" s="3"/>
      <c r="XI109" s="3"/>
      <c r="XJ109" s="3"/>
      <c r="XK109" s="3"/>
      <c r="XL109" s="3"/>
      <c r="XM109" s="3"/>
      <c r="XN109" s="3"/>
      <c r="XO109" s="3"/>
      <c r="XP109" s="3"/>
      <c r="XQ109" s="3"/>
      <c r="XR109" s="3"/>
      <c r="XS109" s="3"/>
      <c r="XT109" s="3"/>
      <c r="XU109" s="3"/>
      <c r="XV109" s="3"/>
      <c r="XW109" s="3"/>
      <c r="XX109" s="3"/>
      <c r="XY109" s="3"/>
      <c r="XZ109" s="3"/>
      <c r="YA109" s="3"/>
      <c r="YB109" s="3"/>
      <c r="YC109" s="3"/>
      <c r="YD109" s="3"/>
      <c r="YE109" s="3"/>
      <c r="YF109" s="3"/>
      <c r="YG109" s="3"/>
      <c r="YH109" s="3"/>
      <c r="YI109" s="3"/>
      <c r="YJ109" s="3"/>
      <c r="YK109" s="3"/>
      <c r="YL109" s="3"/>
      <c r="YM109" s="3"/>
      <c r="YN109" s="3"/>
      <c r="YO109" s="3"/>
      <c r="YP109" s="3"/>
      <c r="YQ109" s="3"/>
      <c r="YR109" s="3"/>
      <c r="YS109" s="3"/>
      <c r="YT109" s="3"/>
      <c r="YU109" s="3"/>
      <c r="YV109" s="3"/>
      <c r="YW109" s="3"/>
      <c r="YX109" s="3"/>
      <c r="YY109" s="3"/>
      <c r="YZ109" s="3"/>
      <c r="ZA109" s="3"/>
      <c r="ZB109" s="3"/>
      <c r="ZC109" s="3"/>
      <c r="ZD109" s="3"/>
      <c r="ZE109" s="3"/>
      <c r="ZF109" s="3"/>
      <c r="ZG109" s="3"/>
      <c r="ZH109" s="3"/>
      <c r="ZI109" s="3"/>
      <c r="ZJ109" s="3"/>
      <c r="ZK109" s="3"/>
      <c r="ZL109" s="3"/>
      <c r="ZM109" s="3"/>
      <c r="ZN109" s="3"/>
      <c r="ZO109" s="3"/>
      <c r="ZP109" s="3"/>
      <c r="ZQ109" s="3"/>
      <c r="ZR109" s="3"/>
      <c r="ZS109" s="3"/>
      <c r="ZT109" s="3"/>
      <c r="ZU109" s="3"/>
      <c r="ZV109" s="3"/>
      <c r="ZW109" s="3"/>
      <c r="ZX109" s="3"/>
      <c r="ZY109" s="3"/>
      <c r="ZZ109" s="3"/>
      <c r="AAA109" s="3"/>
      <c r="AAB109" s="3"/>
      <c r="AAC109" s="3"/>
      <c r="AAD109" s="3"/>
      <c r="AAE109" s="3"/>
      <c r="AAF109" s="3"/>
      <c r="AAG109" s="3"/>
      <c r="AAH109" s="3"/>
      <c r="AAI109" s="3"/>
      <c r="AAJ109" s="3"/>
      <c r="AAK109" s="3"/>
      <c r="AAL109" s="3"/>
      <c r="AAM109" s="3"/>
      <c r="AAN109" s="3"/>
      <c r="AAO109" s="3"/>
      <c r="AAP109" s="3"/>
      <c r="AAQ109" s="3"/>
      <c r="AAR109" s="3"/>
      <c r="AAS109" s="3"/>
      <c r="AAT109" s="3"/>
      <c r="AAU109" s="3"/>
      <c r="AAV109" s="3"/>
      <c r="AAW109" s="3"/>
      <c r="AAX109" s="3"/>
      <c r="AAY109" s="3"/>
      <c r="AAZ109" s="3"/>
      <c r="ABA109" s="3"/>
      <c r="ABB109" s="3"/>
      <c r="ABC109" s="3"/>
      <c r="ABD109" s="3"/>
      <c r="ABE109" s="3"/>
      <c r="ABF109" s="3"/>
      <c r="ABG109" s="3"/>
      <c r="ABH109" s="3"/>
      <c r="ABI109" s="3"/>
      <c r="ABJ109" s="3"/>
      <c r="ABK109" s="3"/>
      <c r="ABL109" s="3"/>
      <c r="ABM109" s="3"/>
      <c r="ABN109" s="3"/>
      <c r="ABO109" s="3"/>
      <c r="ABP109" s="3"/>
      <c r="ABQ109" s="3"/>
      <c r="ABR109" s="3"/>
      <c r="ABS109" s="3"/>
      <c r="ABT109" s="3"/>
      <c r="ABU109" s="3"/>
      <c r="ABV109" s="3"/>
      <c r="ABW109" s="3"/>
      <c r="ABX109" s="3"/>
      <c r="ABY109" s="3"/>
      <c r="ABZ109" s="3"/>
      <c r="ACA109" s="3"/>
      <c r="ACB109" s="3"/>
      <c r="ACC109" s="3"/>
      <c r="ACD109" s="3"/>
      <c r="ACE109" s="3"/>
      <c r="ACF109" s="3"/>
      <c r="ACG109" s="3"/>
      <c r="ACH109" s="3"/>
      <c r="ACI109" s="3"/>
      <c r="ACJ109" s="3"/>
      <c r="ACK109" s="3"/>
      <c r="ACL109" s="3"/>
      <c r="ACM109" s="3"/>
      <c r="ACN109" s="3"/>
      <c r="ACO109" s="3"/>
      <c r="ACP109" s="3"/>
      <c r="ACQ109" s="3"/>
      <c r="ACR109" s="3"/>
      <c r="ACS109" s="3"/>
      <c r="ACT109" s="3"/>
      <c r="ACU109" s="3"/>
      <c r="ACV109" s="3"/>
      <c r="ACW109" s="3"/>
      <c r="ACX109" s="3"/>
      <c r="ACY109" s="3"/>
      <c r="ACZ109" s="3"/>
      <c r="ADA109" s="3"/>
      <c r="ADB109" s="3"/>
      <c r="ADC109" s="3"/>
      <c r="ADD109" s="3"/>
      <c r="ADE109" s="3"/>
      <c r="ADF109" s="3"/>
      <c r="ADG109" s="3"/>
      <c r="ADH109" s="3"/>
      <c r="ADI109" s="3"/>
      <c r="ADJ109" s="3"/>
      <c r="ADK109" s="3"/>
      <c r="ADL109" s="3"/>
      <c r="ADM109" s="3"/>
      <c r="ADN109" s="3"/>
      <c r="ADO109" s="3"/>
      <c r="ADP109" s="3"/>
      <c r="ADQ109" s="3"/>
      <c r="ADR109" s="3"/>
      <c r="ADS109" s="3"/>
      <c r="ADT109" s="3"/>
      <c r="ADU109" s="3"/>
      <c r="ADV109" s="3"/>
      <c r="ADW109" s="3"/>
      <c r="ADX109" s="3"/>
      <c r="ADY109" s="3"/>
      <c r="ADZ109" s="3"/>
      <c r="AEA109" s="3"/>
      <c r="AEB109" s="3"/>
      <c r="AEC109" s="3"/>
      <c r="AED109" s="3"/>
      <c r="AEE109" s="3"/>
      <c r="AEF109" s="3"/>
      <c r="AEG109" s="3"/>
      <c r="AEH109" s="3"/>
      <c r="AEI109" s="3"/>
      <c r="AEJ109" s="3"/>
      <c r="AEK109" s="3"/>
      <c r="AEL109" s="3"/>
      <c r="AEM109" s="3"/>
      <c r="AEN109" s="3"/>
      <c r="AEO109" s="3"/>
      <c r="AEP109" s="3"/>
      <c r="AEQ109" s="3"/>
      <c r="AER109" s="3"/>
      <c r="AES109" s="3"/>
      <c r="AET109" s="3"/>
      <c r="AEU109" s="3"/>
      <c r="AEV109" s="3"/>
      <c r="AEW109" s="3"/>
      <c r="AEX109" s="3"/>
      <c r="AEY109" s="3"/>
      <c r="AEZ109" s="3"/>
      <c r="AFA109" s="3"/>
      <c r="AFB109" s="3"/>
      <c r="AFC109" s="3"/>
      <c r="AFD109" s="3"/>
      <c r="AFE109" s="3"/>
      <c r="AFF109" s="3"/>
      <c r="AFG109" s="3"/>
      <c r="AFH109" s="3"/>
      <c r="AFI109" s="3"/>
      <c r="AFJ109" s="3"/>
      <c r="AFK109" s="3"/>
      <c r="AFL109" s="3"/>
      <c r="AFM109" s="3"/>
      <c r="AFN109" s="3"/>
      <c r="AFO109" s="3"/>
      <c r="AFP109" s="3"/>
      <c r="AFQ109" s="3"/>
      <c r="AFR109" s="3"/>
      <c r="AFS109" s="3"/>
      <c r="AFT109" s="3"/>
      <c r="AFU109" s="3"/>
      <c r="AFV109" s="3"/>
      <c r="AFW109" s="3"/>
      <c r="AFX109" s="3"/>
      <c r="AFY109" s="3"/>
      <c r="AFZ109" s="3"/>
      <c r="AGA109" s="3"/>
      <c r="AGB109" s="3"/>
      <c r="AGC109" s="3"/>
      <c r="AGD109" s="3"/>
      <c r="AGE109" s="3"/>
      <c r="AGF109" s="3"/>
      <c r="AGG109" s="3"/>
      <c r="AGH109" s="3"/>
      <c r="AGI109" s="3"/>
      <c r="AGJ109" s="3"/>
      <c r="AGK109" s="3"/>
      <c r="AGL109" s="3"/>
      <c r="AGM109" s="3"/>
      <c r="AGN109" s="3"/>
      <c r="AGO109" s="3"/>
      <c r="AGP109" s="3"/>
      <c r="AGQ109" s="3"/>
      <c r="AGR109" s="3"/>
      <c r="AGS109" s="3"/>
      <c r="AGT109" s="3"/>
      <c r="AGU109" s="3"/>
      <c r="AGV109" s="3"/>
      <c r="AGW109" s="3"/>
      <c r="AGX109" s="3"/>
      <c r="AGY109" s="3"/>
      <c r="AGZ109" s="3"/>
      <c r="AHA109" s="3"/>
      <c r="AHB109" s="3"/>
      <c r="AHC109" s="3"/>
      <c r="AHD109" s="3"/>
      <c r="AHE109" s="3"/>
      <c r="AHF109" s="3"/>
      <c r="AHG109" s="3"/>
      <c r="AHH109" s="3"/>
      <c r="AHI109" s="3"/>
      <c r="AHJ109" s="3"/>
      <c r="AHK109" s="3"/>
      <c r="AHL109" s="3"/>
      <c r="AHM109" s="3"/>
      <c r="AHN109" s="3"/>
      <c r="AHO109" s="3"/>
      <c r="AHP109" s="3"/>
      <c r="AHQ109" s="3"/>
      <c r="AHR109" s="3"/>
      <c r="AHS109" s="3"/>
      <c r="AHT109" s="3"/>
      <c r="AHU109" s="3"/>
      <c r="AHV109" s="3"/>
      <c r="AHW109" s="3"/>
      <c r="AHX109" s="3"/>
      <c r="AHY109" s="3"/>
      <c r="AHZ109" s="3"/>
      <c r="AIA109" s="3"/>
      <c r="AIB109" s="3"/>
      <c r="AIC109" s="3"/>
      <c r="AID109" s="3"/>
      <c r="AIE109" s="3"/>
      <c r="AIF109" s="3"/>
      <c r="AIG109" s="3"/>
      <c r="AIH109" s="3"/>
      <c r="AII109" s="3"/>
      <c r="AIJ109" s="3"/>
      <c r="AIK109" s="3"/>
      <c r="AIL109" s="3"/>
      <c r="AIM109" s="3"/>
      <c r="AIN109" s="3"/>
      <c r="AIO109" s="3"/>
      <c r="AIP109" s="3"/>
      <c r="AIQ109" s="3"/>
      <c r="AIR109" s="3"/>
      <c r="AIS109" s="3"/>
      <c r="AIT109" s="3"/>
      <c r="AIU109" s="3"/>
      <c r="AIV109" s="3"/>
      <c r="AIW109" s="3"/>
      <c r="AIX109" s="3"/>
      <c r="AIY109" s="3"/>
      <c r="AIZ109" s="3"/>
      <c r="AJA109" s="3"/>
      <c r="AJB109" s="3"/>
      <c r="AJC109" s="3"/>
      <c r="AJD109" s="3"/>
      <c r="AJE109" s="3"/>
      <c r="AJF109" s="3"/>
      <c r="AJG109" s="3"/>
      <c r="AJH109" s="3"/>
      <c r="AJI109" s="3"/>
      <c r="AJJ109" s="3"/>
      <c r="AJK109" s="3"/>
      <c r="AJL109" s="3"/>
      <c r="AJM109" s="3"/>
      <c r="AJN109" s="3"/>
      <c r="AJO109" s="3"/>
      <c r="AJP109" s="3"/>
      <c r="AJQ109" s="3"/>
      <c r="AJR109" s="3"/>
      <c r="AJS109" s="3"/>
      <c r="AJT109" s="3"/>
      <c r="AJU109" s="3"/>
      <c r="AJV109" s="3"/>
      <c r="AJW109" s="3"/>
      <c r="AJX109" s="3"/>
      <c r="AJY109" s="3"/>
      <c r="AJZ109" s="3"/>
      <c r="AKA109" s="3"/>
      <c r="AKB109" s="3"/>
      <c r="AKC109" s="3"/>
      <c r="AKD109" s="3"/>
      <c r="AKE109" s="3"/>
      <c r="AKF109" s="3"/>
      <c r="AKG109" s="3"/>
      <c r="AKH109" s="3"/>
      <c r="AKI109" s="3"/>
      <c r="AKJ109" s="3"/>
      <c r="AKK109" s="3"/>
      <c r="AKL109" s="3"/>
      <c r="AKM109" s="3"/>
      <c r="AKN109" s="3"/>
      <c r="AKO109" s="3"/>
      <c r="AKP109" s="3"/>
      <c r="AKQ109" s="3"/>
      <c r="AKR109" s="3"/>
      <c r="AKS109" s="3"/>
      <c r="AKT109" s="3"/>
      <c r="AKU109" s="3"/>
      <c r="AKV109" s="3"/>
      <c r="AKW109" s="3"/>
      <c r="AKX109" s="3"/>
      <c r="AKY109" s="3"/>
      <c r="AKZ109" s="3"/>
      <c r="ALA109" s="3"/>
      <c r="ALB109" s="3"/>
      <c r="ALC109" s="3"/>
      <c r="ALD109" s="3"/>
      <c r="ALE109" s="3"/>
      <c r="ALF109" s="3"/>
      <c r="ALG109" s="3"/>
      <c r="ALH109" s="3"/>
      <c r="ALI109" s="3"/>
      <c r="ALJ109" s="3"/>
      <c r="ALK109" s="3"/>
      <c r="ALL109" s="3"/>
      <c r="ALM109" s="3"/>
      <c r="ALN109" s="3"/>
      <c r="ALO109" s="3"/>
      <c r="ALP109" s="3"/>
      <c r="ALQ109" s="3"/>
      <c r="ALR109" s="3"/>
      <c r="ALS109" s="3"/>
      <c r="ALT109" s="3"/>
      <c r="ALU109" s="3"/>
      <c r="ALV109" s="3"/>
      <c r="ALW109" s="3"/>
      <c r="ALX109" s="3"/>
      <c r="ALY109" s="3"/>
      <c r="ALZ109" s="3"/>
      <c r="AMA109" s="3"/>
      <c r="AMB109" s="3"/>
      <c r="AMC109" s="3"/>
      <c r="AMD109" s="3"/>
      <c r="AME109" s="3"/>
      <c r="AMF109" s="3"/>
      <c r="AMG109" s="3"/>
      <c r="AMH109" s="3"/>
      <c r="AMI109" s="3"/>
      <c r="AMJ109" s="3"/>
      <c r="AMK109" s="3"/>
    </row>
    <row r="110" spans="1:1025" s="4" customFormat="1" x14ac:dyDescent="0.3">
      <c r="A110" s="3"/>
      <c r="B110" s="2"/>
      <c r="C110" s="3"/>
      <c r="D110" s="3"/>
      <c r="E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  <c r="RG110" s="3"/>
      <c r="RH110" s="3"/>
      <c r="RI110" s="3"/>
      <c r="RJ110" s="3"/>
      <c r="RK110" s="3"/>
      <c r="RL110" s="3"/>
      <c r="RM110" s="3"/>
      <c r="RN110" s="3"/>
      <c r="RO110" s="3"/>
      <c r="RP110" s="3"/>
      <c r="RQ110" s="3"/>
      <c r="RR110" s="3"/>
      <c r="RS110" s="3"/>
      <c r="RT110" s="3"/>
      <c r="RU110" s="3"/>
      <c r="RV110" s="3"/>
      <c r="RW110" s="3"/>
      <c r="RX110" s="3"/>
      <c r="RY110" s="3"/>
      <c r="RZ110" s="3"/>
      <c r="SA110" s="3"/>
      <c r="SB110" s="3"/>
      <c r="SC110" s="3"/>
      <c r="SD110" s="3"/>
      <c r="SE110" s="3"/>
      <c r="SF110" s="3"/>
      <c r="SG110" s="3"/>
      <c r="SH110" s="3"/>
      <c r="SI110" s="3"/>
      <c r="SJ110" s="3"/>
      <c r="SK110" s="3"/>
      <c r="SL110" s="3"/>
      <c r="SM110" s="3"/>
      <c r="SN110" s="3"/>
      <c r="SO110" s="3"/>
      <c r="SP110" s="3"/>
      <c r="SQ110" s="3"/>
      <c r="SR110" s="3"/>
      <c r="SS110" s="3"/>
      <c r="ST110" s="3"/>
      <c r="SU110" s="3"/>
      <c r="SV110" s="3"/>
      <c r="SW110" s="3"/>
      <c r="SX110" s="3"/>
      <c r="SY110" s="3"/>
      <c r="SZ110" s="3"/>
      <c r="TA110" s="3"/>
      <c r="TB110" s="3"/>
      <c r="TC110" s="3"/>
      <c r="TD110" s="3"/>
      <c r="TE110" s="3"/>
      <c r="TF110" s="3"/>
      <c r="TG110" s="3"/>
      <c r="TH110" s="3"/>
      <c r="TI110" s="3"/>
      <c r="TJ110" s="3"/>
      <c r="TK110" s="3"/>
      <c r="TL110" s="3"/>
      <c r="TM110" s="3"/>
      <c r="TN110" s="3"/>
      <c r="TO110" s="3"/>
      <c r="TP110" s="3"/>
      <c r="TQ110" s="3"/>
      <c r="TR110" s="3"/>
      <c r="TS110" s="3"/>
      <c r="TT110" s="3"/>
      <c r="TU110" s="3"/>
      <c r="TV110" s="3"/>
      <c r="TW110" s="3"/>
      <c r="TX110" s="3"/>
      <c r="TY110" s="3"/>
      <c r="TZ110" s="3"/>
      <c r="UA110" s="3"/>
      <c r="UB110" s="3"/>
      <c r="UC110" s="3"/>
      <c r="UD110" s="3"/>
      <c r="UE110" s="3"/>
      <c r="UF110" s="3"/>
      <c r="UG110" s="3"/>
      <c r="UH110" s="3"/>
      <c r="UI110" s="3"/>
      <c r="UJ110" s="3"/>
      <c r="UK110" s="3"/>
      <c r="UL110" s="3"/>
      <c r="UM110" s="3"/>
      <c r="UN110" s="3"/>
      <c r="UO110" s="3"/>
      <c r="UP110" s="3"/>
      <c r="UQ110" s="3"/>
      <c r="UR110" s="3"/>
      <c r="US110" s="3"/>
      <c r="UT110" s="3"/>
      <c r="UU110" s="3"/>
      <c r="UV110" s="3"/>
      <c r="UW110" s="3"/>
      <c r="UX110" s="3"/>
      <c r="UY110" s="3"/>
      <c r="UZ110" s="3"/>
      <c r="VA110" s="3"/>
      <c r="VB110" s="3"/>
      <c r="VC110" s="3"/>
      <c r="VD110" s="3"/>
      <c r="VE110" s="3"/>
      <c r="VF110" s="3"/>
      <c r="VG110" s="3"/>
      <c r="VH110" s="3"/>
      <c r="VI110" s="3"/>
      <c r="VJ110" s="3"/>
      <c r="VK110" s="3"/>
      <c r="VL110" s="3"/>
      <c r="VM110" s="3"/>
      <c r="VN110" s="3"/>
      <c r="VO110" s="3"/>
      <c r="VP110" s="3"/>
      <c r="VQ110" s="3"/>
      <c r="VR110" s="3"/>
      <c r="VS110" s="3"/>
      <c r="VT110" s="3"/>
      <c r="VU110" s="3"/>
      <c r="VV110" s="3"/>
      <c r="VW110" s="3"/>
      <c r="VX110" s="3"/>
      <c r="VY110" s="3"/>
      <c r="VZ110" s="3"/>
      <c r="WA110" s="3"/>
      <c r="WB110" s="3"/>
      <c r="WC110" s="3"/>
      <c r="WD110" s="3"/>
      <c r="WE110" s="3"/>
      <c r="WF110" s="3"/>
      <c r="WG110" s="3"/>
      <c r="WH110" s="3"/>
      <c r="WI110" s="3"/>
      <c r="WJ110" s="3"/>
      <c r="WK110" s="3"/>
      <c r="WL110" s="3"/>
      <c r="WM110" s="3"/>
      <c r="WN110" s="3"/>
      <c r="WO110" s="3"/>
      <c r="WP110" s="3"/>
      <c r="WQ110" s="3"/>
      <c r="WR110" s="3"/>
      <c r="WS110" s="3"/>
      <c r="WT110" s="3"/>
      <c r="WU110" s="3"/>
      <c r="WV110" s="3"/>
      <c r="WW110" s="3"/>
      <c r="WX110" s="3"/>
      <c r="WY110" s="3"/>
      <c r="WZ110" s="3"/>
      <c r="XA110" s="3"/>
      <c r="XB110" s="3"/>
      <c r="XC110" s="3"/>
      <c r="XD110" s="3"/>
      <c r="XE110" s="3"/>
      <c r="XF110" s="3"/>
      <c r="XG110" s="3"/>
      <c r="XH110" s="3"/>
      <c r="XI110" s="3"/>
      <c r="XJ110" s="3"/>
      <c r="XK110" s="3"/>
      <c r="XL110" s="3"/>
      <c r="XM110" s="3"/>
      <c r="XN110" s="3"/>
      <c r="XO110" s="3"/>
      <c r="XP110" s="3"/>
      <c r="XQ110" s="3"/>
      <c r="XR110" s="3"/>
      <c r="XS110" s="3"/>
      <c r="XT110" s="3"/>
      <c r="XU110" s="3"/>
      <c r="XV110" s="3"/>
      <c r="XW110" s="3"/>
      <c r="XX110" s="3"/>
      <c r="XY110" s="3"/>
      <c r="XZ110" s="3"/>
      <c r="YA110" s="3"/>
      <c r="YB110" s="3"/>
      <c r="YC110" s="3"/>
      <c r="YD110" s="3"/>
      <c r="YE110" s="3"/>
      <c r="YF110" s="3"/>
      <c r="YG110" s="3"/>
      <c r="YH110" s="3"/>
      <c r="YI110" s="3"/>
      <c r="YJ110" s="3"/>
      <c r="YK110" s="3"/>
      <c r="YL110" s="3"/>
      <c r="YM110" s="3"/>
      <c r="YN110" s="3"/>
      <c r="YO110" s="3"/>
      <c r="YP110" s="3"/>
      <c r="YQ110" s="3"/>
      <c r="YR110" s="3"/>
      <c r="YS110" s="3"/>
      <c r="YT110" s="3"/>
      <c r="YU110" s="3"/>
      <c r="YV110" s="3"/>
      <c r="YW110" s="3"/>
      <c r="YX110" s="3"/>
      <c r="YY110" s="3"/>
      <c r="YZ110" s="3"/>
      <c r="ZA110" s="3"/>
      <c r="ZB110" s="3"/>
      <c r="ZC110" s="3"/>
      <c r="ZD110" s="3"/>
      <c r="ZE110" s="3"/>
      <c r="ZF110" s="3"/>
      <c r="ZG110" s="3"/>
      <c r="ZH110" s="3"/>
      <c r="ZI110" s="3"/>
      <c r="ZJ110" s="3"/>
      <c r="ZK110" s="3"/>
      <c r="ZL110" s="3"/>
      <c r="ZM110" s="3"/>
      <c r="ZN110" s="3"/>
      <c r="ZO110" s="3"/>
      <c r="ZP110" s="3"/>
      <c r="ZQ110" s="3"/>
      <c r="ZR110" s="3"/>
      <c r="ZS110" s="3"/>
      <c r="ZT110" s="3"/>
      <c r="ZU110" s="3"/>
      <c r="ZV110" s="3"/>
      <c r="ZW110" s="3"/>
      <c r="ZX110" s="3"/>
      <c r="ZY110" s="3"/>
      <c r="ZZ110" s="3"/>
      <c r="AAA110" s="3"/>
      <c r="AAB110" s="3"/>
      <c r="AAC110" s="3"/>
      <c r="AAD110" s="3"/>
      <c r="AAE110" s="3"/>
      <c r="AAF110" s="3"/>
      <c r="AAG110" s="3"/>
      <c r="AAH110" s="3"/>
      <c r="AAI110" s="3"/>
      <c r="AAJ110" s="3"/>
      <c r="AAK110" s="3"/>
      <c r="AAL110" s="3"/>
      <c r="AAM110" s="3"/>
      <c r="AAN110" s="3"/>
      <c r="AAO110" s="3"/>
      <c r="AAP110" s="3"/>
      <c r="AAQ110" s="3"/>
      <c r="AAR110" s="3"/>
      <c r="AAS110" s="3"/>
      <c r="AAT110" s="3"/>
      <c r="AAU110" s="3"/>
      <c r="AAV110" s="3"/>
      <c r="AAW110" s="3"/>
      <c r="AAX110" s="3"/>
      <c r="AAY110" s="3"/>
      <c r="AAZ110" s="3"/>
      <c r="ABA110" s="3"/>
      <c r="ABB110" s="3"/>
      <c r="ABC110" s="3"/>
      <c r="ABD110" s="3"/>
      <c r="ABE110" s="3"/>
      <c r="ABF110" s="3"/>
      <c r="ABG110" s="3"/>
      <c r="ABH110" s="3"/>
      <c r="ABI110" s="3"/>
      <c r="ABJ110" s="3"/>
      <c r="ABK110" s="3"/>
      <c r="ABL110" s="3"/>
      <c r="ABM110" s="3"/>
      <c r="ABN110" s="3"/>
      <c r="ABO110" s="3"/>
      <c r="ABP110" s="3"/>
      <c r="ABQ110" s="3"/>
      <c r="ABR110" s="3"/>
      <c r="ABS110" s="3"/>
      <c r="ABT110" s="3"/>
      <c r="ABU110" s="3"/>
      <c r="ABV110" s="3"/>
      <c r="ABW110" s="3"/>
      <c r="ABX110" s="3"/>
      <c r="ABY110" s="3"/>
      <c r="ABZ110" s="3"/>
      <c r="ACA110" s="3"/>
      <c r="ACB110" s="3"/>
      <c r="ACC110" s="3"/>
      <c r="ACD110" s="3"/>
      <c r="ACE110" s="3"/>
      <c r="ACF110" s="3"/>
      <c r="ACG110" s="3"/>
      <c r="ACH110" s="3"/>
      <c r="ACI110" s="3"/>
      <c r="ACJ110" s="3"/>
      <c r="ACK110" s="3"/>
      <c r="ACL110" s="3"/>
      <c r="ACM110" s="3"/>
      <c r="ACN110" s="3"/>
      <c r="ACO110" s="3"/>
      <c r="ACP110" s="3"/>
      <c r="ACQ110" s="3"/>
      <c r="ACR110" s="3"/>
      <c r="ACS110" s="3"/>
      <c r="ACT110" s="3"/>
      <c r="ACU110" s="3"/>
      <c r="ACV110" s="3"/>
      <c r="ACW110" s="3"/>
      <c r="ACX110" s="3"/>
      <c r="ACY110" s="3"/>
      <c r="ACZ110" s="3"/>
      <c r="ADA110" s="3"/>
      <c r="ADB110" s="3"/>
      <c r="ADC110" s="3"/>
      <c r="ADD110" s="3"/>
      <c r="ADE110" s="3"/>
      <c r="ADF110" s="3"/>
      <c r="ADG110" s="3"/>
      <c r="ADH110" s="3"/>
      <c r="ADI110" s="3"/>
      <c r="ADJ110" s="3"/>
      <c r="ADK110" s="3"/>
      <c r="ADL110" s="3"/>
      <c r="ADM110" s="3"/>
      <c r="ADN110" s="3"/>
      <c r="ADO110" s="3"/>
      <c r="ADP110" s="3"/>
      <c r="ADQ110" s="3"/>
      <c r="ADR110" s="3"/>
      <c r="ADS110" s="3"/>
      <c r="ADT110" s="3"/>
      <c r="ADU110" s="3"/>
      <c r="ADV110" s="3"/>
      <c r="ADW110" s="3"/>
      <c r="ADX110" s="3"/>
      <c r="ADY110" s="3"/>
      <c r="ADZ110" s="3"/>
      <c r="AEA110" s="3"/>
      <c r="AEB110" s="3"/>
      <c r="AEC110" s="3"/>
      <c r="AED110" s="3"/>
      <c r="AEE110" s="3"/>
      <c r="AEF110" s="3"/>
      <c r="AEG110" s="3"/>
      <c r="AEH110" s="3"/>
      <c r="AEI110" s="3"/>
      <c r="AEJ110" s="3"/>
      <c r="AEK110" s="3"/>
      <c r="AEL110" s="3"/>
      <c r="AEM110" s="3"/>
      <c r="AEN110" s="3"/>
      <c r="AEO110" s="3"/>
      <c r="AEP110" s="3"/>
      <c r="AEQ110" s="3"/>
      <c r="AER110" s="3"/>
      <c r="AES110" s="3"/>
      <c r="AET110" s="3"/>
      <c r="AEU110" s="3"/>
      <c r="AEV110" s="3"/>
      <c r="AEW110" s="3"/>
      <c r="AEX110" s="3"/>
      <c r="AEY110" s="3"/>
      <c r="AEZ110" s="3"/>
      <c r="AFA110" s="3"/>
      <c r="AFB110" s="3"/>
      <c r="AFC110" s="3"/>
      <c r="AFD110" s="3"/>
      <c r="AFE110" s="3"/>
      <c r="AFF110" s="3"/>
      <c r="AFG110" s="3"/>
      <c r="AFH110" s="3"/>
      <c r="AFI110" s="3"/>
      <c r="AFJ110" s="3"/>
      <c r="AFK110" s="3"/>
      <c r="AFL110" s="3"/>
      <c r="AFM110" s="3"/>
      <c r="AFN110" s="3"/>
      <c r="AFO110" s="3"/>
      <c r="AFP110" s="3"/>
      <c r="AFQ110" s="3"/>
      <c r="AFR110" s="3"/>
      <c r="AFS110" s="3"/>
      <c r="AFT110" s="3"/>
      <c r="AFU110" s="3"/>
      <c r="AFV110" s="3"/>
      <c r="AFW110" s="3"/>
      <c r="AFX110" s="3"/>
      <c r="AFY110" s="3"/>
      <c r="AFZ110" s="3"/>
      <c r="AGA110" s="3"/>
      <c r="AGB110" s="3"/>
      <c r="AGC110" s="3"/>
      <c r="AGD110" s="3"/>
      <c r="AGE110" s="3"/>
      <c r="AGF110" s="3"/>
      <c r="AGG110" s="3"/>
      <c r="AGH110" s="3"/>
      <c r="AGI110" s="3"/>
      <c r="AGJ110" s="3"/>
      <c r="AGK110" s="3"/>
      <c r="AGL110" s="3"/>
      <c r="AGM110" s="3"/>
      <c r="AGN110" s="3"/>
      <c r="AGO110" s="3"/>
      <c r="AGP110" s="3"/>
      <c r="AGQ110" s="3"/>
      <c r="AGR110" s="3"/>
      <c r="AGS110" s="3"/>
      <c r="AGT110" s="3"/>
      <c r="AGU110" s="3"/>
      <c r="AGV110" s="3"/>
      <c r="AGW110" s="3"/>
      <c r="AGX110" s="3"/>
      <c r="AGY110" s="3"/>
      <c r="AGZ110" s="3"/>
      <c r="AHA110" s="3"/>
      <c r="AHB110" s="3"/>
      <c r="AHC110" s="3"/>
      <c r="AHD110" s="3"/>
      <c r="AHE110" s="3"/>
      <c r="AHF110" s="3"/>
      <c r="AHG110" s="3"/>
      <c r="AHH110" s="3"/>
      <c r="AHI110" s="3"/>
      <c r="AHJ110" s="3"/>
      <c r="AHK110" s="3"/>
      <c r="AHL110" s="3"/>
      <c r="AHM110" s="3"/>
      <c r="AHN110" s="3"/>
      <c r="AHO110" s="3"/>
      <c r="AHP110" s="3"/>
      <c r="AHQ110" s="3"/>
      <c r="AHR110" s="3"/>
      <c r="AHS110" s="3"/>
      <c r="AHT110" s="3"/>
      <c r="AHU110" s="3"/>
      <c r="AHV110" s="3"/>
      <c r="AHW110" s="3"/>
      <c r="AHX110" s="3"/>
      <c r="AHY110" s="3"/>
      <c r="AHZ110" s="3"/>
      <c r="AIA110" s="3"/>
      <c r="AIB110" s="3"/>
      <c r="AIC110" s="3"/>
      <c r="AID110" s="3"/>
      <c r="AIE110" s="3"/>
      <c r="AIF110" s="3"/>
      <c r="AIG110" s="3"/>
      <c r="AIH110" s="3"/>
      <c r="AII110" s="3"/>
      <c r="AIJ110" s="3"/>
      <c r="AIK110" s="3"/>
      <c r="AIL110" s="3"/>
      <c r="AIM110" s="3"/>
      <c r="AIN110" s="3"/>
      <c r="AIO110" s="3"/>
      <c r="AIP110" s="3"/>
      <c r="AIQ110" s="3"/>
      <c r="AIR110" s="3"/>
      <c r="AIS110" s="3"/>
      <c r="AIT110" s="3"/>
      <c r="AIU110" s="3"/>
      <c r="AIV110" s="3"/>
      <c r="AIW110" s="3"/>
      <c r="AIX110" s="3"/>
      <c r="AIY110" s="3"/>
      <c r="AIZ110" s="3"/>
      <c r="AJA110" s="3"/>
      <c r="AJB110" s="3"/>
      <c r="AJC110" s="3"/>
      <c r="AJD110" s="3"/>
      <c r="AJE110" s="3"/>
      <c r="AJF110" s="3"/>
      <c r="AJG110" s="3"/>
      <c r="AJH110" s="3"/>
      <c r="AJI110" s="3"/>
      <c r="AJJ110" s="3"/>
      <c r="AJK110" s="3"/>
      <c r="AJL110" s="3"/>
      <c r="AJM110" s="3"/>
      <c r="AJN110" s="3"/>
      <c r="AJO110" s="3"/>
      <c r="AJP110" s="3"/>
      <c r="AJQ110" s="3"/>
      <c r="AJR110" s="3"/>
      <c r="AJS110" s="3"/>
      <c r="AJT110" s="3"/>
      <c r="AJU110" s="3"/>
      <c r="AJV110" s="3"/>
      <c r="AJW110" s="3"/>
      <c r="AJX110" s="3"/>
      <c r="AJY110" s="3"/>
      <c r="AJZ110" s="3"/>
      <c r="AKA110" s="3"/>
      <c r="AKB110" s="3"/>
      <c r="AKC110" s="3"/>
      <c r="AKD110" s="3"/>
      <c r="AKE110" s="3"/>
      <c r="AKF110" s="3"/>
      <c r="AKG110" s="3"/>
      <c r="AKH110" s="3"/>
      <c r="AKI110" s="3"/>
      <c r="AKJ110" s="3"/>
      <c r="AKK110" s="3"/>
      <c r="AKL110" s="3"/>
      <c r="AKM110" s="3"/>
      <c r="AKN110" s="3"/>
      <c r="AKO110" s="3"/>
      <c r="AKP110" s="3"/>
      <c r="AKQ110" s="3"/>
      <c r="AKR110" s="3"/>
      <c r="AKS110" s="3"/>
      <c r="AKT110" s="3"/>
      <c r="AKU110" s="3"/>
      <c r="AKV110" s="3"/>
      <c r="AKW110" s="3"/>
      <c r="AKX110" s="3"/>
      <c r="AKY110" s="3"/>
      <c r="AKZ110" s="3"/>
      <c r="ALA110" s="3"/>
      <c r="ALB110" s="3"/>
      <c r="ALC110" s="3"/>
      <c r="ALD110" s="3"/>
      <c r="ALE110" s="3"/>
      <c r="ALF110" s="3"/>
      <c r="ALG110" s="3"/>
      <c r="ALH110" s="3"/>
      <c r="ALI110" s="3"/>
      <c r="ALJ110" s="3"/>
      <c r="ALK110" s="3"/>
      <c r="ALL110" s="3"/>
      <c r="ALM110" s="3"/>
      <c r="ALN110" s="3"/>
      <c r="ALO110" s="3"/>
      <c r="ALP110" s="3"/>
      <c r="ALQ110" s="3"/>
      <c r="ALR110" s="3"/>
      <c r="ALS110" s="3"/>
      <c r="ALT110" s="3"/>
      <c r="ALU110" s="3"/>
      <c r="ALV110" s="3"/>
      <c r="ALW110" s="3"/>
      <c r="ALX110" s="3"/>
      <c r="ALY110" s="3"/>
      <c r="ALZ110" s="3"/>
      <c r="AMA110" s="3"/>
      <c r="AMB110" s="3"/>
      <c r="AMC110" s="3"/>
      <c r="AMD110" s="3"/>
      <c r="AME110" s="3"/>
      <c r="AMF110" s="3"/>
      <c r="AMG110" s="3"/>
      <c r="AMH110" s="3"/>
      <c r="AMI110" s="3"/>
      <c r="AMJ110" s="3"/>
      <c r="AMK110" s="3"/>
    </row>
    <row r="111" spans="1:1025" s="4" customFormat="1" x14ac:dyDescent="0.3">
      <c r="A111" s="3"/>
      <c r="B111" s="2"/>
      <c r="C111" s="3"/>
      <c r="D111" s="3"/>
      <c r="E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  <c r="RG111" s="3"/>
      <c r="RH111" s="3"/>
      <c r="RI111" s="3"/>
      <c r="RJ111" s="3"/>
      <c r="RK111" s="3"/>
      <c r="RL111" s="3"/>
      <c r="RM111" s="3"/>
      <c r="RN111" s="3"/>
      <c r="RO111" s="3"/>
      <c r="RP111" s="3"/>
      <c r="RQ111" s="3"/>
      <c r="RR111" s="3"/>
      <c r="RS111" s="3"/>
      <c r="RT111" s="3"/>
      <c r="RU111" s="3"/>
      <c r="RV111" s="3"/>
      <c r="RW111" s="3"/>
      <c r="RX111" s="3"/>
      <c r="RY111" s="3"/>
      <c r="RZ111" s="3"/>
      <c r="SA111" s="3"/>
      <c r="SB111" s="3"/>
      <c r="SC111" s="3"/>
      <c r="SD111" s="3"/>
      <c r="SE111" s="3"/>
      <c r="SF111" s="3"/>
      <c r="SG111" s="3"/>
      <c r="SH111" s="3"/>
      <c r="SI111" s="3"/>
      <c r="SJ111" s="3"/>
      <c r="SK111" s="3"/>
      <c r="SL111" s="3"/>
      <c r="SM111" s="3"/>
      <c r="SN111" s="3"/>
      <c r="SO111" s="3"/>
      <c r="SP111" s="3"/>
      <c r="SQ111" s="3"/>
      <c r="SR111" s="3"/>
      <c r="SS111" s="3"/>
      <c r="ST111" s="3"/>
      <c r="SU111" s="3"/>
      <c r="SV111" s="3"/>
      <c r="SW111" s="3"/>
      <c r="SX111" s="3"/>
      <c r="SY111" s="3"/>
      <c r="SZ111" s="3"/>
      <c r="TA111" s="3"/>
      <c r="TB111" s="3"/>
      <c r="TC111" s="3"/>
      <c r="TD111" s="3"/>
      <c r="TE111" s="3"/>
      <c r="TF111" s="3"/>
      <c r="TG111" s="3"/>
      <c r="TH111" s="3"/>
      <c r="TI111" s="3"/>
      <c r="TJ111" s="3"/>
      <c r="TK111" s="3"/>
      <c r="TL111" s="3"/>
      <c r="TM111" s="3"/>
      <c r="TN111" s="3"/>
      <c r="TO111" s="3"/>
      <c r="TP111" s="3"/>
      <c r="TQ111" s="3"/>
      <c r="TR111" s="3"/>
      <c r="TS111" s="3"/>
      <c r="TT111" s="3"/>
      <c r="TU111" s="3"/>
      <c r="TV111" s="3"/>
      <c r="TW111" s="3"/>
      <c r="TX111" s="3"/>
      <c r="TY111" s="3"/>
      <c r="TZ111" s="3"/>
      <c r="UA111" s="3"/>
      <c r="UB111" s="3"/>
      <c r="UC111" s="3"/>
      <c r="UD111" s="3"/>
      <c r="UE111" s="3"/>
      <c r="UF111" s="3"/>
      <c r="UG111" s="3"/>
      <c r="UH111" s="3"/>
      <c r="UI111" s="3"/>
      <c r="UJ111" s="3"/>
      <c r="UK111" s="3"/>
      <c r="UL111" s="3"/>
      <c r="UM111" s="3"/>
      <c r="UN111" s="3"/>
      <c r="UO111" s="3"/>
      <c r="UP111" s="3"/>
      <c r="UQ111" s="3"/>
      <c r="UR111" s="3"/>
      <c r="US111" s="3"/>
      <c r="UT111" s="3"/>
      <c r="UU111" s="3"/>
      <c r="UV111" s="3"/>
      <c r="UW111" s="3"/>
      <c r="UX111" s="3"/>
      <c r="UY111" s="3"/>
      <c r="UZ111" s="3"/>
      <c r="VA111" s="3"/>
      <c r="VB111" s="3"/>
      <c r="VC111" s="3"/>
      <c r="VD111" s="3"/>
      <c r="VE111" s="3"/>
      <c r="VF111" s="3"/>
      <c r="VG111" s="3"/>
      <c r="VH111" s="3"/>
      <c r="VI111" s="3"/>
      <c r="VJ111" s="3"/>
      <c r="VK111" s="3"/>
      <c r="VL111" s="3"/>
      <c r="VM111" s="3"/>
      <c r="VN111" s="3"/>
      <c r="VO111" s="3"/>
      <c r="VP111" s="3"/>
      <c r="VQ111" s="3"/>
      <c r="VR111" s="3"/>
      <c r="VS111" s="3"/>
      <c r="VT111" s="3"/>
      <c r="VU111" s="3"/>
      <c r="VV111" s="3"/>
      <c r="VW111" s="3"/>
      <c r="VX111" s="3"/>
      <c r="VY111" s="3"/>
      <c r="VZ111" s="3"/>
      <c r="WA111" s="3"/>
      <c r="WB111" s="3"/>
      <c r="WC111" s="3"/>
      <c r="WD111" s="3"/>
      <c r="WE111" s="3"/>
      <c r="WF111" s="3"/>
      <c r="WG111" s="3"/>
      <c r="WH111" s="3"/>
      <c r="WI111" s="3"/>
      <c r="WJ111" s="3"/>
      <c r="WK111" s="3"/>
      <c r="WL111" s="3"/>
      <c r="WM111" s="3"/>
      <c r="WN111" s="3"/>
      <c r="WO111" s="3"/>
      <c r="WP111" s="3"/>
      <c r="WQ111" s="3"/>
      <c r="WR111" s="3"/>
      <c r="WS111" s="3"/>
      <c r="WT111" s="3"/>
      <c r="WU111" s="3"/>
      <c r="WV111" s="3"/>
      <c r="WW111" s="3"/>
      <c r="WX111" s="3"/>
      <c r="WY111" s="3"/>
      <c r="WZ111" s="3"/>
      <c r="XA111" s="3"/>
      <c r="XB111" s="3"/>
      <c r="XC111" s="3"/>
      <c r="XD111" s="3"/>
      <c r="XE111" s="3"/>
      <c r="XF111" s="3"/>
      <c r="XG111" s="3"/>
      <c r="XH111" s="3"/>
      <c r="XI111" s="3"/>
      <c r="XJ111" s="3"/>
      <c r="XK111" s="3"/>
      <c r="XL111" s="3"/>
      <c r="XM111" s="3"/>
      <c r="XN111" s="3"/>
      <c r="XO111" s="3"/>
      <c r="XP111" s="3"/>
      <c r="XQ111" s="3"/>
      <c r="XR111" s="3"/>
      <c r="XS111" s="3"/>
      <c r="XT111" s="3"/>
      <c r="XU111" s="3"/>
      <c r="XV111" s="3"/>
      <c r="XW111" s="3"/>
      <c r="XX111" s="3"/>
      <c r="XY111" s="3"/>
      <c r="XZ111" s="3"/>
      <c r="YA111" s="3"/>
      <c r="YB111" s="3"/>
      <c r="YC111" s="3"/>
      <c r="YD111" s="3"/>
      <c r="YE111" s="3"/>
      <c r="YF111" s="3"/>
      <c r="YG111" s="3"/>
      <c r="YH111" s="3"/>
      <c r="YI111" s="3"/>
      <c r="YJ111" s="3"/>
      <c r="YK111" s="3"/>
      <c r="YL111" s="3"/>
      <c r="YM111" s="3"/>
      <c r="YN111" s="3"/>
      <c r="YO111" s="3"/>
      <c r="YP111" s="3"/>
      <c r="YQ111" s="3"/>
      <c r="YR111" s="3"/>
      <c r="YS111" s="3"/>
      <c r="YT111" s="3"/>
      <c r="YU111" s="3"/>
      <c r="YV111" s="3"/>
      <c r="YW111" s="3"/>
      <c r="YX111" s="3"/>
      <c r="YY111" s="3"/>
      <c r="YZ111" s="3"/>
      <c r="ZA111" s="3"/>
      <c r="ZB111" s="3"/>
      <c r="ZC111" s="3"/>
      <c r="ZD111" s="3"/>
      <c r="ZE111" s="3"/>
      <c r="ZF111" s="3"/>
      <c r="ZG111" s="3"/>
      <c r="ZH111" s="3"/>
      <c r="ZI111" s="3"/>
      <c r="ZJ111" s="3"/>
      <c r="ZK111" s="3"/>
      <c r="ZL111" s="3"/>
      <c r="ZM111" s="3"/>
      <c r="ZN111" s="3"/>
      <c r="ZO111" s="3"/>
      <c r="ZP111" s="3"/>
      <c r="ZQ111" s="3"/>
      <c r="ZR111" s="3"/>
      <c r="ZS111" s="3"/>
      <c r="ZT111" s="3"/>
      <c r="ZU111" s="3"/>
      <c r="ZV111" s="3"/>
      <c r="ZW111" s="3"/>
      <c r="ZX111" s="3"/>
      <c r="ZY111" s="3"/>
      <c r="ZZ111" s="3"/>
      <c r="AAA111" s="3"/>
      <c r="AAB111" s="3"/>
      <c r="AAC111" s="3"/>
      <c r="AAD111" s="3"/>
      <c r="AAE111" s="3"/>
      <c r="AAF111" s="3"/>
      <c r="AAG111" s="3"/>
      <c r="AAH111" s="3"/>
      <c r="AAI111" s="3"/>
      <c r="AAJ111" s="3"/>
      <c r="AAK111" s="3"/>
      <c r="AAL111" s="3"/>
      <c r="AAM111" s="3"/>
      <c r="AAN111" s="3"/>
      <c r="AAO111" s="3"/>
      <c r="AAP111" s="3"/>
      <c r="AAQ111" s="3"/>
      <c r="AAR111" s="3"/>
      <c r="AAS111" s="3"/>
      <c r="AAT111" s="3"/>
      <c r="AAU111" s="3"/>
      <c r="AAV111" s="3"/>
      <c r="AAW111" s="3"/>
      <c r="AAX111" s="3"/>
      <c r="AAY111" s="3"/>
      <c r="AAZ111" s="3"/>
      <c r="ABA111" s="3"/>
      <c r="ABB111" s="3"/>
      <c r="ABC111" s="3"/>
      <c r="ABD111" s="3"/>
      <c r="ABE111" s="3"/>
      <c r="ABF111" s="3"/>
      <c r="ABG111" s="3"/>
      <c r="ABH111" s="3"/>
      <c r="ABI111" s="3"/>
      <c r="ABJ111" s="3"/>
      <c r="ABK111" s="3"/>
      <c r="ABL111" s="3"/>
      <c r="ABM111" s="3"/>
      <c r="ABN111" s="3"/>
      <c r="ABO111" s="3"/>
      <c r="ABP111" s="3"/>
      <c r="ABQ111" s="3"/>
      <c r="ABR111" s="3"/>
      <c r="ABS111" s="3"/>
      <c r="ABT111" s="3"/>
      <c r="ABU111" s="3"/>
      <c r="ABV111" s="3"/>
      <c r="ABW111" s="3"/>
      <c r="ABX111" s="3"/>
      <c r="ABY111" s="3"/>
      <c r="ABZ111" s="3"/>
      <c r="ACA111" s="3"/>
      <c r="ACB111" s="3"/>
      <c r="ACC111" s="3"/>
      <c r="ACD111" s="3"/>
      <c r="ACE111" s="3"/>
      <c r="ACF111" s="3"/>
      <c r="ACG111" s="3"/>
      <c r="ACH111" s="3"/>
      <c r="ACI111" s="3"/>
      <c r="ACJ111" s="3"/>
      <c r="ACK111" s="3"/>
      <c r="ACL111" s="3"/>
      <c r="ACM111" s="3"/>
      <c r="ACN111" s="3"/>
      <c r="ACO111" s="3"/>
      <c r="ACP111" s="3"/>
      <c r="ACQ111" s="3"/>
      <c r="ACR111" s="3"/>
      <c r="ACS111" s="3"/>
      <c r="ACT111" s="3"/>
      <c r="ACU111" s="3"/>
      <c r="ACV111" s="3"/>
      <c r="ACW111" s="3"/>
      <c r="ACX111" s="3"/>
      <c r="ACY111" s="3"/>
      <c r="ACZ111" s="3"/>
      <c r="ADA111" s="3"/>
      <c r="ADB111" s="3"/>
      <c r="ADC111" s="3"/>
      <c r="ADD111" s="3"/>
      <c r="ADE111" s="3"/>
      <c r="ADF111" s="3"/>
      <c r="ADG111" s="3"/>
      <c r="ADH111" s="3"/>
      <c r="ADI111" s="3"/>
      <c r="ADJ111" s="3"/>
      <c r="ADK111" s="3"/>
      <c r="ADL111" s="3"/>
      <c r="ADM111" s="3"/>
      <c r="ADN111" s="3"/>
      <c r="ADO111" s="3"/>
      <c r="ADP111" s="3"/>
      <c r="ADQ111" s="3"/>
      <c r="ADR111" s="3"/>
      <c r="ADS111" s="3"/>
      <c r="ADT111" s="3"/>
      <c r="ADU111" s="3"/>
      <c r="ADV111" s="3"/>
      <c r="ADW111" s="3"/>
      <c r="ADX111" s="3"/>
      <c r="ADY111" s="3"/>
      <c r="ADZ111" s="3"/>
      <c r="AEA111" s="3"/>
      <c r="AEB111" s="3"/>
      <c r="AEC111" s="3"/>
      <c r="AED111" s="3"/>
      <c r="AEE111" s="3"/>
      <c r="AEF111" s="3"/>
      <c r="AEG111" s="3"/>
      <c r="AEH111" s="3"/>
      <c r="AEI111" s="3"/>
      <c r="AEJ111" s="3"/>
      <c r="AEK111" s="3"/>
      <c r="AEL111" s="3"/>
      <c r="AEM111" s="3"/>
      <c r="AEN111" s="3"/>
      <c r="AEO111" s="3"/>
      <c r="AEP111" s="3"/>
      <c r="AEQ111" s="3"/>
      <c r="AER111" s="3"/>
      <c r="AES111" s="3"/>
      <c r="AET111" s="3"/>
      <c r="AEU111" s="3"/>
      <c r="AEV111" s="3"/>
      <c r="AEW111" s="3"/>
      <c r="AEX111" s="3"/>
      <c r="AEY111" s="3"/>
      <c r="AEZ111" s="3"/>
      <c r="AFA111" s="3"/>
      <c r="AFB111" s="3"/>
      <c r="AFC111" s="3"/>
      <c r="AFD111" s="3"/>
      <c r="AFE111" s="3"/>
      <c r="AFF111" s="3"/>
      <c r="AFG111" s="3"/>
      <c r="AFH111" s="3"/>
      <c r="AFI111" s="3"/>
      <c r="AFJ111" s="3"/>
      <c r="AFK111" s="3"/>
      <c r="AFL111" s="3"/>
      <c r="AFM111" s="3"/>
      <c r="AFN111" s="3"/>
      <c r="AFO111" s="3"/>
      <c r="AFP111" s="3"/>
      <c r="AFQ111" s="3"/>
      <c r="AFR111" s="3"/>
      <c r="AFS111" s="3"/>
      <c r="AFT111" s="3"/>
      <c r="AFU111" s="3"/>
      <c r="AFV111" s="3"/>
      <c r="AFW111" s="3"/>
      <c r="AFX111" s="3"/>
      <c r="AFY111" s="3"/>
      <c r="AFZ111" s="3"/>
      <c r="AGA111" s="3"/>
      <c r="AGB111" s="3"/>
      <c r="AGC111" s="3"/>
      <c r="AGD111" s="3"/>
      <c r="AGE111" s="3"/>
      <c r="AGF111" s="3"/>
      <c r="AGG111" s="3"/>
      <c r="AGH111" s="3"/>
      <c r="AGI111" s="3"/>
      <c r="AGJ111" s="3"/>
      <c r="AGK111" s="3"/>
      <c r="AGL111" s="3"/>
      <c r="AGM111" s="3"/>
      <c r="AGN111" s="3"/>
      <c r="AGO111" s="3"/>
      <c r="AGP111" s="3"/>
      <c r="AGQ111" s="3"/>
      <c r="AGR111" s="3"/>
      <c r="AGS111" s="3"/>
      <c r="AGT111" s="3"/>
      <c r="AGU111" s="3"/>
      <c r="AGV111" s="3"/>
      <c r="AGW111" s="3"/>
      <c r="AGX111" s="3"/>
      <c r="AGY111" s="3"/>
      <c r="AGZ111" s="3"/>
      <c r="AHA111" s="3"/>
      <c r="AHB111" s="3"/>
      <c r="AHC111" s="3"/>
      <c r="AHD111" s="3"/>
      <c r="AHE111" s="3"/>
      <c r="AHF111" s="3"/>
      <c r="AHG111" s="3"/>
      <c r="AHH111" s="3"/>
      <c r="AHI111" s="3"/>
      <c r="AHJ111" s="3"/>
      <c r="AHK111" s="3"/>
      <c r="AHL111" s="3"/>
      <c r="AHM111" s="3"/>
      <c r="AHN111" s="3"/>
      <c r="AHO111" s="3"/>
      <c r="AHP111" s="3"/>
      <c r="AHQ111" s="3"/>
      <c r="AHR111" s="3"/>
      <c r="AHS111" s="3"/>
      <c r="AHT111" s="3"/>
      <c r="AHU111" s="3"/>
      <c r="AHV111" s="3"/>
      <c r="AHW111" s="3"/>
      <c r="AHX111" s="3"/>
      <c r="AHY111" s="3"/>
      <c r="AHZ111" s="3"/>
      <c r="AIA111" s="3"/>
      <c r="AIB111" s="3"/>
      <c r="AIC111" s="3"/>
      <c r="AID111" s="3"/>
      <c r="AIE111" s="3"/>
      <c r="AIF111" s="3"/>
      <c r="AIG111" s="3"/>
      <c r="AIH111" s="3"/>
      <c r="AII111" s="3"/>
      <c r="AIJ111" s="3"/>
      <c r="AIK111" s="3"/>
      <c r="AIL111" s="3"/>
      <c r="AIM111" s="3"/>
      <c r="AIN111" s="3"/>
      <c r="AIO111" s="3"/>
      <c r="AIP111" s="3"/>
      <c r="AIQ111" s="3"/>
      <c r="AIR111" s="3"/>
      <c r="AIS111" s="3"/>
      <c r="AIT111" s="3"/>
      <c r="AIU111" s="3"/>
      <c r="AIV111" s="3"/>
      <c r="AIW111" s="3"/>
      <c r="AIX111" s="3"/>
      <c r="AIY111" s="3"/>
      <c r="AIZ111" s="3"/>
      <c r="AJA111" s="3"/>
      <c r="AJB111" s="3"/>
      <c r="AJC111" s="3"/>
      <c r="AJD111" s="3"/>
      <c r="AJE111" s="3"/>
      <c r="AJF111" s="3"/>
      <c r="AJG111" s="3"/>
      <c r="AJH111" s="3"/>
      <c r="AJI111" s="3"/>
      <c r="AJJ111" s="3"/>
      <c r="AJK111" s="3"/>
      <c r="AJL111" s="3"/>
      <c r="AJM111" s="3"/>
      <c r="AJN111" s="3"/>
      <c r="AJO111" s="3"/>
      <c r="AJP111" s="3"/>
      <c r="AJQ111" s="3"/>
      <c r="AJR111" s="3"/>
      <c r="AJS111" s="3"/>
      <c r="AJT111" s="3"/>
      <c r="AJU111" s="3"/>
      <c r="AJV111" s="3"/>
      <c r="AJW111" s="3"/>
      <c r="AJX111" s="3"/>
      <c r="AJY111" s="3"/>
      <c r="AJZ111" s="3"/>
      <c r="AKA111" s="3"/>
      <c r="AKB111" s="3"/>
      <c r="AKC111" s="3"/>
      <c r="AKD111" s="3"/>
      <c r="AKE111" s="3"/>
      <c r="AKF111" s="3"/>
      <c r="AKG111" s="3"/>
      <c r="AKH111" s="3"/>
      <c r="AKI111" s="3"/>
      <c r="AKJ111" s="3"/>
      <c r="AKK111" s="3"/>
      <c r="AKL111" s="3"/>
      <c r="AKM111" s="3"/>
      <c r="AKN111" s="3"/>
      <c r="AKO111" s="3"/>
      <c r="AKP111" s="3"/>
      <c r="AKQ111" s="3"/>
      <c r="AKR111" s="3"/>
      <c r="AKS111" s="3"/>
      <c r="AKT111" s="3"/>
      <c r="AKU111" s="3"/>
      <c r="AKV111" s="3"/>
      <c r="AKW111" s="3"/>
      <c r="AKX111" s="3"/>
      <c r="AKY111" s="3"/>
      <c r="AKZ111" s="3"/>
      <c r="ALA111" s="3"/>
      <c r="ALB111" s="3"/>
      <c r="ALC111" s="3"/>
      <c r="ALD111" s="3"/>
      <c r="ALE111" s="3"/>
      <c r="ALF111" s="3"/>
      <c r="ALG111" s="3"/>
      <c r="ALH111" s="3"/>
      <c r="ALI111" s="3"/>
      <c r="ALJ111" s="3"/>
      <c r="ALK111" s="3"/>
      <c r="ALL111" s="3"/>
      <c r="ALM111" s="3"/>
      <c r="ALN111" s="3"/>
      <c r="ALO111" s="3"/>
      <c r="ALP111" s="3"/>
      <c r="ALQ111" s="3"/>
      <c r="ALR111" s="3"/>
      <c r="ALS111" s="3"/>
      <c r="ALT111" s="3"/>
      <c r="ALU111" s="3"/>
      <c r="ALV111" s="3"/>
      <c r="ALW111" s="3"/>
      <c r="ALX111" s="3"/>
      <c r="ALY111" s="3"/>
      <c r="ALZ111" s="3"/>
      <c r="AMA111" s="3"/>
      <c r="AMB111" s="3"/>
      <c r="AMC111" s="3"/>
      <c r="AMD111" s="3"/>
      <c r="AME111" s="3"/>
      <c r="AMF111" s="3"/>
      <c r="AMG111" s="3"/>
      <c r="AMH111" s="3"/>
      <c r="AMI111" s="3"/>
      <c r="AMJ111" s="3"/>
      <c r="AMK111" s="3"/>
    </row>
    <row r="112" spans="1:1025" s="4" customFormat="1" x14ac:dyDescent="0.3">
      <c r="A112" s="3"/>
      <c r="B112" s="2"/>
      <c r="C112" s="3"/>
      <c r="D112" s="3"/>
      <c r="E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  <c r="RG112" s="3"/>
      <c r="RH112" s="3"/>
      <c r="RI112" s="3"/>
      <c r="RJ112" s="3"/>
      <c r="RK112" s="3"/>
      <c r="RL112" s="3"/>
      <c r="RM112" s="3"/>
      <c r="RN112" s="3"/>
      <c r="RO112" s="3"/>
      <c r="RP112" s="3"/>
      <c r="RQ112" s="3"/>
      <c r="RR112" s="3"/>
      <c r="RS112" s="3"/>
      <c r="RT112" s="3"/>
      <c r="RU112" s="3"/>
      <c r="RV112" s="3"/>
      <c r="RW112" s="3"/>
      <c r="RX112" s="3"/>
      <c r="RY112" s="3"/>
      <c r="RZ112" s="3"/>
      <c r="SA112" s="3"/>
      <c r="SB112" s="3"/>
      <c r="SC112" s="3"/>
      <c r="SD112" s="3"/>
      <c r="SE112" s="3"/>
      <c r="SF112" s="3"/>
      <c r="SG112" s="3"/>
      <c r="SH112" s="3"/>
      <c r="SI112" s="3"/>
      <c r="SJ112" s="3"/>
      <c r="SK112" s="3"/>
      <c r="SL112" s="3"/>
      <c r="SM112" s="3"/>
      <c r="SN112" s="3"/>
      <c r="SO112" s="3"/>
      <c r="SP112" s="3"/>
      <c r="SQ112" s="3"/>
      <c r="SR112" s="3"/>
      <c r="SS112" s="3"/>
      <c r="ST112" s="3"/>
      <c r="SU112" s="3"/>
      <c r="SV112" s="3"/>
      <c r="SW112" s="3"/>
      <c r="SX112" s="3"/>
      <c r="SY112" s="3"/>
      <c r="SZ112" s="3"/>
      <c r="TA112" s="3"/>
      <c r="TB112" s="3"/>
      <c r="TC112" s="3"/>
      <c r="TD112" s="3"/>
      <c r="TE112" s="3"/>
      <c r="TF112" s="3"/>
      <c r="TG112" s="3"/>
      <c r="TH112" s="3"/>
      <c r="TI112" s="3"/>
      <c r="TJ112" s="3"/>
      <c r="TK112" s="3"/>
      <c r="TL112" s="3"/>
      <c r="TM112" s="3"/>
      <c r="TN112" s="3"/>
      <c r="TO112" s="3"/>
      <c r="TP112" s="3"/>
      <c r="TQ112" s="3"/>
      <c r="TR112" s="3"/>
      <c r="TS112" s="3"/>
      <c r="TT112" s="3"/>
      <c r="TU112" s="3"/>
      <c r="TV112" s="3"/>
      <c r="TW112" s="3"/>
      <c r="TX112" s="3"/>
      <c r="TY112" s="3"/>
      <c r="TZ112" s="3"/>
      <c r="UA112" s="3"/>
      <c r="UB112" s="3"/>
      <c r="UC112" s="3"/>
      <c r="UD112" s="3"/>
      <c r="UE112" s="3"/>
      <c r="UF112" s="3"/>
      <c r="UG112" s="3"/>
      <c r="UH112" s="3"/>
      <c r="UI112" s="3"/>
      <c r="UJ112" s="3"/>
      <c r="UK112" s="3"/>
      <c r="UL112" s="3"/>
      <c r="UM112" s="3"/>
      <c r="UN112" s="3"/>
      <c r="UO112" s="3"/>
      <c r="UP112" s="3"/>
      <c r="UQ112" s="3"/>
      <c r="UR112" s="3"/>
      <c r="US112" s="3"/>
      <c r="UT112" s="3"/>
      <c r="UU112" s="3"/>
      <c r="UV112" s="3"/>
      <c r="UW112" s="3"/>
      <c r="UX112" s="3"/>
      <c r="UY112" s="3"/>
      <c r="UZ112" s="3"/>
      <c r="VA112" s="3"/>
      <c r="VB112" s="3"/>
      <c r="VC112" s="3"/>
      <c r="VD112" s="3"/>
      <c r="VE112" s="3"/>
      <c r="VF112" s="3"/>
      <c r="VG112" s="3"/>
      <c r="VH112" s="3"/>
      <c r="VI112" s="3"/>
      <c r="VJ112" s="3"/>
      <c r="VK112" s="3"/>
      <c r="VL112" s="3"/>
      <c r="VM112" s="3"/>
      <c r="VN112" s="3"/>
      <c r="VO112" s="3"/>
      <c r="VP112" s="3"/>
      <c r="VQ112" s="3"/>
      <c r="VR112" s="3"/>
      <c r="VS112" s="3"/>
      <c r="VT112" s="3"/>
      <c r="VU112" s="3"/>
      <c r="VV112" s="3"/>
      <c r="VW112" s="3"/>
      <c r="VX112" s="3"/>
      <c r="VY112" s="3"/>
      <c r="VZ112" s="3"/>
      <c r="WA112" s="3"/>
      <c r="WB112" s="3"/>
      <c r="WC112" s="3"/>
      <c r="WD112" s="3"/>
      <c r="WE112" s="3"/>
      <c r="WF112" s="3"/>
      <c r="WG112" s="3"/>
      <c r="WH112" s="3"/>
      <c r="WI112" s="3"/>
      <c r="WJ112" s="3"/>
      <c r="WK112" s="3"/>
      <c r="WL112" s="3"/>
      <c r="WM112" s="3"/>
      <c r="WN112" s="3"/>
      <c r="WO112" s="3"/>
      <c r="WP112" s="3"/>
      <c r="WQ112" s="3"/>
      <c r="WR112" s="3"/>
      <c r="WS112" s="3"/>
      <c r="WT112" s="3"/>
      <c r="WU112" s="3"/>
      <c r="WV112" s="3"/>
      <c r="WW112" s="3"/>
      <c r="WX112" s="3"/>
      <c r="WY112" s="3"/>
      <c r="WZ112" s="3"/>
      <c r="XA112" s="3"/>
      <c r="XB112" s="3"/>
      <c r="XC112" s="3"/>
      <c r="XD112" s="3"/>
      <c r="XE112" s="3"/>
      <c r="XF112" s="3"/>
      <c r="XG112" s="3"/>
      <c r="XH112" s="3"/>
      <c r="XI112" s="3"/>
      <c r="XJ112" s="3"/>
      <c r="XK112" s="3"/>
      <c r="XL112" s="3"/>
      <c r="XM112" s="3"/>
      <c r="XN112" s="3"/>
      <c r="XO112" s="3"/>
      <c r="XP112" s="3"/>
      <c r="XQ112" s="3"/>
      <c r="XR112" s="3"/>
      <c r="XS112" s="3"/>
      <c r="XT112" s="3"/>
      <c r="XU112" s="3"/>
      <c r="XV112" s="3"/>
      <c r="XW112" s="3"/>
      <c r="XX112" s="3"/>
      <c r="XY112" s="3"/>
      <c r="XZ112" s="3"/>
      <c r="YA112" s="3"/>
      <c r="YB112" s="3"/>
      <c r="YC112" s="3"/>
      <c r="YD112" s="3"/>
      <c r="YE112" s="3"/>
      <c r="YF112" s="3"/>
      <c r="YG112" s="3"/>
      <c r="YH112" s="3"/>
      <c r="YI112" s="3"/>
      <c r="YJ112" s="3"/>
      <c r="YK112" s="3"/>
      <c r="YL112" s="3"/>
      <c r="YM112" s="3"/>
      <c r="YN112" s="3"/>
      <c r="YO112" s="3"/>
      <c r="YP112" s="3"/>
      <c r="YQ112" s="3"/>
      <c r="YR112" s="3"/>
      <c r="YS112" s="3"/>
      <c r="YT112" s="3"/>
      <c r="YU112" s="3"/>
      <c r="YV112" s="3"/>
      <c r="YW112" s="3"/>
      <c r="YX112" s="3"/>
      <c r="YY112" s="3"/>
      <c r="YZ112" s="3"/>
      <c r="ZA112" s="3"/>
      <c r="ZB112" s="3"/>
      <c r="ZC112" s="3"/>
      <c r="ZD112" s="3"/>
      <c r="ZE112" s="3"/>
      <c r="ZF112" s="3"/>
      <c r="ZG112" s="3"/>
      <c r="ZH112" s="3"/>
      <c r="ZI112" s="3"/>
      <c r="ZJ112" s="3"/>
      <c r="ZK112" s="3"/>
      <c r="ZL112" s="3"/>
      <c r="ZM112" s="3"/>
      <c r="ZN112" s="3"/>
      <c r="ZO112" s="3"/>
      <c r="ZP112" s="3"/>
      <c r="ZQ112" s="3"/>
      <c r="ZR112" s="3"/>
      <c r="ZS112" s="3"/>
      <c r="ZT112" s="3"/>
      <c r="ZU112" s="3"/>
      <c r="ZV112" s="3"/>
      <c r="ZW112" s="3"/>
      <c r="ZX112" s="3"/>
      <c r="ZY112" s="3"/>
      <c r="ZZ112" s="3"/>
      <c r="AAA112" s="3"/>
      <c r="AAB112" s="3"/>
      <c r="AAC112" s="3"/>
      <c r="AAD112" s="3"/>
      <c r="AAE112" s="3"/>
      <c r="AAF112" s="3"/>
      <c r="AAG112" s="3"/>
      <c r="AAH112" s="3"/>
      <c r="AAI112" s="3"/>
      <c r="AAJ112" s="3"/>
      <c r="AAK112" s="3"/>
      <c r="AAL112" s="3"/>
      <c r="AAM112" s="3"/>
      <c r="AAN112" s="3"/>
      <c r="AAO112" s="3"/>
      <c r="AAP112" s="3"/>
      <c r="AAQ112" s="3"/>
      <c r="AAR112" s="3"/>
      <c r="AAS112" s="3"/>
      <c r="AAT112" s="3"/>
      <c r="AAU112" s="3"/>
      <c r="AAV112" s="3"/>
      <c r="AAW112" s="3"/>
      <c r="AAX112" s="3"/>
      <c r="AAY112" s="3"/>
      <c r="AAZ112" s="3"/>
      <c r="ABA112" s="3"/>
      <c r="ABB112" s="3"/>
      <c r="ABC112" s="3"/>
      <c r="ABD112" s="3"/>
      <c r="ABE112" s="3"/>
      <c r="ABF112" s="3"/>
      <c r="ABG112" s="3"/>
      <c r="ABH112" s="3"/>
      <c r="ABI112" s="3"/>
      <c r="ABJ112" s="3"/>
      <c r="ABK112" s="3"/>
      <c r="ABL112" s="3"/>
      <c r="ABM112" s="3"/>
      <c r="ABN112" s="3"/>
      <c r="ABO112" s="3"/>
      <c r="ABP112" s="3"/>
      <c r="ABQ112" s="3"/>
      <c r="ABR112" s="3"/>
      <c r="ABS112" s="3"/>
      <c r="ABT112" s="3"/>
      <c r="ABU112" s="3"/>
      <c r="ABV112" s="3"/>
      <c r="ABW112" s="3"/>
      <c r="ABX112" s="3"/>
      <c r="ABY112" s="3"/>
      <c r="ABZ112" s="3"/>
      <c r="ACA112" s="3"/>
      <c r="ACB112" s="3"/>
      <c r="ACC112" s="3"/>
      <c r="ACD112" s="3"/>
      <c r="ACE112" s="3"/>
      <c r="ACF112" s="3"/>
      <c r="ACG112" s="3"/>
      <c r="ACH112" s="3"/>
      <c r="ACI112" s="3"/>
      <c r="ACJ112" s="3"/>
      <c r="ACK112" s="3"/>
      <c r="ACL112" s="3"/>
      <c r="ACM112" s="3"/>
      <c r="ACN112" s="3"/>
      <c r="ACO112" s="3"/>
      <c r="ACP112" s="3"/>
      <c r="ACQ112" s="3"/>
      <c r="ACR112" s="3"/>
      <c r="ACS112" s="3"/>
      <c r="ACT112" s="3"/>
      <c r="ACU112" s="3"/>
      <c r="ACV112" s="3"/>
      <c r="ACW112" s="3"/>
      <c r="ACX112" s="3"/>
      <c r="ACY112" s="3"/>
      <c r="ACZ112" s="3"/>
      <c r="ADA112" s="3"/>
      <c r="ADB112" s="3"/>
      <c r="ADC112" s="3"/>
      <c r="ADD112" s="3"/>
      <c r="ADE112" s="3"/>
      <c r="ADF112" s="3"/>
      <c r="ADG112" s="3"/>
      <c r="ADH112" s="3"/>
      <c r="ADI112" s="3"/>
      <c r="ADJ112" s="3"/>
      <c r="ADK112" s="3"/>
      <c r="ADL112" s="3"/>
      <c r="ADM112" s="3"/>
      <c r="ADN112" s="3"/>
      <c r="ADO112" s="3"/>
      <c r="ADP112" s="3"/>
      <c r="ADQ112" s="3"/>
      <c r="ADR112" s="3"/>
      <c r="ADS112" s="3"/>
      <c r="ADT112" s="3"/>
      <c r="ADU112" s="3"/>
      <c r="ADV112" s="3"/>
      <c r="ADW112" s="3"/>
      <c r="ADX112" s="3"/>
      <c r="ADY112" s="3"/>
      <c r="ADZ112" s="3"/>
      <c r="AEA112" s="3"/>
      <c r="AEB112" s="3"/>
      <c r="AEC112" s="3"/>
      <c r="AED112" s="3"/>
      <c r="AEE112" s="3"/>
      <c r="AEF112" s="3"/>
      <c r="AEG112" s="3"/>
      <c r="AEH112" s="3"/>
      <c r="AEI112" s="3"/>
      <c r="AEJ112" s="3"/>
      <c r="AEK112" s="3"/>
      <c r="AEL112" s="3"/>
      <c r="AEM112" s="3"/>
      <c r="AEN112" s="3"/>
      <c r="AEO112" s="3"/>
      <c r="AEP112" s="3"/>
      <c r="AEQ112" s="3"/>
      <c r="AER112" s="3"/>
      <c r="AES112" s="3"/>
      <c r="AET112" s="3"/>
      <c r="AEU112" s="3"/>
      <c r="AEV112" s="3"/>
      <c r="AEW112" s="3"/>
      <c r="AEX112" s="3"/>
      <c r="AEY112" s="3"/>
      <c r="AEZ112" s="3"/>
      <c r="AFA112" s="3"/>
      <c r="AFB112" s="3"/>
      <c r="AFC112" s="3"/>
      <c r="AFD112" s="3"/>
      <c r="AFE112" s="3"/>
      <c r="AFF112" s="3"/>
      <c r="AFG112" s="3"/>
      <c r="AFH112" s="3"/>
      <c r="AFI112" s="3"/>
      <c r="AFJ112" s="3"/>
      <c r="AFK112" s="3"/>
      <c r="AFL112" s="3"/>
      <c r="AFM112" s="3"/>
      <c r="AFN112" s="3"/>
      <c r="AFO112" s="3"/>
      <c r="AFP112" s="3"/>
      <c r="AFQ112" s="3"/>
      <c r="AFR112" s="3"/>
      <c r="AFS112" s="3"/>
      <c r="AFT112" s="3"/>
      <c r="AFU112" s="3"/>
      <c r="AFV112" s="3"/>
      <c r="AFW112" s="3"/>
      <c r="AFX112" s="3"/>
      <c r="AFY112" s="3"/>
      <c r="AFZ112" s="3"/>
      <c r="AGA112" s="3"/>
      <c r="AGB112" s="3"/>
      <c r="AGC112" s="3"/>
      <c r="AGD112" s="3"/>
      <c r="AGE112" s="3"/>
      <c r="AGF112" s="3"/>
      <c r="AGG112" s="3"/>
      <c r="AGH112" s="3"/>
      <c r="AGI112" s="3"/>
      <c r="AGJ112" s="3"/>
      <c r="AGK112" s="3"/>
      <c r="AGL112" s="3"/>
      <c r="AGM112" s="3"/>
      <c r="AGN112" s="3"/>
      <c r="AGO112" s="3"/>
      <c r="AGP112" s="3"/>
      <c r="AGQ112" s="3"/>
      <c r="AGR112" s="3"/>
      <c r="AGS112" s="3"/>
      <c r="AGT112" s="3"/>
      <c r="AGU112" s="3"/>
      <c r="AGV112" s="3"/>
      <c r="AGW112" s="3"/>
      <c r="AGX112" s="3"/>
      <c r="AGY112" s="3"/>
      <c r="AGZ112" s="3"/>
      <c r="AHA112" s="3"/>
      <c r="AHB112" s="3"/>
      <c r="AHC112" s="3"/>
      <c r="AHD112" s="3"/>
      <c r="AHE112" s="3"/>
      <c r="AHF112" s="3"/>
      <c r="AHG112" s="3"/>
      <c r="AHH112" s="3"/>
      <c r="AHI112" s="3"/>
      <c r="AHJ112" s="3"/>
      <c r="AHK112" s="3"/>
      <c r="AHL112" s="3"/>
      <c r="AHM112" s="3"/>
      <c r="AHN112" s="3"/>
      <c r="AHO112" s="3"/>
      <c r="AHP112" s="3"/>
      <c r="AHQ112" s="3"/>
      <c r="AHR112" s="3"/>
      <c r="AHS112" s="3"/>
      <c r="AHT112" s="3"/>
      <c r="AHU112" s="3"/>
      <c r="AHV112" s="3"/>
      <c r="AHW112" s="3"/>
      <c r="AHX112" s="3"/>
      <c r="AHY112" s="3"/>
      <c r="AHZ112" s="3"/>
      <c r="AIA112" s="3"/>
      <c r="AIB112" s="3"/>
      <c r="AIC112" s="3"/>
      <c r="AID112" s="3"/>
      <c r="AIE112" s="3"/>
      <c r="AIF112" s="3"/>
      <c r="AIG112" s="3"/>
      <c r="AIH112" s="3"/>
      <c r="AII112" s="3"/>
      <c r="AIJ112" s="3"/>
      <c r="AIK112" s="3"/>
      <c r="AIL112" s="3"/>
      <c r="AIM112" s="3"/>
      <c r="AIN112" s="3"/>
      <c r="AIO112" s="3"/>
      <c r="AIP112" s="3"/>
      <c r="AIQ112" s="3"/>
      <c r="AIR112" s="3"/>
      <c r="AIS112" s="3"/>
      <c r="AIT112" s="3"/>
      <c r="AIU112" s="3"/>
      <c r="AIV112" s="3"/>
      <c r="AIW112" s="3"/>
      <c r="AIX112" s="3"/>
      <c r="AIY112" s="3"/>
      <c r="AIZ112" s="3"/>
      <c r="AJA112" s="3"/>
      <c r="AJB112" s="3"/>
      <c r="AJC112" s="3"/>
      <c r="AJD112" s="3"/>
      <c r="AJE112" s="3"/>
      <c r="AJF112" s="3"/>
      <c r="AJG112" s="3"/>
      <c r="AJH112" s="3"/>
      <c r="AJI112" s="3"/>
      <c r="AJJ112" s="3"/>
      <c r="AJK112" s="3"/>
      <c r="AJL112" s="3"/>
      <c r="AJM112" s="3"/>
      <c r="AJN112" s="3"/>
      <c r="AJO112" s="3"/>
      <c r="AJP112" s="3"/>
      <c r="AJQ112" s="3"/>
      <c r="AJR112" s="3"/>
      <c r="AJS112" s="3"/>
      <c r="AJT112" s="3"/>
      <c r="AJU112" s="3"/>
      <c r="AJV112" s="3"/>
      <c r="AJW112" s="3"/>
      <c r="AJX112" s="3"/>
      <c r="AJY112" s="3"/>
      <c r="AJZ112" s="3"/>
      <c r="AKA112" s="3"/>
      <c r="AKB112" s="3"/>
      <c r="AKC112" s="3"/>
      <c r="AKD112" s="3"/>
      <c r="AKE112" s="3"/>
      <c r="AKF112" s="3"/>
      <c r="AKG112" s="3"/>
      <c r="AKH112" s="3"/>
      <c r="AKI112" s="3"/>
      <c r="AKJ112" s="3"/>
      <c r="AKK112" s="3"/>
      <c r="AKL112" s="3"/>
      <c r="AKM112" s="3"/>
      <c r="AKN112" s="3"/>
      <c r="AKO112" s="3"/>
      <c r="AKP112" s="3"/>
      <c r="AKQ112" s="3"/>
      <c r="AKR112" s="3"/>
      <c r="AKS112" s="3"/>
      <c r="AKT112" s="3"/>
      <c r="AKU112" s="3"/>
      <c r="AKV112" s="3"/>
      <c r="AKW112" s="3"/>
      <c r="AKX112" s="3"/>
      <c r="AKY112" s="3"/>
      <c r="AKZ112" s="3"/>
      <c r="ALA112" s="3"/>
      <c r="ALB112" s="3"/>
      <c r="ALC112" s="3"/>
      <c r="ALD112" s="3"/>
      <c r="ALE112" s="3"/>
      <c r="ALF112" s="3"/>
      <c r="ALG112" s="3"/>
      <c r="ALH112" s="3"/>
      <c r="ALI112" s="3"/>
      <c r="ALJ112" s="3"/>
      <c r="ALK112" s="3"/>
      <c r="ALL112" s="3"/>
      <c r="ALM112" s="3"/>
      <c r="ALN112" s="3"/>
      <c r="ALO112" s="3"/>
      <c r="ALP112" s="3"/>
      <c r="ALQ112" s="3"/>
      <c r="ALR112" s="3"/>
      <c r="ALS112" s="3"/>
      <c r="ALT112" s="3"/>
      <c r="ALU112" s="3"/>
      <c r="ALV112" s="3"/>
      <c r="ALW112" s="3"/>
      <c r="ALX112" s="3"/>
      <c r="ALY112" s="3"/>
      <c r="ALZ112" s="3"/>
      <c r="AMA112" s="3"/>
      <c r="AMB112" s="3"/>
      <c r="AMC112" s="3"/>
      <c r="AMD112" s="3"/>
      <c r="AME112" s="3"/>
      <c r="AMF112" s="3"/>
      <c r="AMG112" s="3"/>
      <c r="AMH112" s="3"/>
      <c r="AMI112" s="3"/>
      <c r="AMJ112" s="3"/>
      <c r="AMK112" s="3"/>
    </row>
    <row r="113" spans="1:1025" s="4" customFormat="1" x14ac:dyDescent="0.3">
      <c r="A113" s="3"/>
      <c r="B113" s="2"/>
      <c r="C113" s="3"/>
      <c r="D113" s="3"/>
      <c r="E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  <c r="RG113" s="3"/>
      <c r="RH113" s="3"/>
      <c r="RI113" s="3"/>
      <c r="RJ113" s="3"/>
      <c r="RK113" s="3"/>
      <c r="RL113" s="3"/>
      <c r="RM113" s="3"/>
      <c r="RN113" s="3"/>
      <c r="RO113" s="3"/>
      <c r="RP113" s="3"/>
      <c r="RQ113" s="3"/>
      <c r="RR113" s="3"/>
      <c r="RS113" s="3"/>
      <c r="RT113" s="3"/>
      <c r="RU113" s="3"/>
      <c r="RV113" s="3"/>
      <c r="RW113" s="3"/>
      <c r="RX113" s="3"/>
      <c r="RY113" s="3"/>
      <c r="RZ113" s="3"/>
      <c r="SA113" s="3"/>
      <c r="SB113" s="3"/>
      <c r="SC113" s="3"/>
      <c r="SD113" s="3"/>
      <c r="SE113" s="3"/>
      <c r="SF113" s="3"/>
      <c r="SG113" s="3"/>
      <c r="SH113" s="3"/>
      <c r="SI113" s="3"/>
      <c r="SJ113" s="3"/>
      <c r="SK113" s="3"/>
      <c r="SL113" s="3"/>
      <c r="SM113" s="3"/>
      <c r="SN113" s="3"/>
      <c r="SO113" s="3"/>
      <c r="SP113" s="3"/>
      <c r="SQ113" s="3"/>
      <c r="SR113" s="3"/>
      <c r="SS113" s="3"/>
      <c r="ST113" s="3"/>
      <c r="SU113" s="3"/>
      <c r="SV113" s="3"/>
      <c r="SW113" s="3"/>
      <c r="SX113" s="3"/>
      <c r="SY113" s="3"/>
      <c r="SZ113" s="3"/>
      <c r="TA113" s="3"/>
      <c r="TB113" s="3"/>
      <c r="TC113" s="3"/>
      <c r="TD113" s="3"/>
      <c r="TE113" s="3"/>
      <c r="TF113" s="3"/>
      <c r="TG113" s="3"/>
      <c r="TH113" s="3"/>
      <c r="TI113" s="3"/>
      <c r="TJ113" s="3"/>
      <c r="TK113" s="3"/>
      <c r="TL113" s="3"/>
      <c r="TM113" s="3"/>
      <c r="TN113" s="3"/>
      <c r="TO113" s="3"/>
      <c r="TP113" s="3"/>
      <c r="TQ113" s="3"/>
      <c r="TR113" s="3"/>
      <c r="TS113" s="3"/>
      <c r="TT113" s="3"/>
      <c r="TU113" s="3"/>
      <c r="TV113" s="3"/>
      <c r="TW113" s="3"/>
      <c r="TX113" s="3"/>
      <c r="TY113" s="3"/>
      <c r="TZ113" s="3"/>
      <c r="UA113" s="3"/>
      <c r="UB113" s="3"/>
      <c r="UC113" s="3"/>
      <c r="UD113" s="3"/>
      <c r="UE113" s="3"/>
      <c r="UF113" s="3"/>
      <c r="UG113" s="3"/>
      <c r="UH113" s="3"/>
      <c r="UI113" s="3"/>
      <c r="UJ113" s="3"/>
      <c r="UK113" s="3"/>
      <c r="UL113" s="3"/>
      <c r="UM113" s="3"/>
      <c r="UN113" s="3"/>
      <c r="UO113" s="3"/>
      <c r="UP113" s="3"/>
      <c r="UQ113" s="3"/>
      <c r="UR113" s="3"/>
      <c r="US113" s="3"/>
      <c r="UT113" s="3"/>
      <c r="UU113" s="3"/>
      <c r="UV113" s="3"/>
      <c r="UW113" s="3"/>
      <c r="UX113" s="3"/>
      <c r="UY113" s="3"/>
      <c r="UZ113" s="3"/>
      <c r="VA113" s="3"/>
      <c r="VB113" s="3"/>
      <c r="VC113" s="3"/>
      <c r="VD113" s="3"/>
      <c r="VE113" s="3"/>
      <c r="VF113" s="3"/>
      <c r="VG113" s="3"/>
      <c r="VH113" s="3"/>
      <c r="VI113" s="3"/>
      <c r="VJ113" s="3"/>
      <c r="VK113" s="3"/>
      <c r="VL113" s="3"/>
      <c r="VM113" s="3"/>
      <c r="VN113" s="3"/>
      <c r="VO113" s="3"/>
      <c r="VP113" s="3"/>
      <c r="VQ113" s="3"/>
      <c r="VR113" s="3"/>
      <c r="VS113" s="3"/>
      <c r="VT113" s="3"/>
      <c r="VU113" s="3"/>
      <c r="VV113" s="3"/>
      <c r="VW113" s="3"/>
      <c r="VX113" s="3"/>
      <c r="VY113" s="3"/>
      <c r="VZ113" s="3"/>
      <c r="WA113" s="3"/>
      <c r="WB113" s="3"/>
      <c r="WC113" s="3"/>
      <c r="WD113" s="3"/>
      <c r="WE113" s="3"/>
      <c r="WF113" s="3"/>
      <c r="WG113" s="3"/>
      <c r="WH113" s="3"/>
      <c r="WI113" s="3"/>
      <c r="WJ113" s="3"/>
      <c r="WK113" s="3"/>
      <c r="WL113" s="3"/>
      <c r="WM113" s="3"/>
      <c r="WN113" s="3"/>
      <c r="WO113" s="3"/>
      <c r="WP113" s="3"/>
      <c r="WQ113" s="3"/>
      <c r="WR113" s="3"/>
      <c r="WS113" s="3"/>
      <c r="WT113" s="3"/>
      <c r="WU113" s="3"/>
      <c r="WV113" s="3"/>
      <c r="WW113" s="3"/>
      <c r="WX113" s="3"/>
      <c r="WY113" s="3"/>
      <c r="WZ113" s="3"/>
      <c r="XA113" s="3"/>
      <c r="XB113" s="3"/>
      <c r="XC113" s="3"/>
      <c r="XD113" s="3"/>
      <c r="XE113" s="3"/>
      <c r="XF113" s="3"/>
      <c r="XG113" s="3"/>
      <c r="XH113" s="3"/>
      <c r="XI113" s="3"/>
      <c r="XJ113" s="3"/>
      <c r="XK113" s="3"/>
      <c r="XL113" s="3"/>
      <c r="XM113" s="3"/>
      <c r="XN113" s="3"/>
      <c r="XO113" s="3"/>
      <c r="XP113" s="3"/>
      <c r="XQ113" s="3"/>
      <c r="XR113" s="3"/>
      <c r="XS113" s="3"/>
      <c r="XT113" s="3"/>
      <c r="XU113" s="3"/>
      <c r="XV113" s="3"/>
      <c r="XW113" s="3"/>
      <c r="XX113" s="3"/>
      <c r="XY113" s="3"/>
      <c r="XZ113" s="3"/>
      <c r="YA113" s="3"/>
      <c r="YB113" s="3"/>
      <c r="YC113" s="3"/>
      <c r="YD113" s="3"/>
      <c r="YE113" s="3"/>
      <c r="YF113" s="3"/>
      <c r="YG113" s="3"/>
      <c r="YH113" s="3"/>
      <c r="YI113" s="3"/>
      <c r="YJ113" s="3"/>
      <c r="YK113" s="3"/>
      <c r="YL113" s="3"/>
      <c r="YM113" s="3"/>
      <c r="YN113" s="3"/>
      <c r="YO113" s="3"/>
      <c r="YP113" s="3"/>
      <c r="YQ113" s="3"/>
      <c r="YR113" s="3"/>
      <c r="YS113" s="3"/>
      <c r="YT113" s="3"/>
      <c r="YU113" s="3"/>
      <c r="YV113" s="3"/>
      <c r="YW113" s="3"/>
      <c r="YX113" s="3"/>
      <c r="YY113" s="3"/>
      <c r="YZ113" s="3"/>
      <c r="ZA113" s="3"/>
      <c r="ZB113" s="3"/>
      <c r="ZC113" s="3"/>
      <c r="ZD113" s="3"/>
      <c r="ZE113" s="3"/>
      <c r="ZF113" s="3"/>
      <c r="ZG113" s="3"/>
      <c r="ZH113" s="3"/>
      <c r="ZI113" s="3"/>
      <c r="ZJ113" s="3"/>
      <c r="ZK113" s="3"/>
      <c r="ZL113" s="3"/>
      <c r="ZM113" s="3"/>
      <c r="ZN113" s="3"/>
      <c r="ZO113" s="3"/>
      <c r="ZP113" s="3"/>
      <c r="ZQ113" s="3"/>
      <c r="ZR113" s="3"/>
      <c r="ZS113" s="3"/>
      <c r="ZT113" s="3"/>
      <c r="ZU113" s="3"/>
      <c r="ZV113" s="3"/>
      <c r="ZW113" s="3"/>
      <c r="ZX113" s="3"/>
      <c r="ZY113" s="3"/>
      <c r="ZZ113" s="3"/>
      <c r="AAA113" s="3"/>
      <c r="AAB113" s="3"/>
      <c r="AAC113" s="3"/>
      <c r="AAD113" s="3"/>
      <c r="AAE113" s="3"/>
      <c r="AAF113" s="3"/>
      <c r="AAG113" s="3"/>
      <c r="AAH113" s="3"/>
      <c r="AAI113" s="3"/>
      <c r="AAJ113" s="3"/>
      <c r="AAK113" s="3"/>
      <c r="AAL113" s="3"/>
      <c r="AAM113" s="3"/>
      <c r="AAN113" s="3"/>
      <c r="AAO113" s="3"/>
      <c r="AAP113" s="3"/>
      <c r="AAQ113" s="3"/>
      <c r="AAR113" s="3"/>
      <c r="AAS113" s="3"/>
      <c r="AAT113" s="3"/>
      <c r="AAU113" s="3"/>
      <c r="AAV113" s="3"/>
      <c r="AAW113" s="3"/>
      <c r="AAX113" s="3"/>
      <c r="AAY113" s="3"/>
      <c r="AAZ113" s="3"/>
      <c r="ABA113" s="3"/>
      <c r="ABB113" s="3"/>
      <c r="ABC113" s="3"/>
      <c r="ABD113" s="3"/>
      <c r="ABE113" s="3"/>
      <c r="ABF113" s="3"/>
      <c r="ABG113" s="3"/>
      <c r="ABH113" s="3"/>
      <c r="ABI113" s="3"/>
      <c r="ABJ113" s="3"/>
      <c r="ABK113" s="3"/>
      <c r="ABL113" s="3"/>
      <c r="ABM113" s="3"/>
      <c r="ABN113" s="3"/>
      <c r="ABO113" s="3"/>
      <c r="ABP113" s="3"/>
      <c r="ABQ113" s="3"/>
      <c r="ABR113" s="3"/>
      <c r="ABS113" s="3"/>
      <c r="ABT113" s="3"/>
      <c r="ABU113" s="3"/>
      <c r="ABV113" s="3"/>
      <c r="ABW113" s="3"/>
      <c r="ABX113" s="3"/>
      <c r="ABY113" s="3"/>
      <c r="ABZ113" s="3"/>
      <c r="ACA113" s="3"/>
      <c r="ACB113" s="3"/>
      <c r="ACC113" s="3"/>
      <c r="ACD113" s="3"/>
      <c r="ACE113" s="3"/>
      <c r="ACF113" s="3"/>
      <c r="ACG113" s="3"/>
      <c r="ACH113" s="3"/>
      <c r="ACI113" s="3"/>
      <c r="ACJ113" s="3"/>
      <c r="ACK113" s="3"/>
      <c r="ACL113" s="3"/>
      <c r="ACM113" s="3"/>
      <c r="ACN113" s="3"/>
      <c r="ACO113" s="3"/>
      <c r="ACP113" s="3"/>
      <c r="ACQ113" s="3"/>
      <c r="ACR113" s="3"/>
      <c r="ACS113" s="3"/>
      <c r="ACT113" s="3"/>
      <c r="ACU113" s="3"/>
      <c r="ACV113" s="3"/>
      <c r="ACW113" s="3"/>
      <c r="ACX113" s="3"/>
      <c r="ACY113" s="3"/>
      <c r="ACZ113" s="3"/>
      <c r="ADA113" s="3"/>
      <c r="ADB113" s="3"/>
      <c r="ADC113" s="3"/>
      <c r="ADD113" s="3"/>
      <c r="ADE113" s="3"/>
      <c r="ADF113" s="3"/>
      <c r="ADG113" s="3"/>
      <c r="ADH113" s="3"/>
      <c r="ADI113" s="3"/>
      <c r="ADJ113" s="3"/>
      <c r="ADK113" s="3"/>
      <c r="ADL113" s="3"/>
      <c r="ADM113" s="3"/>
      <c r="ADN113" s="3"/>
      <c r="ADO113" s="3"/>
      <c r="ADP113" s="3"/>
      <c r="ADQ113" s="3"/>
      <c r="ADR113" s="3"/>
      <c r="ADS113" s="3"/>
      <c r="ADT113" s="3"/>
      <c r="ADU113" s="3"/>
      <c r="ADV113" s="3"/>
      <c r="ADW113" s="3"/>
      <c r="ADX113" s="3"/>
      <c r="ADY113" s="3"/>
      <c r="ADZ113" s="3"/>
      <c r="AEA113" s="3"/>
      <c r="AEB113" s="3"/>
      <c r="AEC113" s="3"/>
      <c r="AED113" s="3"/>
      <c r="AEE113" s="3"/>
      <c r="AEF113" s="3"/>
      <c r="AEG113" s="3"/>
      <c r="AEH113" s="3"/>
      <c r="AEI113" s="3"/>
      <c r="AEJ113" s="3"/>
      <c r="AEK113" s="3"/>
      <c r="AEL113" s="3"/>
      <c r="AEM113" s="3"/>
      <c r="AEN113" s="3"/>
      <c r="AEO113" s="3"/>
      <c r="AEP113" s="3"/>
      <c r="AEQ113" s="3"/>
      <c r="AER113" s="3"/>
      <c r="AES113" s="3"/>
      <c r="AET113" s="3"/>
      <c r="AEU113" s="3"/>
      <c r="AEV113" s="3"/>
      <c r="AEW113" s="3"/>
      <c r="AEX113" s="3"/>
      <c r="AEY113" s="3"/>
      <c r="AEZ113" s="3"/>
      <c r="AFA113" s="3"/>
      <c r="AFB113" s="3"/>
      <c r="AFC113" s="3"/>
      <c r="AFD113" s="3"/>
      <c r="AFE113" s="3"/>
      <c r="AFF113" s="3"/>
      <c r="AFG113" s="3"/>
      <c r="AFH113" s="3"/>
      <c r="AFI113" s="3"/>
      <c r="AFJ113" s="3"/>
      <c r="AFK113" s="3"/>
      <c r="AFL113" s="3"/>
      <c r="AFM113" s="3"/>
      <c r="AFN113" s="3"/>
      <c r="AFO113" s="3"/>
      <c r="AFP113" s="3"/>
      <c r="AFQ113" s="3"/>
      <c r="AFR113" s="3"/>
      <c r="AFS113" s="3"/>
      <c r="AFT113" s="3"/>
      <c r="AFU113" s="3"/>
      <c r="AFV113" s="3"/>
      <c r="AFW113" s="3"/>
      <c r="AFX113" s="3"/>
      <c r="AFY113" s="3"/>
      <c r="AFZ113" s="3"/>
      <c r="AGA113" s="3"/>
      <c r="AGB113" s="3"/>
      <c r="AGC113" s="3"/>
      <c r="AGD113" s="3"/>
      <c r="AGE113" s="3"/>
      <c r="AGF113" s="3"/>
      <c r="AGG113" s="3"/>
      <c r="AGH113" s="3"/>
      <c r="AGI113" s="3"/>
      <c r="AGJ113" s="3"/>
      <c r="AGK113" s="3"/>
      <c r="AGL113" s="3"/>
      <c r="AGM113" s="3"/>
      <c r="AGN113" s="3"/>
      <c r="AGO113" s="3"/>
      <c r="AGP113" s="3"/>
      <c r="AGQ113" s="3"/>
      <c r="AGR113" s="3"/>
      <c r="AGS113" s="3"/>
      <c r="AGT113" s="3"/>
      <c r="AGU113" s="3"/>
      <c r="AGV113" s="3"/>
      <c r="AGW113" s="3"/>
      <c r="AGX113" s="3"/>
      <c r="AGY113" s="3"/>
      <c r="AGZ113" s="3"/>
      <c r="AHA113" s="3"/>
      <c r="AHB113" s="3"/>
      <c r="AHC113" s="3"/>
      <c r="AHD113" s="3"/>
      <c r="AHE113" s="3"/>
      <c r="AHF113" s="3"/>
      <c r="AHG113" s="3"/>
      <c r="AHH113" s="3"/>
      <c r="AHI113" s="3"/>
      <c r="AHJ113" s="3"/>
      <c r="AHK113" s="3"/>
      <c r="AHL113" s="3"/>
      <c r="AHM113" s="3"/>
      <c r="AHN113" s="3"/>
      <c r="AHO113" s="3"/>
      <c r="AHP113" s="3"/>
      <c r="AHQ113" s="3"/>
      <c r="AHR113" s="3"/>
      <c r="AHS113" s="3"/>
      <c r="AHT113" s="3"/>
      <c r="AHU113" s="3"/>
      <c r="AHV113" s="3"/>
      <c r="AHW113" s="3"/>
      <c r="AHX113" s="3"/>
      <c r="AHY113" s="3"/>
      <c r="AHZ113" s="3"/>
      <c r="AIA113" s="3"/>
      <c r="AIB113" s="3"/>
      <c r="AIC113" s="3"/>
      <c r="AID113" s="3"/>
      <c r="AIE113" s="3"/>
      <c r="AIF113" s="3"/>
      <c r="AIG113" s="3"/>
      <c r="AIH113" s="3"/>
      <c r="AII113" s="3"/>
      <c r="AIJ113" s="3"/>
      <c r="AIK113" s="3"/>
      <c r="AIL113" s="3"/>
      <c r="AIM113" s="3"/>
      <c r="AIN113" s="3"/>
      <c r="AIO113" s="3"/>
      <c r="AIP113" s="3"/>
      <c r="AIQ113" s="3"/>
      <c r="AIR113" s="3"/>
      <c r="AIS113" s="3"/>
      <c r="AIT113" s="3"/>
      <c r="AIU113" s="3"/>
      <c r="AIV113" s="3"/>
      <c r="AIW113" s="3"/>
      <c r="AIX113" s="3"/>
      <c r="AIY113" s="3"/>
      <c r="AIZ113" s="3"/>
      <c r="AJA113" s="3"/>
      <c r="AJB113" s="3"/>
      <c r="AJC113" s="3"/>
      <c r="AJD113" s="3"/>
      <c r="AJE113" s="3"/>
      <c r="AJF113" s="3"/>
      <c r="AJG113" s="3"/>
      <c r="AJH113" s="3"/>
      <c r="AJI113" s="3"/>
      <c r="AJJ113" s="3"/>
      <c r="AJK113" s="3"/>
      <c r="AJL113" s="3"/>
      <c r="AJM113" s="3"/>
      <c r="AJN113" s="3"/>
      <c r="AJO113" s="3"/>
      <c r="AJP113" s="3"/>
      <c r="AJQ113" s="3"/>
      <c r="AJR113" s="3"/>
      <c r="AJS113" s="3"/>
      <c r="AJT113" s="3"/>
      <c r="AJU113" s="3"/>
      <c r="AJV113" s="3"/>
      <c r="AJW113" s="3"/>
      <c r="AJX113" s="3"/>
      <c r="AJY113" s="3"/>
      <c r="AJZ113" s="3"/>
      <c r="AKA113" s="3"/>
      <c r="AKB113" s="3"/>
      <c r="AKC113" s="3"/>
      <c r="AKD113" s="3"/>
      <c r="AKE113" s="3"/>
      <c r="AKF113" s="3"/>
      <c r="AKG113" s="3"/>
      <c r="AKH113" s="3"/>
      <c r="AKI113" s="3"/>
      <c r="AKJ113" s="3"/>
      <c r="AKK113" s="3"/>
      <c r="AKL113" s="3"/>
      <c r="AKM113" s="3"/>
      <c r="AKN113" s="3"/>
      <c r="AKO113" s="3"/>
      <c r="AKP113" s="3"/>
      <c r="AKQ113" s="3"/>
      <c r="AKR113" s="3"/>
      <c r="AKS113" s="3"/>
      <c r="AKT113" s="3"/>
      <c r="AKU113" s="3"/>
      <c r="AKV113" s="3"/>
      <c r="AKW113" s="3"/>
      <c r="AKX113" s="3"/>
      <c r="AKY113" s="3"/>
      <c r="AKZ113" s="3"/>
      <c r="ALA113" s="3"/>
      <c r="ALB113" s="3"/>
      <c r="ALC113" s="3"/>
      <c r="ALD113" s="3"/>
      <c r="ALE113" s="3"/>
      <c r="ALF113" s="3"/>
      <c r="ALG113" s="3"/>
      <c r="ALH113" s="3"/>
      <c r="ALI113" s="3"/>
      <c r="ALJ113" s="3"/>
      <c r="ALK113" s="3"/>
      <c r="ALL113" s="3"/>
      <c r="ALM113" s="3"/>
      <c r="ALN113" s="3"/>
      <c r="ALO113" s="3"/>
      <c r="ALP113" s="3"/>
      <c r="ALQ113" s="3"/>
      <c r="ALR113" s="3"/>
      <c r="ALS113" s="3"/>
      <c r="ALT113" s="3"/>
      <c r="ALU113" s="3"/>
      <c r="ALV113" s="3"/>
      <c r="ALW113" s="3"/>
      <c r="ALX113" s="3"/>
      <c r="ALY113" s="3"/>
      <c r="ALZ113" s="3"/>
      <c r="AMA113" s="3"/>
      <c r="AMB113" s="3"/>
      <c r="AMC113" s="3"/>
      <c r="AMD113" s="3"/>
      <c r="AME113" s="3"/>
      <c r="AMF113" s="3"/>
      <c r="AMG113" s="3"/>
      <c r="AMH113" s="3"/>
      <c r="AMI113" s="3"/>
      <c r="AMJ113" s="3"/>
      <c r="AMK113" s="3"/>
    </row>
    <row r="114" spans="1:1025" s="4" customFormat="1" x14ac:dyDescent="0.3">
      <c r="A114" s="3"/>
      <c r="B114" s="2"/>
      <c r="C114" s="3"/>
      <c r="D114" s="3"/>
      <c r="E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  <c r="RG114" s="3"/>
      <c r="RH114" s="3"/>
      <c r="RI114" s="3"/>
      <c r="RJ114" s="3"/>
      <c r="RK114" s="3"/>
      <c r="RL114" s="3"/>
      <c r="RM114" s="3"/>
      <c r="RN114" s="3"/>
      <c r="RO114" s="3"/>
      <c r="RP114" s="3"/>
      <c r="RQ114" s="3"/>
      <c r="RR114" s="3"/>
      <c r="RS114" s="3"/>
      <c r="RT114" s="3"/>
      <c r="RU114" s="3"/>
      <c r="RV114" s="3"/>
      <c r="RW114" s="3"/>
      <c r="RX114" s="3"/>
      <c r="RY114" s="3"/>
      <c r="RZ114" s="3"/>
      <c r="SA114" s="3"/>
      <c r="SB114" s="3"/>
      <c r="SC114" s="3"/>
      <c r="SD114" s="3"/>
      <c r="SE114" s="3"/>
      <c r="SF114" s="3"/>
      <c r="SG114" s="3"/>
      <c r="SH114" s="3"/>
      <c r="SI114" s="3"/>
      <c r="SJ114" s="3"/>
      <c r="SK114" s="3"/>
      <c r="SL114" s="3"/>
      <c r="SM114" s="3"/>
      <c r="SN114" s="3"/>
      <c r="SO114" s="3"/>
      <c r="SP114" s="3"/>
      <c r="SQ114" s="3"/>
      <c r="SR114" s="3"/>
      <c r="SS114" s="3"/>
      <c r="ST114" s="3"/>
      <c r="SU114" s="3"/>
      <c r="SV114" s="3"/>
      <c r="SW114" s="3"/>
      <c r="SX114" s="3"/>
      <c r="SY114" s="3"/>
      <c r="SZ114" s="3"/>
      <c r="TA114" s="3"/>
      <c r="TB114" s="3"/>
      <c r="TC114" s="3"/>
      <c r="TD114" s="3"/>
      <c r="TE114" s="3"/>
      <c r="TF114" s="3"/>
      <c r="TG114" s="3"/>
      <c r="TH114" s="3"/>
      <c r="TI114" s="3"/>
      <c r="TJ114" s="3"/>
      <c r="TK114" s="3"/>
      <c r="TL114" s="3"/>
      <c r="TM114" s="3"/>
      <c r="TN114" s="3"/>
      <c r="TO114" s="3"/>
      <c r="TP114" s="3"/>
      <c r="TQ114" s="3"/>
      <c r="TR114" s="3"/>
      <c r="TS114" s="3"/>
      <c r="TT114" s="3"/>
      <c r="TU114" s="3"/>
      <c r="TV114" s="3"/>
      <c r="TW114" s="3"/>
      <c r="TX114" s="3"/>
      <c r="TY114" s="3"/>
      <c r="TZ114" s="3"/>
      <c r="UA114" s="3"/>
      <c r="UB114" s="3"/>
      <c r="UC114" s="3"/>
      <c r="UD114" s="3"/>
      <c r="UE114" s="3"/>
      <c r="UF114" s="3"/>
      <c r="UG114" s="3"/>
      <c r="UH114" s="3"/>
      <c r="UI114" s="3"/>
      <c r="UJ114" s="3"/>
      <c r="UK114" s="3"/>
      <c r="UL114" s="3"/>
      <c r="UM114" s="3"/>
      <c r="UN114" s="3"/>
      <c r="UO114" s="3"/>
      <c r="UP114" s="3"/>
      <c r="UQ114" s="3"/>
      <c r="UR114" s="3"/>
      <c r="US114" s="3"/>
      <c r="UT114" s="3"/>
      <c r="UU114" s="3"/>
      <c r="UV114" s="3"/>
      <c r="UW114" s="3"/>
      <c r="UX114" s="3"/>
      <c r="UY114" s="3"/>
      <c r="UZ114" s="3"/>
      <c r="VA114" s="3"/>
      <c r="VB114" s="3"/>
      <c r="VC114" s="3"/>
      <c r="VD114" s="3"/>
      <c r="VE114" s="3"/>
      <c r="VF114" s="3"/>
      <c r="VG114" s="3"/>
      <c r="VH114" s="3"/>
      <c r="VI114" s="3"/>
      <c r="VJ114" s="3"/>
      <c r="VK114" s="3"/>
      <c r="VL114" s="3"/>
      <c r="VM114" s="3"/>
      <c r="VN114" s="3"/>
      <c r="VO114" s="3"/>
      <c r="VP114" s="3"/>
      <c r="VQ114" s="3"/>
      <c r="VR114" s="3"/>
      <c r="VS114" s="3"/>
      <c r="VT114" s="3"/>
      <c r="VU114" s="3"/>
      <c r="VV114" s="3"/>
      <c r="VW114" s="3"/>
      <c r="VX114" s="3"/>
      <c r="VY114" s="3"/>
      <c r="VZ114" s="3"/>
      <c r="WA114" s="3"/>
      <c r="WB114" s="3"/>
      <c r="WC114" s="3"/>
      <c r="WD114" s="3"/>
      <c r="WE114" s="3"/>
      <c r="WF114" s="3"/>
      <c r="WG114" s="3"/>
      <c r="WH114" s="3"/>
      <c r="WI114" s="3"/>
      <c r="WJ114" s="3"/>
      <c r="WK114" s="3"/>
      <c r="WL114" s="3"/>
      <c r="WM114" s="3"/>
      <c r="WN114" s="3"/>
      <c r="WO114" s="3"/>
      <c r="WP114" s="3"/>
      <c r="WQ114" s="3"/>
      <c r="WR114" s="3"/>
      <c r="WS114" s="3"/>
      <c r="WT114" s="3"/>
      <c r="WU114" s="3"/>
      <c r="WV114" s="3"/>
      <c r="WW114" s="3"/>
      <c r="WX114" s="3"/>
      <c r="WY114" s="3"/>
      <c r="WZ114" s="3"/>
      <c r="XA114" s="3"/>
      <c r="XB114" s="3"/>
      <c r="XC114" s="3"/>
      <c r="XD114" s="3"/>
      <c r="XE114" s="3"/>
      <c r="XF114" s="3"/>
      <c r="XG114" s="3"/>
      <c r="XH114" s="3"/>
      <c r="XI114" s="3"/>
      <c r="XJ114" s="3"/>
      <c r="XK114" s="3"/>
      <c r="XL114" s="3"/>
      <c r="XM114" s="3"/>
      <c r="XN114" s="3"/>
      <c r="XO114" s="3"/>
      <c r="XP114" s="3"/>
      <c r="XQ114" s="3"/>
      <c r="XR114" s="3"/>
      <c r="XS114" s="3"/>
      <c r="XT114" s="3"/>
      <c r="XU114" s="3"/>
      <c r="XV114" s="3"/>
      <c r="XW114" s="3"/>
      <c r="XX114" s="3"/>
      <c r="XY114" s="3"/>
      <c r="XZ114" s="3"/>
      <c r="YA114" s="3"/>
      <c r="YB114" s="3"/>
      <c r="YC114" s="3"/>
      <c r="YD114" s="3"/>
      <c r="YE114" s="3"/>
      <c r="YF114" s="3"/>
      <c r="YG114" s="3"/>
      <c r="YH114" s="3"/>
      <c r="YI114" s="3"/>
      <c r="YJ114" s="3"/>
      <c r="YK114" s="3"/>
      <c r="YL114" s="3"/>
      <c r="YM114" s="3"/>
      <c r="YN114" s="3"/>
      <c r="YO114" s="3"/>
      <c r="YP114" s="3"/>
      <c r="YQ114" s="3"/>
      <c r="YR114" s="3"/>
      <c r="YS114" s="3"/>
      <c r="YT114" s="3"/>
      <c r="YU114" s="3"/>
      <c r="YV114" s="3"/>
      <c r="YW114" s="3"/>
      <c r="YX114" s="3"/>
      <c r="YY114" s="3"/>
      <c r="YZ114" s="3"/>
      <c r="ZA114" s="3"/>
      <c r="ZB114" s="3"/>
      <c r="ZC114" s="3"/>
      <c r="ZD114" s="3"/>
      <c r="ZE114" s="3"/>
      <c r="ZF114" s="3"/>
      <c r="ZG114" s="3"/>
      <c r="ZH114" s="3"/>
      <c r="ZI114" s="3"/>
      <c r="ZJ114" s="3"/>
      <c r="ZK114" s="3"/>
      <c r="ZL114" s="3"/>
      <c r="ZM114" s="3"/>
      <c r="ZN114" s="3"/>
      <c r="ZO114" s="3"/>
      <c r="ZP114" s="3"/>
      <c r="ZQ114" s="3"/>
      <c r="ZR114" s="3"/>
      <c r="ZS114" s="3"/>
      <c r="ZT114" s="3"/>
      <c r="ZU114" s="3"/>
      <c r="ZV114" s="3"/>
      <c r="ZW114" s="3"/>
      <c r="ZX114" s="3"/>
      <c r="ZY114" s="3"/>
      <c r="ZZ114" s="3"/>
      <c r="AAA114" s="3"/>
      <c r="AAB114" s="3"/>
      <c r="AAC114" s="3"/>
      <c r="AAD114" s="3"/>
      <c r="AAE114" s="3"/>
      <c r="AAF114" s="3"/>
      <c r="AAG114" s="3"/>
      <c r="AAH114" s="3"/>
      <c r="AAI114" s="3"/>
      <c r="AAJ114" s="3"/>
      <c r="AAK114" s="3"/>
      <c r="AAL114" s="3"/>
      <c r="AAM114" s="3"/>
      <c r="AAN114" s="3"/>
      <c r="AAO114" s="3"/>
      <c r="AAP114" s="3"/>
      <c r="AAQ114" s="3"/>
      <c r="AAR114" s="3"/>
      <c r="AAS114" s="3"/>
      <c r="AAT114" s="3"/>
      <c r="AAU114" s="3"/>
      <c r="AAV114" s="3"/>
      <c r="AAW114" s="3"/>
      <c r="AAX114" s="3"/>
      <c r="AAY114" s="3"/>
      <c r="AAZ114" s="3"/>
      <c r="ABA114" s="3"/>
      <c r="ABB114" s="3"/>
      <c r="ABC114" s="3"/>
      <c r="ABD114" s="3"/>
      <c r="ABE114" s="3"/>
      <c r="ABF114" s="3"/>
      <c r="ABG114" s="3"/>
      <c r="ABH114" s="3"/>
      <c r="ABI114" s="3"/>
      <c r="ABJ114" s="3"/>
      <c r="ABK114" s="3"/>
      <c r="ABL114" s="3"/>
      <c r="ABM114" s="3"/>
      <c r="ABN114" s="3"/>
      <c r="ABO114" s="3"/>
      <c r="ABP114" s="3"/>
      <c r="ABQ114" s="3"/>
      <c r="ABR114" s="3"/>
      <c r="ABS114" s="3"/>
      <c r="ABT114" s="3"/>
      <c r="ABU114" s="3"/>
      <c r="ABV114" s="3"/>
      <c r="ABW114" s="3"/>
      <c r="ABX114" s="3"/>
      <c r="ABY114" s="3"/>
      <c r="ABZ114" s="3"/>
      <c r="ACA114" s="3"/>
      <c r="ACB114" s="3"/>
      <c r="ACC114" s="3"/>
      <c r="ACD114" s="3"/>
      <c r="ACE114" s="3"/>
      <c r="ACF114" s="3"/>
      <c r="ACG114" s="3"/>
      <c r="ACH114" s="3"/>
      <c r="ACI114" s="3"/>
      <c r="ACJ114" s="3"/>
      <c r="ACK114" s="3"/>
      <c r="ACL114" s="3"/>
      <c r="ACM114" s="3"/>
      <c r="ACN114" s="3"/>
      <c r="ACO114" s="3"/>
      <c r="ACP114" s="3"/>
      <c r="ACQ114" s="3"/>
      <c r="ACR114" s="3"/>
      <c r="ACS114" s="3"/>
      <c r="ACT114" s="3"/>
      <c r="ACU114" s="3"/>
      <c r="ACV114" s="3"/>
      <c r="ACW114" s="3"/>
      <c r="ACX114" s="3"/>
      <c r="ACY114" s="3"/>
      <c r="ACZ114" s="3"/>
      <c r="ADA114" s="3"/>
      <c r="ADB114" s="3"/>
      <c r="ADC114" s="3"/>
      <c r="ADD114" s="3"/>
      <c r="ADE114" s="3"/>
      <c r="ADF114" s="3"/>
      <c r="ADG114" s="3"/>
      <c r="ADH114" s="3"/>
      <c r="ADI114" s="3"/>
      <c r="ADJ114" s="3"/>
      <c r="ADK114" s="3"/>
      <c r="ADL114" s="3"/>
      <c r="ADM114" s="3"/>
      <c r="ADN114" s="3"/>
      <c r="ADO114" s="3"/>
      <c r="ADP114" s="3"/>
      <c r="ADQ114" s="3"/>
      <c r="ADR114" s="3"/>
      <c r="ADS114" s="3"/>
      <c r="ADT114" s="3"/>
      <c r="ADU114" s="3"/>
      <c r="ADV114" s="3"/>
      <c r="ADW114" s="3"/>
      <c r="ADX114" s="3"/>
      <c r="ADY114" s="3"/>
      <c r="ADZ114" s="3"/>
      <c r="AEA114" s="3"/>
      <c r="AEB114" s="3"/>
      <c r="AEC114" s="3"/>
      <c r="AED114" s="3"/>
      <c r="AEE114" s="3"/>
      <c r="AEF114" s="3"/>
      <c r="AEG114" s="3"/>
      <c r="AEH114" s="3"/>
      <c r="AEI114" s="3"/>
      <c r="AEJ114" s="3"/>
      <c r="AEK114" s="3"/>
      <c r="AEL114" s="3"/>
      <c r="AEM114" s="3"/>
      <c r="AEN114" s="3"/>
      <c r="AEO114" s="3"/>
      <c r="AEP114" s="3"/>
      <c r="AEQ114" s="3"/>
      <c r="AER114" s="3"/>
      <c r="AES114" s="3"/>
      <c r="AET114" s="3"/>
      <c r="AEU114" s="3"/>
      <c r="AEV114" s="3"/>
      <c r="AEW114" s="3"/>
      <c r="AEX114" s="3"/>
      <c r="AEY114" s="3"/>
      <c r="AEZ114" s="3"/>
      <c r="AFA114" s="3"/>
      <c r="AFB114" s="3"/>
      <c r="AFC114" s="3"/>
      <c r="AFD114" s="3"/>
      <c r="AFE114" s="3"/>
      <c r="AFF114" s="3"/>
      <c r="AFG114" s="3"/>
      <c r="AFH114" s="3"/>
      <c r="AFI114" s="3"/>
      <c r="AFJ114" s="3"/>
      <c r="AFK114" s="3"/>
      <c r="AFL114" s="3"/>
      <c r="AFM114" s="3"/>
      <c r="AFN114" s="3"/>
      <c r="AFO114" s="3"/>
      <c r="AFP114" s="3"/>
      <c r="AFQ114" s="3"/>
      <c r="AFR114" s="3"/>
      <c r="AFS114" s="3"/>
      <c r="AFT114" s="3"/>
      <c r="AFU114" s="3"/>
      <c r="AFV114" s="3"/>
      <c r="AFW114" s="3"/>
      <c r="AFX114" s="3"/>
      <c r="AFY114" s="3"/>
      <c r="AFZ114" s="3"/>
      <c r="AGA114" s="3"/>
      <c r="AGB114" s="3"/>
      <c r="AGC114" s="3"/>
      <c r="AGD114" s="3"/>
      <c r="AGE114" s="3"/>
      <c r="AGF114" s="3"/>
      <c r="AGG114" s="3"/>
      <c r="AGH114" s="3"/>
      <c r="AGI114" s="3"/>
      <c r="AGJ114" s="3"/>
      <c r="AGK114" s="3"/>
      <c r="AGL114" s="3"/>
      <c r="AGM114" s="3"/>
      <c r="AGN114" s="3"/>
      <c r="AGO114" s="3"/>
      <c r="AGP114" s="3"/>
      <c r="AGQ114" s="3"/>
      <c r="AGR114" s="3"/>
      <c r="AGS114" s="3"/>
      <c r="AGT114" s="3"/>
      <c r="AGU114" s="3"/>
      <c r="AGV114" s="3"/>
      <c r="AGW114" s="3"/>
      <c r="AGX114" s="3"/>
      <c r="AGY114" s="3"/>
      <c r="AGZ114" s="3"/>
      <c r="AHA114" s="3"/>
      <c r="AHB114" s="3"/>
      <c r="AHC114" s="3"/>
      <c r="AHD114" s="3"/>
      <c r="AHE114" s="3"/>
      <c r="AHF114" s="3"/>
      <c r="AHG114" s="3"/>
      <c r="AHH114" s="3"/>
      <c r="AHI114" s="3"/>
      <c r="AHJ114" s="3"/>
      <c r="AHK114" s="3"/>
      <c r="AHL114" s="3"/>
      <c r="AHM114" s="3"/>
      <c r="AHN114" s="3"/>
      <c r="AHO114" s="3"/>
      <c r="AHP114" s="3"/>
      <c r="AHQ114" s="3"/>
      <c r="AHR114" s="3"/>
      <c r="AHS114" s="3"/>
      <c r="AHT114" s="3"/>
      <c r="AHU114" s="3"/>
      <c r="AHV114" s="3"/>
      <c r="AHW114" s="3"/>
      <c r="AHX114" s="3"/>
      <c r="AHY114" s="3"/>
      <c r="AHZ114" s="3"/>
      <c r="AIA114" s="3"/>
      <c r="AIB114" s="3"/>
      <c r="AIC114" s="3"/>
      <c r="AID114" s="3"/>
      <c r="AIE114" s="3"/>
      <c r="AIF114" s="3"/>
      <c r="AIG114" s="3"/>
      <c r="AIH114" s="3"/>
      <c r="AII114" s="3"/>
      <c r="AIJ114" s="3"/>
      <c r="AIK114" s="3"/>
      <c r="AIL114" s="3"/>
      <c r="AIM114" s="3"/>
      <c r="AIN114" s="3"/>
      <c r="AIO114" s="3"/>
      <c r="AIP114" s="3"/>
      <c r="AIQ114" s="3"/>
      <c r="AIR114" s="3"/>
      <c r="AIS114" s="3"/>
      <c r="AIT114" s="3"/>
      <c r="AIU114" s="3"/>
      <c r="AIV114" s="3"/>
      <c r="AIW114" s="3"/>
      <c r="AIX114" s="3"/>
      <c r="AIY114" s="3"/>
      <c r="AIZ114" s="3"/>
      <c r="AJA114" s="3"/>
      <c r="AJB114" s="3"/>
      <c r="AJC114" s="3"/>
      <c r="AJD114" s="3"/>
      <c r="AJE114" s="3"/>
      <c r="AJF114" s="3"/>
      <c r="AJG114" s="3"/>
      <c r="AJH114" s="3"/>
      <c r="AJI114" s="3"/>
      <c r="AJJ114" s="3"/>
      <c r="AJK114" s="3"/>
      <c r="AJL114" s="3"/>
      <c r="AJM114" s="3"/>
      <c r="AJN114" s="3"/>
      <c r="AJO114" s="3"/>
      <c r="AJP114" s="3"/>
      <c r="AJQ114" s="3"/>
      <c r="AJR114" s="3"/>
      <c r="AJS114" s="3"/>
      <c r="AJT114" s="3"/>
      <c r="AJU114" s="3"/>
      <c r="AJV114" s="3"/>
      <c r="AJW114" s="3"/>
      <c r="AJX114" s="3"/>
      <c r="AJY114" s="3"/>
      <c r="AJZ114" s="3"/>
      <c r="AKA114" s="3"/>
      <c r="AKB114" s="3"/>
      <c r="AKC114" s="3"/>
      <c r="AKD114" s="3"/>
      <c r="AKE114" s="3"/>
      <c r="AKF114" s="3"/>
      <c r="AKG114" s="3"/>
      <c r="AKH114" s="3"/>
      <c r="AKI114" s="3"/>
      <c r="AKJ114" s="3"/>
      <c r="AKK114" s="3"/>
      <c r="AKL114" s="3"/>
      <c r="AKM114" s="3"/>
      <c r="AKN114" s="3"/>
      <c r="AKO114" s="3"/>
      <c r="AKP114" s="3"/>
      <c r="AKQ114" s="3"/>
      <c r="AKR114" s="3"/>
      <c r="AKS114" s="3"/>
      <c r="AKT114" s="3"/>
      <c r="AKU114" s="3"/>
      <c r="AKV114" s="3"/>
      <c r="AKW114" s="3"/>
      <c r="AKX114" s="3"/>
      <c r="AKY114" s="3"/>
      <c r="AKZ114" s="3"/>
      <c r="ALA114" s="3"/>
      <c r="ALB114" s="3"/>
      <c r="ALC114" s="3"/>
      <c r="ALD114" s="3"/>
      <c r="ALE114" s="3"/>
      <c r="ALF114" s="3"/>
      <c r="ALG114" s="3"/>
      <c r="ALH114" s="3"/>
      <c r="ALI114" s="3"/>
      <c r="ALJ114" s="3"/>
      <c r="ALK114" s="3"/>
      <c r="ALL114" s="3"/>
      <c r="ALM114" s="3"/>
      <c r="ALN114" s="3"/>
      <c r="ALO114" s="3"/>
      <c r="ALP114" s="3"/>
      <c r="ALQ114" s="3"/>
      <c r="ALR114" s="3"/>
      <c r="ALS114" s="3"/>
      <c r="ALT114" s="3"/>
      <c r="ALU114" s="3"/>
      <c r="ALV114" s="3"/>
      <c r="ALW114" s="3"/>
      <c r="ALX114" s="3"/>
      <c r="ALY114" s="3"/>
      <c r="ALZ114" s="3"/>
      <c r="AMA114" s="3"/>
      <c r="AMB114" s="3"/>
      <c r="AMC114" s="3"/>
      <c r="AMD114" s="3"/>
      <c r="AME114" s="3"/>
      <c r="AMF114" s="3"/>
      <c r="AMG114" s="3"/>
      <c r="AMH114" s="3"/>
      <c r="AMI114" s="3"/>
      <c r="AMJ114" s="3"/>
      <c r="AMK114" s="3"/>
    </row>
    <row r="115" spans="1:1025" s="4" customFormat="1" x14ac:dyDescent="0.3">
      <c r="A115" s="3"/>
      <c r="B115" s="2"/>
      <c r="C115" s="3"/>
      <c r="D115" s="3"/>
      <c r="E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  <c r="VH115" s="3"/>
      <c r="VI115" s="3"/>
      <c r="VJ115" s="3"/>
      <c r="VK115" s="3"/>
      <c r="VL115" s="3"/>
      <c r="VM115" s="3"/>
      <c r="VN115" s="3"/>
      <c r="VO115" s="3"/>
      <c r="VP115" s="3"/>
      <c r="VQ115" s="3"/>
      <c r="VR115" s="3"/>
      <c r="VS115" s="3"/>
      <c r="VT115" s="3"/>
      <c r="VU115" s="3"/>
      <c r="VV115" s="3"/>
      <c r="VW115" s="3"/>
      <c r="VX115" s="3"/>
      <c r="VY115" s="3"/>
      <c r="VZ115" s="3"/>
      <c r="WA115" s="3"/>
      <c r="WB115" s="3"/>
      <c r="WC115" s="3"/>
      <c r="WD115" s="3"/>
      <c r="WE115" s="3"/>
      <c r="WF115" s="3"/>
      <c r="WG115" s="3"/>
      <c r="WH115" s="3"/>
      <c r="WI115" s="3"/>
      <c r="WJ115" s="3"/>
      <c r="WK115" s="3"/>
      <c r="WL115" s="3"/>
      <c r="WM115" s="3"/>
      <c r="WN115" s="3"/>
      <c r="WO115" s="3"/>
      <c r="WP115" s="3"/>
      <c r="WQ115" s="3"/>
      <c r="WR115" s="3"/>
      <c r="WS115" s="3"/>
      <c r="WT115" s="3"/>
      <c r="WU115" s="3"/>
      <c r="WV115" s="3"/>
      <c r="WW115" s="3"/>
      <c r="WX115" s="3"/>
      <c r="WY115" s="3"/>
      <c r="WZ115" s="3"/>
      <c r="XA115" s="3"/>
      <c r="XB115" s="3"/>
      <c r="XC115" s="3"/>
      <c r="XD115" s="3"/>
      <c r="XE115" s="3"/>
      <c r="XF115" s="3"/>
      <c r="XG115" s="3"/>
      <c r="XH115" s="3"/>
      <c r="XI115" s="3"/>
      <c r="XJ115" s="3"/>
      <c r="XK115" s="3"/>
      <c r="XL115" s="3"/>
      <c r="XM115" s="3"/>
      <c r="XN115" s="3"/>
      <c r="XO115" s="3"/>
      <c r="XP115" s="3"/>
      <c r="XQ115" s="3"/>
      <c r="XR115" s="3"/>
      <c r="XS115" s="3"/>
      <c r="XT115" s="3"/>
      <c r="XU115" s="3"/>
      <c r="XV115" s="3"/>
      <c r="XW115" s="3"/>
      <c r="XX115" s="3"/>
      <c r="XY115" s="3"/>
      <c r="XZ115" s="3"/>
      <c r="YA115" s="3"/>
      <c r="YB115" s="3"/>
      <c r="YC115" s="3"/>
      <c r="YD115" s="3"/>
      <c r="YE115" s="3"/>
      <c r="YF115" s="3"/>
      <c r="YG115" s="3"/>
      <c r="YH115" s="3"/>
      <c r="YI115" s="3"/>
      <c r="YJ115" s="3"/>
      <c r="YK115" s="3"/>
      <c r="YL115" s="3"/>
      <c r="YM115" s="3"/>
      <c r="YN115" s="3"/>
      <c r="YO115" s="3"/>
      <c r="YP115" s="3"/>
      <c r="YQ115" s="3"/>
      <c r="YR115" s="3"/>
      <c r="YS115" s="3"/>
      <c r="YT115" s="3"/>
      <c r="YU115" s="3"/>
      <c r="YV115" s="3"/>
      <c r="YW115" s="3"/>
      <c r="YX115" s="3"/>
      <c r="YY115" s="3"/>
      <c r="YZ115" s="3"/>
      <c r="ZA115" s="3"/>
      <c r="ZB115" s="3"/>
      <c r="ZC115" s="3"/>
      <c r="ZD115" s="3"/>
      <c r="ZE115" s="3"/>
      <c r="ZF115" s="3"/>
      <c r="ZG115" s="3"/>
      <c r="ZH115" s="3"/>
      <c r="ZI115" s="3"/>
      <c r="ZJ115" s="3"/>
      <c r="ZK115" s="3"/>
      <c r="ZL115" s="3"/>
      <c r="ZM115" s="3"/>
      <c r="ZN115" s="3"/>
      <c r="ZO115" s="3"/>
      <c r="ZP115" s="3"/>
      <c r="ZQ115" s="3"/>
      <c r="ZR115" s="3"/>
      <c r="ZS115" s="3"/>
      <c r="ZT115" s="3"/>
      <c r="ZU115" s="3"/>
      <c r="ZV115" s="3"/>
      <c r="ZW115" s="3"/>
      <c r="ZX115" s="3"/>
      <c r="ZY115" s="3"/>
      <c r="ZZ115" s="3"/>
      <c r="AAA115" s="3"/>
      <c r="AAB115" s="3"/>
      <c r="AAC115" s="3"/>
      <c r="AAD115" s="3"/>
      <c r="AAE115" s="3"/>
      <c r="AAF115" s="3"/>
      <c r="AAG115" s="3"/>
      <c r="AAH115" s="3"/>
      <c r="AAI115" s="3"/>
      <c r="AAJ115" s="3"/>
      <c r="AAK115" s="3"/>
      <c r="AAL115" s="3"/>
      <c r="AAM115" s="3"/>
      <c r="AAN115" s="3"/>
      <c r="AAO115" s="3"/>
      <c r="AAP115" s="3"/>
      <c r="AAQ115" s="3"/>
      <c r="AAR115" s="3"/>
      <c r="AAS115" s="3"/>
      <c r="AAT115" s="3"/>
      <c r="AAU115" s="3"/>
      <c r="AAV115" s="3"/>
      <c r="AAW115" s="3"/>
      <c r="AAX115" s="3"/>
      <c r="AAY115" s="3"/>
      <c r="AAZ115" s="3"/>
      <c r="ABA115" s="3"/>
      <c r="ABB115" s="3"/>
      <c r="ABC115" s="3"/>
      <c r="ABD115" s="3"/>
      <c r="ABE115" s="3"/>
      <c r="ABF115" s="3"/>
      <c r="ABG115" s="3"/>
      <c r="ABH115" s="3"/>
      <c r="ABI115" s="3"/>
      <c r="ABJ115" s="3"/>
      <c r="ABK115" s="3"/>
      <c r="ABL115" s="3"/>
      <c r="ABM115" s="3"/>
      <c r="ABN115" s="3"/>
      <c r="ABO115" s="3"/>
      <c r="ABP115" s="3"/>
      <c r="ABQ115" s="3"/>
      <c r="ABR115" s="3"/>
      <c r="ABS115" s="3"/>
      <c r="ABT115" s="3"/>
      <c r="ABU115" s="3"/>
      <c r="ABV115" s="3"/>
      <c r="ABW115" s="3"/>
      <c r="ABX115" s="3"/>
      <c r="ABY115" s="3"/>
      <c r="ABZ115" s="3"/>
      <c r="ACA115" s="3"/>
      <c r="ACB115" s="3"/>
      <c r="ACC115" s="3"/>
      <c r="ACD115" s="3"/>
      <c r="ACE115" s="3"/>
      <c r="ACF115" s="3"/>
      <c r="ACG115" s="3"/>
      <c r="ACH115" s="3"/>
      <c r="ACI115" s="3"/>
      <c r="ACJ115" s="3"/>
      <c r="ACK115" s="3"/>
      <c r="ACL115" s="3"/>
      <c r="ACM115" s="3"/>
      <c r="ACN115" s="3"/>
      <c r="ACO115" s="3"/>
      <c r="ACP115" s="3"/>
      <c r="ACQ115" s="3"/>
      <c r="ACR115" s="3"/>
      <c r="ACS115" s="3"/>
      <c r="ACT115" s="3"/>
      <c r="ACU115" s="3"/>
      <c r="ACV115" s="3"/>
      <c r="ACW115" s="3"/>
      <c r="ACX115" s="3"/>
      <c r="ACY115" s="3"/>
      <c r="ACZ115" s="3"/>
      <c r="ADA115" s="3"/>
      <c r="ADB115" s="3"/>
      <c r="ADC115" s="3"/>
      <c r="ADD115" s="3"/>
      <c r="ADE115" s="3"/>
      <c r="ADF115" s="3"/>
      <c r="ADG115" s="3"/>
      <c r="ADH115" s="3"/>
      <c r="ADI115" s="3"/>
      <c r="ADJ115" s="3"/>
      <c r="ADK115" s="3"/>
      <c r="ADL115" s="3"/>
      <c r="ADM115" s="3"/>
      <c r="ADN115" s="3"/>
      <c r="ADO115" s="3"/>
      <c r="ADP115" s="3"/>
      <c r="ADQ115" s="3"/>
      <c r="ADR115" s="3"/>
      <c r="ADS115" s="3"/>
      <c r="ADT115" s="3"/>
      <c r="ADU115" s="3"/>
      <c r="ADV115" s="3"/>
      <c r="ADW115" s="3"/>
      <c r="ADX115" s="3"/>
      <c r="ADY115" s="3"/>
      <c r="ADZ115" s="3"/>
      <c r="AEA115" s="3"/>
      <c r="AEB115" s="3"/>
      <c r="AEC115" s="3"/>
      <c r="AED115" s="3"/>
      <c r="AEE115" s="3"/>
      <c r="AEF115" s="3"/>
      <c r="AEG115" s="3"/>
      <c r="AEH115" s="3"/>
      <c r="AEI115" s="3"/>
      <c r="AEJ115" s="3"/>
      <c r="AEK115" s="3"/>
      <c r="AEL115" s="3"/>
      <c r="AEM115" s="3"/>
      <c r="AEN115" s="3"/>
      <c r="AEO115" s="3"/>
      <c r="AEP115" s="3"/>
      <c r="AEQ115" s="3"/>
      <c r="AER115" s="3"/>
      <c r="AES115" s="3"/>
      <c r="AET115" s="3"/>
      <c r="AEU115" s="3"/>
      <c r="AEV115" s="3"/>
      <c r="AEW115" s="3"/>
      <c r="AEX115" s="3"/>
      <c r="AEY115" s="3"/>
      <c r="AEZ115" s="3"/>
      <c r="AFA115" s="3"/>
      <c r="AFB115" s="3"/>
      <c r="AFC115" s="3"/>
      <c r="AFD115" s="3"/>
      <c r="AFE115" s="3"/>
      <c r="AFF115" s="3"/>
      <c r="AFG115" s="3"/>
      <c r="AFH115" s="3"/>
      <c r="AFI115" s="3"/>
      <c r="AFJ115" s="3"/>
      <c r="AFK115" s="3"/>
      <c r="AFL115" s="3"/>
      <c r="AFM115" s="3"/>
      <c r="AFN115" s="3"/>
      <c r="AFO115" s="3"/>
      <c r="AFP115" s="3"/>
      <c r="AFQ115" s="3"/>
      <c r="AFR115" s="3"/>
      <c r="AFS115" s="3"/>
      <c r="AFT115" s="3"/>
      <c r="AFU115" s="3"/>
      <c r="AFV115" s="3"/>
      <c r="AFW115" s="3"/>
      <c r="AFX115" s="3"/>
      <c r="AFY115" s="3"/>
      <c r="AFZ115" s="3"/>
      <c r="AGA115" s="3"/>
      <c r="AGB115" s="3"/>
      <c r="AGC115" s="3"/>
      <c r="AGD115" s="3"/>
      <c r="AGE115" s="3"/>
      <c r="AGF115" s="3"/>
      <c r="AGG115" s="3"/>
      <c r="AGH115" s="3"/>
      <c r="AGI115" s="3"/>
      <c r="AGJ115" s="3"/>
      <c r="AGK115" s="3"/>
      <c r="AGL115" s="3"/>
      <c r="AGM115" s="3"/>
      <c r="AGN115" s="3"/>
      <c r="AGO115" s="3"/>
      <c r="AGP115" s="3"/>
      <c r="AGQ115" s="3"/>
      <c r="AGR115" s="3"/>
      <c r="AGS115" s="3"/>
      <c r="AGT115" s="3"/>
      <c r="AGU115" s="3"/>
      <c r="AGV115" s="3"/>
      <c r="AGW115" s="3"/>
      <c r="AGX115" s="3"/>
      <c r="AGY115" s="3"/>
      <c r="AGZ115" s="3"/>
      <c r="AHA115" s="3"/>
      <c r="AHB115" s="3"/>
      <c r="AHC115" s="3"/>
      <c r="AHD115" s="3"/>
      <c r="AHE115" s="3"/>
      <c r="AHF115" s="3"/>
      <c r="AHG115" s="3"/>
      <c r="AHH115" s="3"/>
      <c r="AHI115" s="3"/>
      <c r="AHJ115" s="3"/>
      <c r="AHK115" s="3"/>
      <c r="AHL115" s="3"/>
      <c r="AHM115" s="3"/>
      <c r="AHN115" s="3"/>
      <c r="AHO115" s="3"/>
      <c r="AHP115" s="3"/>
      <c r="AHQ115" s="3"/>
      <c r="AHR115" s="3"/>
      <c r="AHS115" s="3"/>
      <c r="AHT115" s="3"/>
      <c r="AHU115" s="3"/>
      <c r="AHV115" s="3"/>
      <c r="AHW115" s="3"/>
      <c r="AHX115" s="3"/>
      <c r="AHY115" s="3"/>
      <c r="AHZ115" s="3"/>
      <c r="AIA115" s="3"/>
      <c r="AIB115" s="3"/>
      <c r="AIC115" s="3"/>
      <c r="AID115" s="3"/>
      <c r="AIE115" s="3"/>
      <c r="AIF115" s="3"/>
      <c r="AIG115" s="3"/>
      <c r="AIH115" s="3"/>
      <c r="AII115" s="3"/>
      <c r="AIJ115" s="3"/>
      <c r="AIK115" s="3"/>
      <c r="AIL115" s="3"/>
      <c r="AIM115" s="3"/>
      <c r="AIN115" s="3"/>
      <c r="AIO115" s="3"/>
      <c r="AIP115" s="3"/>
      <c r="AIQ115" s="3"/>
      <c r="AIR115" s="3"/>
      <c r="AIS115" s="3"/>
      <c r="AIT115" s="3"/>
      <c r="AIU115" s="3"/>
      <c r="AIV115" s="3"/>
      <c r="AIW115" s="3"/>
      <c r="AIX115" s="3"/>
      <c r="AIY115" s="3"/>
      <c r="AIZ115" s="3"/>
      <c r="AJA115" s="3"/>
      <c r="AJB115" s="3"/>
      <c r="AJC115" s="3"/>
      <c r="AJD115" s="3"/>
      <c r="AJE115" s="3"/>
      <c r="AJF115" s="3"/>
      <c r="AJG115" s="3"/>
      <c r="AJH115" s="3"/>
      <c r="AJI115" s="3"/>
      <c r="AJJ115" s="3"/>
      <c r="AJK115" s="3"/>
      <c r="AJL115" s="3"/>
      <c r="AJM115" s="3"/>
      <c r="AJN115" s="3"/>
      <c r="AJO115" s="3"/>
      <c r="AJP115" s="3"/>
      <c r="AJQ115" s="3"/>
      <c r="AJR115" s="3"/>
      <c r="AJS115" s="3"/>
      <c r="AJT115" s="3"/>
      <c r="AJU115" s="3"/>
      <c r="AJV115" s="3"/>
      <c r="AJW115" s="3"/>
      <c r="AJX115" s="3"/>
      <c r="AJY115" s="3"/>
      <c r="AJZ115" s="3"/>
      <c r="AKA115" s="3"/>
      <c r="AKB115" s="3"/>
      <c r="AKC115" s="3"/>
      <c r="AKD115" s="3"/>
      <c r="AKE115" s="3"/>
      <c r="AKF115" s="3"/>
      <c r="AKG115" s="3"/>
      <c r="AKH115" s="3"/>
      <c r="AKI115" s="3"/>
      <c r="AKJ115" s="3"/>
      <c r="AKK115" s="3"/>
      <c r="AKL115" s="3"/>
      <c r="AKM115" s="3"/>
      <c r="AKN115" s="3"/>
      <c r="AKO115" s="3"/>
      <c r="AKP115" s="3"/>
      <c r="AKQ115" s="3"/>
      <c r="AKR115" s="3"/>
      <c r="AKS115" s="3"/>
      <c r="AKT115" s="3"/>
      <c r="AKU115" s="3"/>
      <c r="AKV115" s="3"/>
      <c r="AKW115" s="3"/>
      <c r="AKX115" s="3"/>
      <c r="AKY115" s="3"/>
      <c r="AKZ115" s="3"/>
      <c r="ALA115" s="3"/>
      <c r="ALB115" s="3"/>
      <c r="ALC115" s="3"/>
      <c r="ALD115" s="3"/>
      <c r="ALE115" s="3"/>
      <c r="ALF115" s="3"/>
      <c r="ALG115" s="3"/>
      <c r="ALH115" s="3"/>
      <c r="ALI115" s="3"/>
      <c r="ALJ115" s="3"/>
      <c r="ALK115" s="3"/>
      <c r="ALL115" s="3"/>
      <c r="ALM115" s="3"/>
      <c r="ALN115" s="3"/>
      <c r="ALO115" s="3"/>
      <c r="ALP115" s="3"/>
      <c r="ALQ115" s="3"/>
      <c r="ALR115" s="3"/>
      <c r="ALS115" s="3"/>
      <c r="ALT115" s="3"/>
      <c r="ALU115" s="3"/>
      <c r="ALV115" s="3"/>
      <c r="ALW115" s="3"/>
      <c r="ALX115" s="3"/>
      <c r="ALY115" s="3"/>
      <c r="ALZ115" s="3"/>
      <c r="AMA115" s="3"/>
      <c r="AMB115" s="3"/>
      <c r="AMC115" s="3"/>
      <c r="AMD115" s="3"/>
      <c r="AME115" s="3"/>
      <c r="AMF115" s="3"/>
      <c r="AMG115" s="3"/>
      <c r="AMH115" s="3"/>
      <c r="AMI115" s="3"/>
      <c r="AMJ115" s="3"/>
      <c r="AMK115" s="3"/>
    </row>
    <row r="116" spans="1:1025" s="4" customFormat="1" x14ac:dyDescent="0.3">
      <c r="A116" s="3"/>
      <c r="B116" s="2"/>
      <c r="C116" s="3"/>
      <c r="D116" s="3"/>
      <c r="E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/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/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  <c r="VH116" s="3"/>
      <c r="VI116" s="3"/>
      <c r="VJ116" s="3"/>
      <c r="VK116" s="3"/>
      <c r="VL116" s="3"/>
      <c r="VM116" s="3"/>
      <c r="VN116" s="3"/>
      <c r="VO116" s="3"/>
      <c r="VP116" s="3"/>
      <c r="VQ116" s="3"/>
      <c r="VR116" s="3"/>
      <c r="VS116" s="3"/>
      <c r="VT116" s="3"/>
      <c r="VU116" s="3"/>
      <c r="VV116" s="3"/>
      <c r="VW116" s="3"/>
      <c r="VX116" s="3"/>
      <c r="VY116" s="3"/>
      <c r="VZ116" s="3"/>
      <c r="WA116" s="3"/>
      <c r="WB116" s="3"/>
      <c r="WC116" s="3"/>
      <c r="WD116" s="3"/>
      <c r="WE116" s="3"/>
      <c r="WF116" s="3"/>
      <c r="WG116" s="3"/>
      <c r="WH116" s="3"/>
      <c r="WI116" s="3"/>
      <c r="WJ116" s="3"/>
      <c r="WK116" s="3"/>
      <c r="WL116" s="3"/>
      <c r="WM116" s="3"/>
      <c r="WN116" s="3"/>
      <c r="WO116" s="3"/>
      <c r="WP116" s="3"/>
      <c r="WQ116" s="3"/>
      <c r="WR116" s="3"/>
      <c r="WS116" s="3"/>
      <c r="WT116" s="3"/>
      <c r="WU116" s="3"/>
      <c r="WV116" s="3"/>
      <c r="WW116" s="3"/>
      <c r="WX116" s="3"/>
      <c r="WY116" s="3"/>
      <c r="WZ116" s="3"/>
      <c r="XA116" s="3"/>
      <c r="XB116" s="3"/>
      <c r="XC116" s="3"/>
      <c r="XD116" s="3"/>
      <c r="XE116" s="3"/>
      <c r="XF116" s="3"/>
      <c r="XG116" s="3"/>
      <c r="XH116" s="3"/>
      <c r="XI116" s="3"/>
      <c r="XJ116" s="3"/>
      <c r="XK116" s="3"/>
      <c r="XL116" s="3"/>
      <c r="XM116" s="3"/>
      <c r="XN116" s="3"/>
      <c r="XO116" s="3"/>
      <c r="XP116" s="3"/>
      <c r="XQ116" s="3"/>
      <c r="XR116" s="3"/>
      <c r="XS116" s="3"/>
      <c r="XT116" s="3"/>
      <c r="XU116" s="3"/>
      <c r="XV116" s="3"/>
      <c r="XW116" s="3"/>
      <c r="XX116" s="3"/>
      <c r="XY116" s="3"/>
      <c r="XZ116" s="3"/>
      <c r="YA116" s="3"/>
      <c r="YB116" s="3"/>
      <c r="YC116" s="3"/>
      <c r="YD116" s="3"/>
      <c r="YE116" s="3"/>
      <c r="YF116" s="3"/>
      <c r="YG116" s="3"/>
      <c r="YH116" s="3"/>
      <c r="YI116" s="3"/>
      <c r="YJ116" s="3"/>
      <c r="YK116" s="3"/>
      <c r="YL116" s="3"/>
      <c r="YM116" s="3"/>
      <c r="YN116" s="3"/>
      <c r="YO116" s="3"/>
      <c r="YP116" s="3"/>
      <c r="YQ116" s="3"/>
      <c r="YR116" s="3"/>
      <c r="YS116" s="3"/>
      <c r="YT116" s="3"/>
      <c r="YU116" s="3"/>
      <c r="YV116" s="3"/>
      <c r="YW116" s="3"/>
      <c r="YX116" s="3"/>
      <c r="YY116" s="3"/>
      <c r="YZ116" s="3"/>
      <c r="ZA116" s="3"/>
      <c r="ZB116" s="3"/>
      <c r="ZC116" s="3"/>
      <c r="ZD116" s="3"/>
      <c r="ZE116" s="3"/>
      <c r="ZF116" s="3"/>
      <c r="ZG116" s="3"/>
      <c r="ZH116" s="3"/>
      <c r="ZI116" s="3"/>
      <c r="ZJ116" s="3"/>
      <c r="ZK116" s="3"/>
      <c r="ZL116" s="3"/>
      <c r="ZM116" s="3"/>
      <c r="ZN116" s="3"/>
      <c r="ZO116" s="3"/>
      <c r="ZP116" s="3"/>
      <c r="ZQ116" s="3"/>
      <c r="ZR116" s="3"/>
      <c r="ZS116" s="3"/>
      <c r="ZT116" s="3"/>
      <c r="ZU116" s="3"/>
      <c r="ZV116" s="3"/>
      <c r="ZW116" s="3"/>
      <c r="ZX116" s="3"/>
      <c r="ZY116" s="3"/>
      <c r="ZZ116" s="3"/>
      <c r="AAA116" s="3"/>
      <c r="AAB116" s="3"/>
      <c r="AAC116" s="3"/>
      <c r="AAD116" s="3"/>
      <c r="AAE116" s="3"/>
      <c r="AAF116" s="3"/>
      <c r="AAG116" s="3"/>
      <c r="AAH116" s="3"/>
      <c r="AAI116" s="3"/>
      <c r="AAJ116" s="3"/>
      <c r="AAK116" s="3"/>
      <c r="AAL116" s="3"/>
      <c r="AAM116" s="3"/>
      <c r="AAN116" s="3"/>
      <c r="AAO116" s="3"/>
      <c r="AAP116" s="3"/>
      <c r="AAQ116" s="3"/>
      <c r="AAR116" s="3"/>
      <c r="AAS116" s="3"/>
      <c r="AAT116" s="3"/>
      <c r="AAU116" s="3"/>
      <c r="AAV116" s="3"/>
      <c r="AAW116" s="3"/>
      <c r="AAX116" s="3"/>
      <c r="AAY116" s="3"/>
      <c r="AAZ116" s="3"/>
      <c r="ABA116" s="3"/>
      <c r="ABB116" s="3"/>
      <c r="ABC116" s="3"/>
      <c r="ABD116" s="3"/>
      <c r="ABE116" s="3"/>
      <c r="ABF116" s="3"/>
      <c r="ABG116" s="3"/>
      <c r="ABH116" s="3"/>
      <c r="ABI116" s="3"/>
      <c r="ABJ116" s="3"/>
      <c r="ABK116" s="3"/>
      <c r="ABL116" s="3"/>
      <c r="ABM116" s="3"/>
      <c r="ABN116" s="3"/>
      <c r="ABO116" s="3"/>
      <c r="ABP116" s="3"/>
      <c r="ABQ116" s="3"/>
      <c r="ABR116" s="3"/>
      <c r="ABS116" s="3"/>
      <c r="ABT116" s="3"/>
      <c r="ABU116" s="3"/>
      <c r="ABV116" s="3"/>
      <c r="ABW116" s="3"/>
      <c r="ABX116" s="3"/>
      <c r="ABY116" s="3"/>
      <c r="ABZ116" s="3"/>
      <c r="ACA116" s="3"/>
      <c r="ACB116" s="3"/>
      <c r="ACC116" s="3"/>
      <c r="ACD116" s="3"/>
      <c r="ACE116" s="3"/>
      <c r="ACF116" s="3"/>
      <c r="ACG116" s="3"/>
      <c r="ACH116" s="3"/>
      <c r="ACI116" s="3"/>
      <c r="ACJ116" s="3"/>
      <c r="ACK116" s="3"/>
      <c r="ACL116" s="3"/>
      <c r="ACM116" s="3"/>
      <c r="ACN116" s="3"/>
      <c r="ACO116" s="3"/>
      <c r="ACP116" s="3"/>
      <c r="ACQ116" s="3"/>
      <c r="ACR116" s="3"/>
      <c r="ACS116" s="3"/>
      <c r="ACT116" s="3"/>
      <c r="ACU116" s="3"/>
      <c r="ACV116" s="3"/>
      <c r="ACW116" s="3"/>
      <c r="ACX116" s="3"/>
      <c r="ACY116" s="3"/>
      <c r="ACZ116" s="3"/>
      <c r="ADA116" s="3"/>
      <c r="ADB116" s="3"/>
      <c r="ADC116" s="3"/>
      <c r="ADD116" s="3"/>
      <c r="ADE116" s="3"/>
      <c r="ADF116" s="3"/>
      <c r="ADG116" s="3"/>
      <c r="ADH116" s="3"/>
      <c r="ADI116" s="3"/>
      <c r="ADJ116" s="3"/>
      <c r="ADK116" s="3"/>
      <c r="ADL116" s="3"/>
      <c r="ADM116" s="3"/>
      <c r="ADN116" s="3"/>
      <c r="ADO116" s="3"/>
      <c r="ADP116" s="3"/>
      <c r="ADQ116" s="3"/>
      <c r="ADR116" s="3"/>
      <c r="ADS116" s="3"/>
      <c r="ADT116" s="3"/>
      <c r="ADU116" s="3"/>
      <c r="ADV116" s="3"/>
      <c r="ADW116" s="3"/>
      <c r="ADX116" s="3"/>
      <c r="ADY116" s="3"/>
      <c r="ADZ116" s="3"/>
      <c r="AEA116" s="3"/>
      <c r="AEB116" s="3"/>
      <c r="AEC116" s="3"/>
      <c r="AED116" s="3"/>
      <c r="AEE116" s="3"/>
      <c r="AEF116" s="3"/>
      <c r="AEG116" s="3"/>
      <c r="AEH116" s="3"/>
      <c r="AEI116" s="3"/>
      <c r="AEJ116" s="3"/>
      <c r="AEK116" s="3"/>
      <c r="AEL116" s="3"/>
      <c r="AEM116" s="3"/>
      <c r="AEN116" s="3"/>
      <c r="AEO116" s="3"/>
      <c r="AEP116" s="3"/>
      <c r="AEQ116" s="3"/>
      <c r="AER116" s="3"/>
      <c r="AES116" s="3"/>
      <c r="AET116" s="3"/>
      <c r="AEU116" s="3"/>
      <c r="AEV116" s="3"/>
      <c r="AEW116" s="3"/>
      <c r="AEX116" s="3"/>
      <c r="AEY116" s="3"/>
      <c r="AEZ116" s="3"/>
      <c r="AFA116" s="3"/>
      <c r="AFB116" s="3"/>
      <c r="AFC116" s="3"/>
      <c r="AFD116" s="3"/>
      <c r="AFE116" s="3"/>
      <c r="AFF116" s="3"/>
      <c r="AFG116" s="3"/>
      <c r="AFH116" s="3"/>
      <c r="AFI116" s="3"/>
      <c r="AFJ116" s="3"/>
      <c r="AFK116" s="3"/>
      <c r="AFL116" s="3"/>
      <c r="AFM116" s="3"/>
      <c r="AFN116" s="3"/>
      <c r="AFO116" s="3"/>
      <c r="AFP116" s="3"/>
      <c r="AFQ116" s="3"/>
      <c r="AFR116" s="3"/>
      <c r="AFS116" s="3"/>
      <c r="AFT116" s="3"/>
      <c r="AFU116" s="3"/>
      <c r="AFV116" s="3"/>
      <c r="AFW116" s="3"/>
      <c r="AFX116" s="3"/>
      <c r="AFY116" s="3"/>
      <c r="AFZ116" s="3"/>
      <c r="AGA116" s="3"/>
      <c r="AGB116" s="3"/>
      <c r="AGC116" s="3"/>
      <c r="AGD116" s="3"/>
      <c r="AGE116" s="3"/>
      <c r="AGF116" s="3"/>
      <c r="AGG116" s="3"/>
      <c r="AGH116" s="3"/>
      <c r="AGI116" s="3"/>
      <c r="AGJ116" s="3"/>
      <c r="AGK116" s="3"/>
      <c r="AGL116" s="3"/>
      <c r="AGM116" s="3"/>
      <c r="AGN116" s="3"/>
      <c r="AGO116" s="3"/>
      <c r="AGP116" s="3"/>
      <c r="AGQ116" s="3"/>
      <c r="AGR116" s="3"/>
      <c r="AGS116" s="3"/>
      <c r="AGT116" s="3"/>
      <c r="AGU116" s="3"/>
      <c r="AGV116" s="3"/>
      <c r="AGW116" s="3"/>
      <c r="AGX116" s="3"/>
      <c r="AGY116" s="3"/>
      <c r="AGZ116" s="3"/>
      <c r="AHA116" s="3"/>
      <c r="AHB116" s="3"/>
      <c r="AHC116" s="3"/>
      <c r="AHD116" s="3"/>
      <c r="AHE116" s="3"/>
      <c r="AHF116" s="3"/>
      <c r="AHG116" s="3"/>
      <c r="AHH116" s="3"/>
      <c r="AHI116" s="3"/>
      <c r="AHJ116" s="3"/>
      <c r="AHK116" s="3"/>
      <c r="AHL116" s="3"/>
      <c r="AHM116" s="3"/>
      <c r="AHN116" s="3"/>
      <c r="AHO116" s="3"/>
      <c r="AHP116" s="3"/>
      <c r="AHQ116" s="3"/>
      <c r="AHR116" s="3"/>
      <c r="AHS116" s="3"/>
      <c r="AHT116" s="3"/>
      <c r="AHU116" s="3"/>
      <c r="AHV116" s="3"/>
      <c r="AHW116" s="3"/>
      <c r="AHX116" s="3"/>
      <c r="AHY116" s="3"/>
      <c r="AHZ116" s="3"/>
      <c r="AIA116" s="3"/>
      <c r="AIB116" s="3"/>
      <c r="AIC116" s="3"/>
      <c r="AID116" s="3"/>
      <c r="AIE116" s="3"/>
      <c r="AIF116" s="3"/>
      <c r="AIG116" s="3"/>
      <c r="AIH116" s="3"/>
      <c r="AII116" s="3"/>
      <c r="AIJ116" s="3"/>
      <c r="AIK116" s="3"/>
      <c r="AIL116" s="3"/>
      <c r="AIM116" s="3"/>
      <c r="AIN116" s="3"/>
      <c r="AIO116" s="3"/>
      <c r="AIP116" s="3"/>
      <c r="AIQ116" s="3"/>
      <c r="AIR116" s="3"/>
      <c r="AIS116" s="3"/>
      <c r="AIT116" s="3"/>
      <c r="AIU116" s="3"/>
      <c r="AIV116" s="3"/>
      <c r="AIW116" s="3"/>
      <c r="AIX116" s="3"/>
      <c r="AIY116" s="3"/>
      <c r="AIZ116" s="3"/>
      <c r="AJA116" s="3"/>
      <c r="AJB116" s="3"/>
      <c r="AJC116" s="3"/>
      <c r="AJD116" s="3"/>
      <c r="AJE116" s="3"/>
      <c r="AJF116" s="3"/>
      <c r="AJG116" s="3"/>
      <c r="AJH116" s="3"/>
      <c r="AJI116" s="3"/>
      <c r="AJJ116" s="3"/>
      <c r="AJK116" s="3"/>
      <c r="AJL116" s="3"/>
      <c r="AJM116" s="3"/>
      <c r="AJN116" s="3"/>
      <c r="AJO116" s="3"/>
      <c r="AJP116" s="3"/>
      <c r="AJQ116" s="3"/>
      <c r="AJR116" s="3"/>
      <c r="AJS116" s="3"/>
      <c r="AJT116" s="3"/>
      <c r="AJU116" s="3"/>
      <c r="AJV116" s="3"/>
      <c r="AJW116" s="3"/>
      <c r="AJX116" s="3"/>
      <c r="AJY116" s="3"/>
      <c r="AJZ116" s="3"/>
      <c r="AKA116" s="3"/>
      <c r="AKB116" s="3"/>
      <c r="AKC116" s="3"/>
      <c r="AKD116" s="3"/>
      <c r="AKE116" s="3"/>
      <c r="AKF116" s="3"/>
      <c r="AKG116" s="3"/>
      <c r="AKH116" s="3"/>
      <c r="AKI116" s="3"/>
      <c r="AKJ116" s="3"/>
      <c r="AKK116" s="3"/>
      <c r="AKL116" s="3"/>
      <c r="AKM116" s="3"/>
      <c r="AKN116" s="3"/>
      <c r="AKO116" s="3"/>
      <c r="AKP116" s="3"/>
      <c r="AKQ116" s="3"/>
      <c r="AKR116" s="3"/>
      <c r="AKS116" s="3"/>
      <c r="AKT116" s="3"/>
      <c r="AKU116" s="3"/>
      <c r="AKV116" s="3"/>
      <c r="AKW116" s="3"/>
      <c r="AKX116" s="3"/>
      <c r="AKY116" s="3"/>
      <c r="AKZ116" s="3"/>
      <c r="ALA116" s="3"/>
      <c r="ALB116" s="3"/>
      <c r="ALC116" s="3"/>
      <c r="ALD116" s="3"/>
      <c r="ALE116" s="3"/>
      <c r="ALF116" s="3"/>
      <c r="ALG116" s="3"/>
      <c r="ALH116" s="3"/>
      <c r="ALI116" s="3"/>
      <c r="ALJ116" s="3"/>
      <c r="ALK116" s="3"/>
      <c r="ALL116" s="3"/>
      <c r="ALM116" s="3"/>
      <c r="ALN116" s="3"/>
      <c r="ALO116" s="3"/>
      <c r="ALP116" s="3"/>
      <c r="ALQ116" s="3"/>
      <c r="ALR116" s="3"/>
      <c r="ALS116" s="3"/>
      <c r="ALT116" s="3"/>
      <c r="ALU116" s="3"/>
      <c r="ALV116" s="3"/>
      <c r="ALW116" s="3"/>
      <c r="ALX116" s="3"/>
      <c r="ALY116" s="3"/>
      <c r="ALZ116" s="3"/>
      <c r="AMA116" s="3"/>
      <c r="AMB116" s="3"/>
      <c r="AMC116" s="3"/>
      <c r="AMD116" s="3"/>
      <c r="AME116" s="3"/>
      <c r="AMF116" s="3"/>
      <c r="AMG116" s="3"/>
      <c r="AMH116" s="3"/>
      <c r="AMI116" s="3"/>
      <c r="AMJ116" s="3"/>
      <c r="AMK116" s="3"/>
    </row>
    <row r="117" spans="1:1025" s="4" customFormat="1" x14ac:dyDescent="0.3">
      <c r="A117" s="3"/>
      <c r="B117" s="2"/>
      <c r="C117" s="3"/>
      <c r="D117" s="3"/>
      <c r="E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  <c r="RG117" s="3"/>
      <c r="RH117" s="3"/>
      <c r="RI117" s="3"/>
      <c r="RJ117" s="3"/>
      <c r="RK117" s="3"/>
      <c r="RL117" s="3"/>
      <c r="RM117" s="3"/>
      <c r="RN117" s="3"/>
      <c r="RO117" s="3"/>
      <c r="RP117" s="3"/>
      <c r="RQ117" s="3"/>
      <c r="RR117" s="3"/>
      <c r="RS117" s="3"/>
      <c r="RT117" s="3"/>
      <c r="RU117" s="3"/>
      <c r="RV117" s="3"/>
      <c r="RW117" s="3"/>
      <c r="RX117" s="3"/>
      <c r="RY117" s="3"/>
      <c r="RZ117" s="3"/>
      <c r="SA117" s="3"/>
      <c r="SB117" s="3"/>
      <c r="SC117" s="3"/>
      <c r="SD117" s="3"/>
      <c r="SE117" s="3"/>
      <c r="SF117" s="3"/>
      <c r="SG117" s="3"/>
      <c r="SH117" s="3"/>
      <c r="SI117" s="3"/>
      <c r="SJ117" s="3"/>
      <c r="SK117" s="3"/>
      <c r="SL117" s="3"/>
      <c r="SM117" s="3"/>
      <c r="SN117" s="3"/>
      <c r="SO117" s="3"/>
      <c r="SP117" s="3"/>
      <c r="SQ117" s="3"/>
      <c r="SR117" s="3"/>
      <c r="SS117" s="3"/>
      <c r="ST117" s="3"/>
      <c r="SU117" s="3"/>
      <c r="SV117" s="3"/>
      <c r="SW117" s="3"/>
      <c r="SX117" s="3"/>
      <c r="SY117" s="3"/>
      <c r="SZ117" s="3"/>
      <c r="TA117" s="3"/>
      <c r="TB117" s="3"/>
      <c r="TC117" s="3"/>
      <c r="TD117" s="3"/>
      <c r="TE117" s="3"/>
      <c r="TF117" s="3"/>
      <c r="TG117" s="3"/>
      <c r="TH117" s="3"/>
      <c r="TI117" s="3"/>
      <c r="TJ117" s="3"/>
      <c r="TK117" s="3"/>
      <c r="TL117" s="3"/>
      <c r="TM117" s="3"/>
      <c r="TN117" s="3"/>
      <c r="TO117" s="3"/>
      <c r="TP117" s="3"/>
      <c r="TQ117" s="3"/>
      <c r="TR117" s="3"/>
      <c r="TS117" s="3"/>
      <c r="TT117" s="3"/>
      <c r="TU117" s="3"/>
      <c r="TV117" s="3"/>
      <c r="TW117" s="3"/>
      <c r="TX117" s="3"/>
      <c r="TY117" s="3"/>
      <c r="TZ117" s="3"/>
      <c r="UA117" s="3"/>
      <c r="UB117" s="3"/>
      <c r="UC117" s="3"/>
      <c r="UD117" s="3"/>
      <c r="UE117" s="3"/>
      <c r="UF117" s="3"/>
      <c r="UG117" s="3"/>
      <c r="UH117" s="3"/>
      <c r="UI117" s="3"/>
      <c r="UJ117" s="3"/>
      <c r="UK117" s="3"/>
      <c r="UL117" s="3"/>
      <c r="UM117" s="3"/>
      <c r="UN117" s="3"/>
      <c r="UO117" s="3"/>
      <c r="UP117" s="3"/>
      <c r="UQ117" s="3"/>
      <c r="UR117" s="3"/>
      <c r="US117" s="3"/>
      <c r="UT117" s="3"/>
      <c r="UU117" s="3"/>
      <c r="UV117" s="3"/>
      <c r="UW117" s="3"/>
      <c r="UX117" s="3"/>
      <c r="UY117" s="3"/>
      <c r="UZ117" s="3"/>
      <c r="VA117" s="3"/>
      <c r="VB117" s="3"/>
      <c r="VC117" s="3"/>
      <c r="VD117" s="3"/>
      <c r="VE117" s="3"/>
      <c r="VF117" s="3"/>
      <c r="VG117" s="3"/>
      <c r="VH117" s="3"/>
      <c r="VI117" s="3"/>
      <c r="VJ117" s="3"/>
      <c r="VK117" s="3"/>
      <c r="VL117" s="3"/>
      <c r="VM117" s="3"/>
      <c r="VN117" s="3"/>
      <c r="VO117" s="3"/>
      <c r="VP117" s="3"/>
      <c r="VQ117" s="3"/>
      <c r="VR117" s="3"/>
      <c r="VS117" s="3"/>
      <c r="VT117" s="3"/>
      <c r="VU117" s="3"/>
      <c r="VV117" s="3"/>
      <c r="VW117" s="3"/>
      <c r="VX117" s="3"/>
      <c r="VY117" s="3"/>
      <c r="VZ117" s="3"/>
      <c r="WA117" s="3"/>
      <c r="WB117" s="3"/>
      <c r="WC117" s="3"/>
      <c r="WD117" s="3"/>
      <c r="WE117" s="3"/>
      <c r="WF117" s="3"/>
      <c r="WG117" s="3"/>
      <c r="WH117" s="3"/>
      <c r="WI117" s="3"/>
      <c r="WJ117" s="3"/>
      <c r="WK117" s="3"/>
      <c r="WL117" s="3"/>
      <c r="WM117" s="3"/>
      <c r="WN117" s="3"/>
      <c r="WO117" s="3"/>
      <c r="WP117" s="3"/>
      <c r="WQ117" s="3"/>
      <c r="WR117" s="3"/>
      <c r="WS117" s="3"/>
      <c r="WT117" s="3"/>
      <c r="WU117" s="3"/>
      <c r="WV117" s="3"/>
      <c r="WW117" s="3"/>
      <c r="WX117" s="3"/>
      <c r="WY117" s="3"/>
      <c r="WZ117" s="3"/>
      <c r="XA117" s="3"/>
      <c r="XB117" s="3"/>
      <c r="XC117" s="3"/>
      <c r="XD117" s="3"/>
      <c r="XE117" s="3"/>
      <c r="XF117" s="3"/>
      <c r="XG117" s="3"/>
      <c r="XH117" s="3"/>
      <c r="XI117" s="3"/>
      <c r="XJ117" s="3"/>
      <c r="XK117" s="3"/>
      <c r="XL117" s="3"/>
      <c r="XM117" s="3"/>
      <c r="XN117" s="3"/>
      <c r="XO117" s="3"/>
      <c r="XP117" s="3"/>
      <c r="XQ117" s="3"/>
      <c r="XR117" s="3"/>
      <c r="XS117" s="3"/>
      <c r="XT117" s="3"/>
      <c r="XU117" s="3"/>
      <c r="XV117" s="3"/>
      <c r="XW117" s="3"/>
      <c r="XX117" s="3"/>
      <c r="XY117" s="3"/>
      <c r="XZ117" s="3"/>
      <c r="YA117" s="3"/>
      <c r="YB117" s="3"/>
      <c r="YC117" s="3"/>
      <c r="YD117" s="3"/>
      <c r="YE117" s="3"/>
      <c r="YF117" s="3"/>
      <c r="YG117" s="3"/>
      <c r="YH117" s="3"/>
      <c r="YI117" s="3"/>
      <c r="YJ117" s="3"/>
      <c r="YK117" s="3"/>
      <c r="YL117" s="3"/>
      <c r="YM117" s="3"/>
      <c r="YN117" s="3"/>
      <c r="YO117" s="3"/>
      <c r="YP117" s="3"/>
      <c r="YQ117" s="3"/>
      <c r="YR117" s="3"/>
      <c r="YS117" s="3"/>
      <c r="YT117" s="3"/>
      <c r="YU117" s="3"/>
      <c r="YV117" s="3"/>
      <c r="YW117" s="3"/>
      <c r="YX117" s="3"/>
      <c r="YY117" s="3"/>
      <c r="YZ117" s="3"/>
      <c r="ZA117" s="3"/>
      <c r="ZB117" s="3"/>
      <c r="ZC117" s="3"/>
      <c r="ZD117" s="3"/>
      <c r="ZE117" s="3"/>
      <c r="ZF117" s="3"/>
      <c r="ZG117" s="3"/>
      <c r="ZH117" s="3"/>
      <c r="ZI117" s="3"/>
      <c r="ZJ117" s="3"/>
      <c r="ZK117" s="3"/>
      <c r="ZL117" s="3"/>
      <c r="ZM117" s="3"/>
      <c r="ZN117" s="3"/>
      <c r="ZO117" s="3"/>
      <c r="ZP117" s="3"/>
      <c r="ZQ117" s="3"/>
      <c r="ZR117" s="3"/>
      <c r="ZS117" s="3"/>
      <c r="ZT117" s="3"/>
      <c r="ZU117" s="3"/>
      <c r="ZV117" s="3"/>
      <c r="ZW117" s="3"/>
      <c r="ZX117" s="3"/>
      <c r="ZY117" s="3"/>
      <c r="ZZ117" s="3"/>
      <c r="AAA117" s="3"/>
      <c r="AAB117" s="3"/>
      <c r="AAC117" s="3"/>
      <c r="AAD117" s="3"/>
      <c r="AAE117" s="3"/>
      <c r="AAF117" s="3"/>
      <c r="AAG117" s="3"/>
      <c r="AAH117" s="3"/>
      <c r="AAI117" s="3"/>
      <c r="AAJ117" s="3"/>
      <c r="AAK117" s="3"/>
      <c r="AAL117" s="3"/>
      <c r="AAM117" s="3"/>
      <c r="AAN117" s="3"/>
      <c r="AAO117" s="3"/>
      <c r="AAP117" s="3"/>
      <c r="AAQ117" s="3"/>
      <c r="AAR117" s="3"/>
      <c r="AAS117" s="3"/>
      <c r="AAT117" s="3"/>
      <c r="AAU117" s="3"/>
      <c r="AAV117" s="3"/>
      <c r="AAW117" s="3"/>
      <c r="AAX117" s="3"/>
      <c r="AAY117" s="3"/>
      <c r="AAZ117" s="3"/>
      <c r="ABA117" s="3"/>
      <c r="ABB117" s="3"/>
      <c r="ABC117" s="3"/>
      <c r="ABD117" s="3"/>
      <c r="ABE117" s="3"/>
      <c r="ABF117" s="3"/>
      <c r="ABG117" s="3"/>
      <c r="ABH117" s="3"/>
      <c r="ABI117" s="3"/>
      <c r="ABJ117" s="3"/>
      <c r="ABK117" s="3"/>
      <c r="ABL117" s="3"/>
      <c r="ABM117" s="3"/>
      <c r="ABN117" s="3"/>
      <c r="ABO117" s="3"/>
      <c r="ABP117" s="3"/>
      <c r="ABQ117" s="3"/>
      <c r="ABR117" s="3"/>
      <c r="ABS117" s="3"/>
      <c r="ABT117" s="3"/>
      <c r="ABU117" s="3"/>
      <c r="ABV117" s="3"/>
      <c r="ABW117" s="3"/>
      <c r="ABX117" s="3"/>
      <c r="ABY117" s="3"/>
      <c r="ABZ117" s="3"/>
      <c r="ACA117" s="3"/>
      <c r="ACB117" s="3"/>
      <c r="ACC117" s="3"/>
      <c r="ACD117" s="3"/>
      <c r="ACE117" s="3"/>
      <c r="ACF117" s="3"/>
      <c r="ACG117" s="3"/>
      <c r="ACH117" s="3"/>
      <c r="ACI117" s="3"/>
      <c r="ACJ117" s="3"/>
      <c r="ACK117" s="3"/>
      <c r="ACL117" s="3"/>
      <c r="ACM117" s="3"/>
      <c r="ACN117" s="3"/>
      <c r="ACO117" s="3"/>
      <c r="ACP117" s="3"/>
      <c r="ACQ117" s="3"/>
      <c r="ACR117" s="3"/>
      <c r="ACS117" s="3"/>
      <c r="ACT117" s="3"/>
      <c r="ACU117" s="3"/>
      <c r="ACV117" s="3"/>
      <c r="ACW117" s="3"/>
      <c r="ACX117" s="3"/>
      <c r="ACY117" s="3"/>
      <c r="ACZ117" s="3"/>
      <c r="ADA117" s="3"/>
      <c r="ADB117" s="3"/>
      <c r="ADC117" s="3"/>
      <c r="ADD117" s="3"/>
      <c r="ADE117" s="3"/>
      <c r="ADF117" s="3"/>
      <c r="ADG117" s="3"/>
      <c r="ADH117" s="3"/>
      <c r="ADI117" s="3"/>
      <c r="ADJ117" s="3"/>
      <c r="ADK117" s="3"/>
      <c r="ADL117" s="3"/>
      <c r="ADM117" s="3"/>
      <c r="ADN117" s="3"/>
      <c r="ADO117" s="3"/>
      <c r="ADP117" s="3"/>
      <c r="ADQ117" s="3"/>
      <c r="ADR117" s="3"/>
      <c r="ADS117" s="3"/>
      <c r="ADT117" s="3"/>
      <c r="ADU117" s="3"/>
      <c r="ADV117" s="3"/>
      <c r="ADW117" s="3"/>
      <c r="ADX117" s="3"/>
      <c r="ADY117" s="3"/>
      <c r="ADZ117" s="3"/>
      <c r="AEA117" s="3"/>
      <c r="AEB117" s="3"/>
      <c r="AEC117" s="3"/>
      <c r="AED117" s="3"/>
      <c r="AEE117" s="3"/>
      <c r="AEF117" s="3"/>
      <c r="AEG117" s="3"/>
      <c r="AEH117" s="3"/>
      <c r="AEI117" s="3"/>
      <c r="AEJ117" s="3"/>
      <c r="AEK117" s="3"/>
      <c r="AEL117" s="3"/>
      <c r="AEM117" s="3"/>
      <c r="AEN117" s="3"/>
      <c r="AEO117" s="3"/>
      <c r="AEP117" s="3"/>
      <c r="AEQ117" s="3"/>
      <c r="AER117" s="3"/>
      <c r="AES117" s="3"/>
      <c r="AET117" s="3"/>
      <c r="AEU117" s="3"/>
      <c r="AEV117" s="3"/>
      <c r="AEW117" s="3"/>
      <c r="AEX117" s="3"/>
      <c r="AEY117" s="3"/>
      <c r="AEZ117" s="3"/>
      <c r="AFA117" s="3"/>
      <c r="AFB117" s="3"/>
      <c r="AFC117" s="3"/>
      <c r="AFD117" s="3"/>
      <c r="AFE117" s="3"/>
      <c r="AFF117" s="3"/>
      <c r="AFG117" s="3"/>
      <c r="AFH117" s="3"/>
      <c r="AFI117" s="3"/>
      <c r="AFJ117" s="3"/>
      <c r="AFK117" s="3"/>
      <c r="AFL117" s="3"/>
      <c r="AFM117" s="3"/>
      <c r="AFN117" s="3"/>
      <c r="AFO117" s="3"/>
      <c r="AFP117" s="3"/>
      <c r="AFQ117" s="3"/>
      <c r="AFR117" s="3"/>
      <c r="AFS117" s="3"/>
      <c r="AFT117" s="3"/>
      <c r="AFU117" s="3"/>
      <c r="AFV117" s="3"/>
      <c r="AFW117" s="3"/>
      <c r="AFX117" s="3"/>
      <c r="AFY117" s="3"/>
      <c r="AFZ117" s="3"/>
      <c r="AGA117" s="3"/>
      <c r="AGB117" s="3"/>
      <c r="AGC117" s="3"/>
      <c r="AGD117" s="3"/>
      <c r="AGE117" s="3"/>
      <c r="AGF117" s="3"/>
      <c r="AGG117" s="3"/>
      <c r="AGH117" s="3"/>
      <c r="AGI117" s="3"/>
      <c r="AGJ117" s="3"/>
      <c r="AGK117" s="3"/>
      <c r="AGL117" s="3"/>
      <c r="AGM117" s="3"/>
      <c r="AGN117" s="3"/>
      <c r="AGO117" s="3"/>
      <c r="AGP117" s="3"/>
      <c r="AGQ117" s="3"/>
      <c r="AGR117" s="3"/>
      <c r="AGS117" s="3"/>
      <c r="AGT117" s="3"/>
      <c r="AGU117" s="3"/>
      <c r="AGV117" s="3"/>
      <c r="AGW117" s="3"/>
      <c r="AGX117" s="3"/>
      <c r="AGY117" s="3"/>
      <c r="AGZ117" s="3"/>
      <c r="AHA117" s="3"/>
      <c r="AHB117" s="3"/>
      <c r="AHC117" s="3"/>
      <c r="AHD117" s="3"/>
      <c r="AHE117" s="3"/>
      <c r="AHF117" s="3"/>
      <c r="AHG117" s="3"/>
      <c r="AHH117" s="3"/>
      <c r="AHI117" s="3"/>
      <c r="AHJ117" s="3"/>
      <c r="AHK117" s="3"/>
      <c r="AHL117" s="3"/>
      <c r="AHM117" s="3"/>
      <c r="AHN117" s="3"/>
      <c r="AHO117" s="3"/>
      <c r="AHP117" s="3"/>
      <c r="AHQ117" s="3"/>
      <c r="AHR117" s="3"/>
      <c r="AHS117" s="3"/>
      <c r="AHT117" s="3"/>
      <c r="AHU117" s="3"/>
      <c r="AHV117" s="3"/>
      <c r="AHW117" s="3"/>
      <c r="AHX117" s="3"/>
      <c r="AHY117" s="3"/>
      <c r="AHZ117" s="3"/>
      <c r="AIA117" s="3"/>
      <c r="AIB117" s="3"/>
      <c r="AIC117" s="3"/>
      <c r="AID117" s="3"/>
      <c r="AIE117" s="3"/>
      <c r="AIF117" s="3"/>
      <c r="AIG117" s="3"/>
      <c r="AIH117" s="3"/>
      <c r="AII117" s="3"/>
      <c r="AIJ117" s="3"/>
      <c r="AIK117" s="3"/>
      <c r="AIL117" s="3"/>
      <c r="AIM117" s="3"/>
      <c r="AIN117" s="3"/>
      <c r="AIO117" s="3"/>
      <c r="AIP117" s="3"/>
      <c r="AIQ117" s="3"/>
      <c r="AIR117" s="3"/>
      <c r="AIS117" s="3"/>
      <c r="AIT117" s="3"/>
      <c r="AIU117" s="3"/>
      <c r="AIV117" s="3"/>
      <c r="AIW117" s="3"/>
      <c r="AIX117" s="3"/>
      <c r="AIY117" s="3"/>
      <c r="AIZ117" s="3"/>
      <c r="AJA117" s="3"/>
      <c r="AJB117" s="3"/>
      <c r="AJC117" s="3"/>
      <c r="AJD117" s="3"/>
      <c r="AJE117" s="3"/>
      <c r="AJF117" s="3"/>
      <c r="AJG117" s="3"/>
      <c r="AJH117" s="3"/>
      <c r="AJI117" s="3"/>
      <c r="AJJ117" s="3"/>
      <c r="AJK117" s="3"/>
      <c r="AJL117" s="3"/>
      <c r="AJM117" s="3"/>
      <c r="AJN117" s="3"/>
      <c r="AJO117" s="3"/>
      <c r="AJP117" s="3"/>
      <c r="AJQ117" s="3"/>
      <c r="AJR117" s="3"/>
      <c r="AJS117" s="3"/>
      <c r="AJT117" s="3"/>
      <c r="AJU117" s="3"/>
      <c r="AJV117" s="3"/>
      <c r="AJW117" s="3"/>
      <c r="AJX117" s="3"/>
      <c r="AJY117" s="3"/>
      <c r="AJZ117" s="3"/>
      <c r="AKA117" s="3"/>
      <c r="AKB117" s="3"/>
      <c r="AKC117" s="3"/>
      <c r="AKD117" s="3"/>
      <c r="AKE117" s="3"/>
      <c r="AKF117" s="3"/>
      <c r="AKG117" s="3"/>
      <c r="AKH117" s="3"/>
      <c r="AKI117" s="3"/>
      <c r="AKJ117" s="3"/>
      <c r="AKK117" s="3"/>
      <c r="AKL117" s="3"/>
      <c r="AKM117" s="3"/>
      <c r="AKN117" s="3"/>
      <c r="AKO117" s="3"/>
      <c r="AKP117" s="3"/>
      <c r="AKQ117" s="3"/>
      <c r="AKR117" s="3"/>
      <c r="AKS117" s="3"/>
      <c r="AKT117" s="3"/>
      <c r="AKU117" s="3"/>
      <c r="AKV117" s="3"/>
      <c r="AKW117" s="3"/>
      <c r="AKX117" s="3"/>
      <c r="AKY117" s="3"/>
      <c r="AKZ117" s="3"/>
      <c r="ALA117" s="3"/>
      <c r="ALB117" s="3"/>
      <c r="ALC117" s="3"/>
      <c r="ALD117" s="3"/>
      <c r="ALE117" s="3"/>
      <c r="ALF117" s="3"/>
      <c r="ALG117" s="3"/>
      <c r="ALH117" s="3"/>
      <c r="ALI117" s="3"/>
      <c r="ALJ117" s="3"/>
      <c r="ALK117" s="3"/>
      <c r="ALL117" s="3"/>
      <c r="ALM117" s="3"/>
      <c r="ALN117" s="3"/>
      <c r="ALO117" s="3"/>
      <c r="ALP117" s="3"/>
      <c r="ALQ117" s="3"/>
      <c r="ALR117" s="3"/>
      <c r="ALS117" s="3"/>
      <c r="ALT117" s="3"/>
      <c r="ALU117" s="3"/>
      <c r="ALV117" s="3"/>
      <c r="ALW117" s="3"/>
      <c r="ALX117" s="3"/>
      <c r="ALY117" s="3"/>
      <c r="ALZ117" s="3"/>
      <c r="AMA117" s="3"/>
      <c r="AMB117" s="3"/>
      <c r="AMC117" s="3"/>
      <c r="AMD117" s="3"/>
      <c r="AME117" s="3"/>
      <c r="AMF117" s="3"/>
      <c r="AMG117" s="3"/>
      <c r="AMH117" s="3"/>
      <c r="AMI117" s="3"/>
      <c r="AMJ117" s="3"/>
      <c r="AMK117" s="3"/>
    </row>
    <row r="118" spans="1:1025" s="4" customFormat="1" x14ac:dyDescent="0.3">
      <c r="A118" s="3"/>
      <c r="B118" s="2"/>
      <c r="C118" s="3"/>
      <c r="D118" s="3"/>
      <c r="E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  <c r="RG118" s="3"/>
      <c r="RH118" s="3"/>
      <c r="RI118" s="3"/>
      <c r="RJ118" s="3"/>
      <c r="RK118" s="3"/>
      <c r="RL118" s="3"/>
      <c r="RM118" s="3"/>
      <c r="RN118" s="3"/>
      <c r="RO118" s="3"/>
      <c r="RP118" s="3"/>
      <c r="RQ118" s="3"/>
      <c r="RR118" s="3"/>
      <c r="RS118" s="3"/>
      <c r="RT118" s="3"/>
      <c r="RU118" s="3"/>
      <c r="RV118" s="3"/>
      <c r="RW118" s="3"/>
      <c r="RX118" s="3"/>
      <c r="RY118" s="3"/>
      <c r="RZ118" s="3"/>
      <c r="SA118" s="3"/>
      <c r="SB118" s="3"/>
      <c r="SC118" s="3"/>
      <c r="SD118" s="3"/>
      <c r="SE118" s="3"/>
      <c r="SF118" s="3"/>
      <c r="SG118" s="3"/>
      <c r="SH118" s="3"/>
      <c r="SI118" s="3"/>
      <c r="SJ118" s="3"/>
      <c r="SK118" s="3"/>
      <c r="SL118" s="3"/>
      <c r="SM118" s="3"/>
      <c r="SN118" s="3"/>
      <c r="SO118" s="3"/>
      <c r="SP118" s="3"/>
      <c r="SQ118" s="3"/>
      <c r="SR118" s="3"/>
      <c r="SS118" s="3"/>
      <c r="ST118" s="3"/>
      <c r="SU118" s="3"/>
      <c r="SV118" s="3"/>
      <c r="SW118" s="3"/>
      <c r="SX118" s="3"/>
      <c r="SY118" s="3"/>
      <c r="SZ118" s="3"/>
      <c r="TA118" s="3"/>
      <c r="TB118" s="3"/>
      <c r="TC118" s="3"/>
      <c r="TD118" s="3"/>
      <c r="TE118" s="3"/>
      <c r="TF118" s="3"/>
      <c r="TG118" s="3"/>
      <c r="TH118" s="3"/>
      <c r="TI118" s="3"/>
      <c r="TJ118" s="3"/>
      <c r="TK118" s="3"/>
      <c r="TL118" s="3"/>
      <c r="TM118" s="3"/>
      <c r="TN118" s="3"/>
      <c r="TO118" s="3"/>
      <c r="TP118" s="3"/>
      <c r="TQ118" s="3"/>
      <c r="TR118" s="3"/>
      <c r="TS118" s="3"/>
      <c r="TT118" s="3"/>
      <c r="TU118" s="3"/>
      <c r="TV118" s="3"/>
      <c r="TW118" s="3"/>
      <c r="TX118" s="3"/>
      <c r="TY118" s="3"/>
      <c r="TZ118" s="3"/>
      <c r="UA118" s="3"/>
      <c r="UB118" s="3"/>
      <c r="UC118" s="3"/>
      <c r="UD118" s="3"/>
      <c r="UE118" s="3"/>
      <c r="UF118" s="3"/>
      <c r="UG118" s="3"/>
      <c r="UH118" s="3"/>
      <c r="UI118" s="3"/>
      <c r="UJ118" s="3"/>
      <c r="UK118" s="3"/>
      <c r="UL118" s="3"/>
      <c r="UM118" s="3"/>
      <c r="UN118" s="3"/>
      <c r="UO118" s="3"/>
      <c r="UP118" s="3"/>
      <c r="UQ118" s="3"/>
      <c r="UR118" s="3"/>
      <c r="US118" s="3"/>
      <c r="UT118" s="3"/>
      <c r="UU118" s="3"/>
      <c r="UV118" s="3"/>
      <c r="UW118" s="3"/>
      <c r="UX118" s="3"/>
      <c r="UY118" s="3"/>
      <c r="UZ118" s="3"/>
      <c r="VA118" s="3"/>
      <c r="VB118" s="3"/>
      <c r="VC118" s="3"/>
      <c r="VD118" s="3"/>
      <c r="VE118" s="3"/>
      <c r="VF118" s="3"/>
      <c r="VG118" s="3"/>
      <c r="VH118" s="3"/>
      <c r="VI118" s="3"/>
      <c r="VJ118" s="3"/>
      <c r="VK118" s="3"/>
      <c r="VL118" s="3"/>
      <c r="VM118" s="3"/>
      <c r="VN118" s="3"/>
      <c r="VO118" s="3"/>
      <c r="VP118" s="3"/>
      <c r="VQ118" s="3"/>
      <c r="VR118" s="3"/>
      <c r="VS118" s="3"/>
      <c r="VT118" s="3"/>
      <c r="VU118" s="3"/>
      <c r="VV118" s="3"/>
      <c r="VW118" s="3"/>
      <c r="VX118" s="3"/>
      <c r="VY118" s="3"/>
      <c r="VZ118" s="3"/>
      <c r="WA118" s="3"/>
      <c r="WB118" s="3"/>
      <c r="WC118" s="3"/>
      <c r="WD118" s="3"/>
      <c r="WE118" s="3"/>
      <c r="WF118" s="3"/>
      <c r="WG118" s="3"/>
      <c r="WH118" s="3"/>
      <c r="WI118" s="3"/>
      <c r="WJ118" s="3"/>
      <c r="WK118" s="3"/>
      <c r="WL118" s="3"/>
      <c r="WM118" s="3"/>
      <c r="WN118" s="3"/>
      <c r="WO118" s="3"/>
      <c r="WP118" s="3"/>
      <c r="WQ118" s="3"/>
      <c r="WR118" s="3"/>
      <c r="WS118" s="3"/>
      <c r="WT118" s="3"/>
      <c r="WU118" s="3"/>
      <c r="WV118" s="3"/>
      <c r="WW118" s="3"/>
      <c r="WX118" s="3"/>
      <c r="WY118" s="3"/>
      <c r="WZ118" s="3"/>
      <c r="XA118" s="3"/>
      <c r="XB118" s="3"/>
      <c r="XC118" s="3"/>
      <c r="XD118" s="3"/>
      <c r="XE118" s="3"/>
      <c r="XF118" s="3"/>
      <c r="XG118" s="3"/>
      <c r="XH118" s="3"/>
      <c r="XI118" s="3"/>
      <c r="XJ118" s="3"/>
      <c r="XK118" s="3"/>
      <c r="XL118" s="3"/>
      <c r="XM118" s="3"/>
      <c r="XN118" s="3"/>
      <c r="XO118" s="3"/>
      <c r="XP118" s="3"/>
      <c r="XQ118" s="3"/>
      <c r="XR118" s="3"/>
      <c r="XS118" s="3"/>
      <c r="XT118" s="3"/>
      <c r="XU118" s="3"/>
      <c r="XV118" s="3"/>
      <c r="XW118" s="3"/>
      <c r="XX118" s="3"/>
      <c r="XY118" s="3"/>
      <c r="XZ118" s="3"/>
      <c r="YA118" s="3"/>
      <c r="YB118" s="3"/>
      <c r="YC118" s="3"/>
      <c r="YD118" s="3"/>
      <c r="YE118" s="3"/>
      <c r="YF118" s="3"/>
      <c r="YG118" s="3"/>
      <c r="YH118" s="3"/>
      <c r="YI118" s="3"/>
      <c r="YJ118" s="3"/>
      <c r="YK118" s="3"/>
      <c r="YL118" s="3"/>
      <c r="YM118" s="3"/>
      <c r="YN118" s="3"/>
      <c r="YO118" s="3"/>
      <c r="YP118" s="3"/>
      <c r="YQ118" s="3"/>
      <c r="YR118" s="3"/>
      <c r="YS118" s="3"/>
      <c r="YT118" s="3"/>
      <c r="YU118" s="3"/>
      <c r="YV118" s="3"/>
      <c r="YW118" s="3"/>
      <c r="YX118" s="3"/>
      <c r="YY118" s="3"/>
      <c r="YZ118" s="3"/>
      <c r="ZA118" s="3"/>
      <c r="ZB118" s="3"/>
      <c r="ZC118" s="3"/>
      <c r="ZD118" s="3"/>
      <c r="ZE118" s="3"/>
      <c r="ZF118" s="3"/>
      <c r="ZG118" s="3"/>
      <c r="ZH118" s="3"/>
      <c r="ZI118" s="3"/>
      <c r="ZJ118" s="3"/>
      <c r="ZK118" s="3"/>
      <c r="ZL118" s="3"/>
      <c r="ZM118" s="3"/>
      <c r="ZN118" s="3"/>
      <c r="ZO118" s="3"/>
      <c r="ZP118" s="3"/>
      <c r="ZQ118" s="3"/>
      <c r="ZR118" s="3"/>
      <c r="ZS118" s="3"/>
      <c r="ZT118" s="3"/>
      <c r="ZU118" s="3"/>
      <c r="ZV118" s="3"/>
      <c r="ZW118" s="3"/>
      <c r="ZX118" s="3"/>
      <c r="ZY118" s="3"/>
      <c r="ZZ118" s="3"/>
      <c r="AAA118" s="3"/>
      <c r="AAB118" s="3"/>
      <c r="AAC118" s="3"/>
      <c r="AAD118" s="3"/>
      <c r="AAE118" s="3"/>
      <c r="AAF118" s="3"/>
      <c r="AAG118" s="3"/>
      <c r="AAH118" s="3"/>
      <c r="AAI118" s="3"/>
      <c r="AAJ118" s="3"/>
      <c r="AAK118" s="3"/>
      <c r="AAL118" s="3"/>
      <c r="AAM118" s="3"/>
      <c r="AAN118" s="3"/>
      <c r="AAO118" s="3"/>
      <c r="AAP118" s="3"/>
      <c r="AAQ118" s="3"/>
      <c r="AAR118" s="3"/>
      <c r="AAS118" s="3"/>
      <c r="AAT118" s="3"/>
      <c r="AAU118" s="3"/>
      <c r="AAV118" s="3"/>
      <c r="AAW118" s="3"/>
      <c r="AAX118" s="3"/>
      <c r="AAY118" s="3"/>
      <c r="AAZ118" s="3"/>
      <c r="ABA118" s="3"/>
      <c r="ABB118" s="3"/>
      <c r="ABC118" s="3"/>
      <c r="ABD118" s="3"/>
      <c r="ABE118" s="3"/>
      <c r="ABF118" s="3"/>
      <c r="ABG118" s="3"/>
      <c r="ABH118" s="3"/>
      <c r="ABI118" s="3"/>
      <c r="ABJ118" s="3"/>
      <c r="ABK118" s="3"/>
      <c r="ABL118" s="3"/>
      <c r="ABM118" s="3"/>
      <c r="ABN118" s="3"/>
      <c r="ABO118" s="3"/>
      <c r="ABP118" s="3"/>
      <c r="ABQ118" s="3"/>
      <c r="ABR118" s="3"/>
      <c r="ABS118" s="3"/>
      <c r="ABT118" s="3"/>
      <c r="ABU118" s="3"/>
      <c r="ABV118" s="3"/>
      <c r="ABW118" s="3"/>
      <c r="ABX118" s="3"/>
      <c r="ABY118" s="3"/>
      <c r="ABZ118" s="3"/>
      <c r="ACA118" s="3"/>
      <c r="ACB118" s="3"/>
      <c r="ACC118" s="3"/>
      <c r="ACD118" s="3"/>
      <c r="ACE118" s="3"/>
      <c r="ACF118" s="3"/>
      <c r="ACG118" s="3"/>
      <c r="ACH118" s="3"/>
      <c r="ACI118" s="3"/>
      <c r="ACJ118" s="3"/>
      <c r="ACK118" s="3"/>
      <c r="ACL118" s="3"/>
      <c r="ACM118" s="3"/>
      <c r="ACN118" s="3"/>
      <c r="ACO118" s="3"/>
      <c r="ACP118" s="3"/>
      <c r="ACQ118" s="3"/>
      <c r="ACR118" s="3"/>
      <c r="ACS118" s="3"/>
      <c r="ACT118" s="3"/>
      <c r="ACU118" s="3"/>
      <c r="ACV118" s="3"/>
      <c r="ACW118" s="3"/>
      <c r="ACX118" s="3"/>
      <c r="ACY118" s="3"/>
      <c r="ACZ118" s="3"/>
      <c r="ADA118" s="3"/>
      <c r="ADB118" s="3"/>
      <c r="ADC118" s="3"/>
      <c r="ADD118" s="3"/>
      <c r="ADE118" s="3"/>
      <c r="ADF118" s="3"/>
      <c r="ADG118" s="3"/>
      <c r="ADH118" s="3"/>
      <c r="ADI118" s="3"/>
      <c r="ADJ118" s="3"/>
      <c r="ADK118" s="3"/>
      <c r="ADL118" s="3"/>
      <c r="ADM118" s="3"/>
      <c r="ADN118" s="3"/>
      <c r="ADO118" s="3"/>
      <c r="ADP118" s="3"/>
      <c r="ADQ118" s="3"/>
      <c r="ADR118" s="3"/>
      <c r="ADS118" s="3"/>
      <c r="ADT118" s="3"/>
      <c r="ADU118" s="3"/>
      <c r="ADV118" s="3"/>
      <c r="ADW118" s="3"/>
      <c r="ADX118" s="3"/>
      <c r="ADY118" s="3"/>
      <c r="ADZ118" s="3"/>
      <c r="AEA118" s="3"/>
      <c r="AEB118" s="3"/>
      <c r="AEC118" s="3"/>
      <c r="AED118" s="3"/>
      <c r="AEE118" s="3"/>
      <c r="AEF118" s="3"/>
      <c r="AEG118" s="3"/>
      <c r="AEH118" s="3"/>
      <c r="AEI118" s="3"/>
      <c r="AEJ118" s="3"/>
      <c r="AEK118" s="3"/>
      <c r="AEL118" s="3"/>
      <c r="AEM118" s="3"/>
      <c r="AEN118" s="3"/>
      <c r="AEO118" s="3"/>
      <c r="AEP118" s="3"/>
      <c r="AEQ118" s="3"/>
      <c r="AER118" s="3"/>
      <c r="AES118" s="3"/>
      <c r="AET118" s="3"/>
      <c r="AEU118" s="3"/>
      <c r="AEV118" s="3"/>
      <c r="AEW118" s="3"/>
      <c r="AEX118" s="3"/>
      <c r="AEY118" s="3"/>
      <c r="AEZ118" s="3"/>
      <c r="AFA118" s="3"/>
      <c r="AFB118" s="3"/>
      <c r="AFC118" s="3"/>
      <c r="AFD118" s="3"/>
      <c r="AFE118" s="3"/>
      <c r="AFF118" s="3"/>
      <c r="AFG118" s="3"/>
      <c r="AFH118" s="3"/>
      <c r="AFI118" s="3"/>
      <c r="AFJ118" s="3"/>
      <c r="AFK118" s="3"/>
      <c r="AFL118" s="3"/>
      <c r="AFM118" s="3"/>
      <c r="AFN118" s="3"/>
      <c r="AFO118" s="3"/>
      <c r="AFP118" s="3"/>
      <c r="AFQ118" s="3"/>
      <c r="AFR118" s="3"/>
      <c r="AFS118" s="3"/>
      <c r="AFT118" s="3"/>
      <c r="AFU118" s="3"/>
      <c r="AFV118" s="3"/>
      <c r="AFW118" s="3"/>
      <c r="AFX118" s="3"/>
      <c r="AFY118" s="3"/>
      <c r="AFZ118" s="3"/>
      <c r="AGA118" s="3"/>
      <c r="AGB118" s="3"/>
      <c r="AGC118" s="3"/>
      <c r="AGD118" s="3"/>
      <c r="AGE118" s="3"/>
      <c r="AGF118" s="3"/>
      <c r="AGG118" s="3"/>
      <c r="AGH118" s="3"/>
      <c r="AGI118" s="3"/>
      <c r="AGJ118" s="3"/>
      <c r="AGK118" s="3"/>
      <c r="AGL118" s="3"/>
      <c r="AGM118" s="3"/>
      <c r="AGN118" s="3"/>
      <c r="AGO118" s="3"/>
      <c r="AGP118" s="3"/>
      <c r="AGQ118" s="3"/>
      <c r="AGR118" s="3"/>
      <c r="AGS118" s="3"/>
      <c r="AGT118" s="3"/>
      <c r="AGU118" s="3"/>
      <c r="AGV118" s="3"/>
      <c r="AGW118" s="3"/>
      <c r="AGX118" s="3"/>
      <c r="AGY118" s="3"/>
      <c r="AGZ118" s="3"/>
      <c r="AHA118" s="3"/>
      <c r="AHB118" s="3"/>
      <c r="AHC118" s="3"/>
      <c r="AHD118" s="3"/>
      <c r="AHE118" s="3"/>
      <c r="AHF118" s="3"/>
      <c r="AHG118" s="3"/>
      <c r="AHH118" s="3"/>
      <c r="AHI118" s="3"/>
      <c r="AHJ118" s="3"/>
      <c r="AHK118" s="3"/>
      <c r="AHL118" s="3"/>
      <c r="AHM118" s="3"/>
      <c r="AHN118" s="3"/>
      <c r="AHO118" s="3"/>
      <c r="AHP118" s="3"/>
      <c r="AHQ118" s="3"/>
      <c r="AHR118" s="3"/>
      <c r="AHS118" s="3"/>
      <c r="AHT118" s="3"/>
      <c r="AHU118" s="3"/>
      <c r="AHV118" s="3"/>
      <c r="AHW118" s="3"/>
      <c r="AHX118" s="3"/>
      <c r="AHY118" s="3"/>
      <c r="AHZ118" s="3"/>
      <c r="AIA118" s="3"/>
      <c r="AIB118" s="3"/>
      <c r="AIC118" s="3"/>
      <c r="AID118" s="3"/>
      <c r="AIE118" s="3"/>
      <c r="AIF118" s="3"/>
      <c r="AIG118" s="3"/>
      <c r="AIH118" s="3"/>
      <c r="AII118" s="3"/>
      <c r="AIJ118" s="3"/>
      <c r="AIK118" s="3"/>
      <c r="AIL118" s="3"/>
      <c r="AIM118" s="3"/>
      <c r="AIN118" s="3"/>
      <c r="AIO118" s="3"/>
      <c r="AIP118" s="3"/>
      <c r="AIQ118" s="3"/>
      <c r="AIR118" s="3"/>
      <c r="AIS118" s="3"/>
      <c r="AIT118" s="3"/>
      <c r="AIU118" s="3"/>
      <c r="AIV118" s="3"/>
      <c r="AIW118" s="3"/>
      <c r="AIX118" s="3"/>
      <c r="AIY118" s="3"/>
      <c r="AIZ118" s="3"/>
      <c r="AJA118" s="3"/>
      <c r="AJB118" s="3"/>
      <c r="AJC118" s="3"/>
      <c r="AJD118" s="3"/>
      <c r="AJE118" s="3"/>
      <c r="AJF118" s="3"/>
      <c r="AJG118" s="3"/>
      <c r="AJH118" s="3"/>
      <c r="AJI118" s="3"/>
      <c r="AJJ118" s="3"/>
      <c r="AJK118" s="3"/>
      <c r="AJL118" s="3"/>
      <c r="AJM118" s="3"/>
      <c r="AJN118" s="3"/>
      <c r="AJO118" s="3"/>
      <c r="AJP118" s="3"/>
      <c r="AJQ118" s="3"/>
      <c r="AJR118" s="3"/>
      <c r="AJS118" s="3"/>
      <c r="AJT118" s="3"/>
      <c r="AJU118" s="3"/>
      <c r="AJV118" s="3"/>
      <c r="AJW118" s="3"/>
      <c r="AJX118" s="3"/>
      <c r="AJY118" s="3"/>
      <c r="AJZ118" s="3"/>
      <c r="AKA118" s="3"/>
      <c r="AKB118" s="3"/>
      <c r="AKC118" s="3"/>
      <c r="AKD118" s="3"/>
      <c r="AKE118" s="3"/>
      <c r="AKF118" s="3"/>
      <c r="AKG118" s="3"/>
      <c r="AKH118" s="3"/>
      <c r="AKI118" s="3"/>
      <c r="AKJ118" s="3"/>
      <c r="AKK118" s="3"/>
      <c r="AKL118" s="3"/>
      <c r="AKM118" s="3"/>
      <c r="AKN118" s="3"/>
      <c r="AKO118" s="3"/>
      <c r="AKP118" s="3"/>
      <c r="AKQ118" s="3"/>
      <c r="AKR118" s="3"/>
      <c r="AKS118" s="3"/>
      <c r="AKT118" s="3"/>
      <c r="AKU118" s="3"/>
      <c r="AKV118" s="3"/>
      <c r="AKW118" s="3"/>
      <c r="AKX118" s="3"/>
      <c r="AKY118" s="3"/>
      <c r="AKZ118" s="3"/>
      <c r="ALA118" s="3"/>
      <c r="ALB118" s="3"/>
      <c r="ALC118" s="3"/>
      <c r="ALD118" s="3"/>
      <c r="ALE118" s="3"/>
      <c r="ALF118" s="3"/>
      <c r="ALG118" s="3"/>
      <c r="ALH118" s="3"/>
      <c r="ALI118" s="3"/>
      <c r="ALJ118" s="3"/>
      <c r="ALK118" s="3"/>
      <c r="ALL118" s="3"/>
      <c r="ALM118" s="3"/>
      <c r="ALN118" s="3"/>
      <c r="ALO118" s="3"/>
      <c r="ALP118" s="3"/>
      <c r="ALQ118" s="3"/>
      <c r="ALR118" s="3"/>
      <c r="ALS118" s="3"/>
      <c r="ALT118" s="3"/>
      <c r="ALU118" s="3"/>
      <c r="ALV118" s="3"/>
      <c r="ALW118" s="3"/>
      <c r="ALX118" s="3"/>
      <c r="ALY118" s="3"/>
      <c r="ALZ118" s="3"/>
      <c r="AMA118" s="3"/>
      <c r="AMB118" s="3"/>
      <c r="AMC118" s="3"/>
      <c r="AMD118" s="3"/>
      <c r="AME118" s="3"/>
      <c r="AMF118" s="3"/>
      <c r="AMG118" s="3"/>
      <c r="AMH118" s="3"/>
      <c r="AMI118" s="3"/>
      <c r="AMJ118" s="3"/>
      <c r="AMK118" s="3"/>
    </row>
    <row r="119" spans="1:1025" s="4" customFormat="1" x14ac:dyDescent="0.3">
      <c r="A119" s="3"/>
      <c r="B119" s="2"/>
      <c r="C119" s="3"/>
      <c r="D119" s="3"/>
      <c r="E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  <c r="RG119" s="3"/>
      <c r="RH119" s="3"/>
      <c r="RI119" s="3"/>
      <c r="RJ119" s="3"/>
      <c r="RK119" s="3"/>
      <c r="RL119" s="3"/>
      <c r="RM119" s="3"/>
      <c r="RN119" s="3"/>
      <c r="RO119" s="3"/>
      <c r="RP119" s="3"/>
      <c r="RQ119" s="3"/>
      <c r="RR119" s="3"/>
      <c r="RS119" s="3"/>
      <c r="RT119" s="3"/>
      <c r="RU119" s="3"/>
      <c r="RV119" s="3"/>
      <c r="RW119" s="3"/>
      <c r="RX119" s="3"/>
      <c r="RY119" s="3"/>
      <c r="RZ119" s="3"/>
      <c r="SA119" s="3"/>
      <c r="SB119" s="3"/>
      <c r="SC119" s="3"/>
      <c r="SD119" s="3"/>
      <c r="SE119" s="3"/>
      <c r="SF119" s="3"/>
      <c r="SG119" s="3"/>
      <c r="SH119" s="3"/>
      <c r="SI119" s="3"/>
      <c r="SJ119" s="3"/>
      <c r="SK119" s="3"/>
      <c r="SL119" s="3"/>
      <c r="SM119" s="3"/>
      <c r="SN119" s="3"/>
      <c r="SO119" s="3"/>
      <c r="SP119" s="3"/>
      <c r="SQ119" s="3"/>
      <c r="SR119" s="3"/>
      <c r="SS119" s="3"/>
      <c r="ST119" s="3"/>
      <c r="SU119" s="3"/>
      <c r="SV119" s="3"/>
      <c r="SW119" s="3"/>
      <c r="SX119" s="3"/>
      <c r="SY119" s="3"/>
      <c r="SZ119" s="3"/>
      <c r="TA119" s="3"/>
      <c r="TB119" s="3"/>
      <c r="TC119" s="3"/>
      <c r="TD119" s="3"/>
      <c r="TE119" s="3"/>
      <c r="TF119" s="3"/>
      <c r="TG119" s="3"/>
      <c r="TH119" s="3"/>
      <c r="TI119" s="3"/>
      <c r="TJ119" s="3"/>
      <c r="TK119" s="3"/>
      <c r="TL119" s="3"/>
      <c r="TM119" s="3"/>
      <c r="TN119" s="3"/>
      <c r="TO119" s="3"/>
      <c r="TP119" s="3"/>
      <c r="TQ119" s="3"/>
      <c r="TR119" s="3"/>
      <c r="TS119" s="3"/>
      <c r="TT119" s="3"/>
      <c r="TU119" s="3"/>
      <c r="TV119" s="3"/>
      <c r="TW119" s="3"/>
      <c r="TX119" s="3"/>
      <c r="TY119" s="3"/>
      <c r="TZ119" s="3"/>
      <c r="UA119" s="3"/>
      <c r="UB119" s="3"/>
      <c r="UC119" s="3"/>
      <c r="UD119" s="3"/>
      <c r="UE119" s="3"/>
      <c r="UF119" s="3"/>
      <c r="UG119" s="3"/>
      <c r="UH119" s="3"/>
      <c r="UI119" s="3"/>
      <c r="UJ119" s="3"/>
      <c r="UK119" s="3"/>
      <c r="UL119" s="3"/>
      <c r="UM119" s="3"/>
      <c r="UN119" s="3"/>
      <c r="UO119" s="3"/>
      <c r="UP119" s="3"/>
      <c r="UQ119" s="3"/>
      <c r="UR119" s="3"/>
      <c r="US119" s="3"/>
      <c r="UT119" s="3"/>
      <c r="UU119" s="3"/>
      <c r="UV119" s="3"/>
      <c r="UW119" s="3"/>
      <c r="UX119" s="3"/>
      <c r="UY119" s="3"/>
      <c r="UZ119" s="3"/>
      <c r="VA119" s="3"/>
      <c r="VB119" s="3"/>
      <c r="VC119" s="3"/>
      <c r="VD119" s="3"/>
      <c r="VE119" s="3"/>
      <c r="VF119" s="3"/>
      <c r="VG119" s="3"/>
      <c r="VH119" s="3"/>
      <c r="VI119" s="3"/>
      <c r="VJ119" s="3"/>
      <c r="VK119" s="3"/>
      <c r="VL119" s="3"/>
      <c r="VM119" s="3"/>
      <c r="VN119" s="3"/>
      <c r="VO119" s="3"/>
      <c r="VP119" s="3"/>
      <c r="VQ119" s="3"/>
      <c r="VR119" s="3"/>
      <c r="VS119" s="3"/>
      <c r="VT119" s="3"/>
      <c r="VU119" s="3"/>
      <c r="VV119" s="3"/>
      <c r="VW119" s="3"/>
      <c r="VX119" s="3"/>
      <c r="VY119" s="3"/>
      <c r="VZ119" s="3"/>
      <c r="WA119" s="3"/>
      <c r="WB119" s="3"/>
      <c r="WC119" s="3"/>
      <c r="WD119" s="3"/>
      <c r="WE119" s="3"/>
      <c r="WF119" s="3"/>
      <c r="WG119" s="3"/>
      <c r="WH119" s="3"/>
      <c r="WI119" s="3"/>
      <c r="WJ119" s="3"/>
      <c r="WK119" s="3"/>
      <c r="WL119" s="3"/>
      <c r="WM119" s="3"/>
      <c r="WN119" s="3"/>
      <c r="WO119" s="3"/>
      <c r="WP119" s="3"/>
      <c r="WQ119" s="3"/>
      <c r="WR119" s="3"/>
      <c r="WS119" s="3"/>
      <c r="WT119" s="3"/>
      <c r="WU119" s="3"/>
      <c r="WV119" s="3"/>
      <c r="WW119" s="3"/>
      <c r="WX119" s="3"/>
      <c r="WY119" s="3"/>
      <c r="WZ119" s="3"/>
      <c r="XA119" s="3"/>
      <c r="XB119" s="3"/>
      <c r="XC119" s="3"/>
      <c r="XD119" s="3"/>
      <c r="XE119" s="3"/>
      <c r="XF119" s="3"/>
      <c r="XG119" s="3"/>
      <c r="XH119" s="3"/>
      <c r="XI119" s="3"/>
      <c r="XJ119" s="3"/>
      <c r="XK119" s="3"/>
      <c r="XL119" s="3"/>
      <c r="XM119" s="3"/>
      <c r="XN119" s="3"/>
      <c r="XO119" s="3"/>
      <c r="XP119" s="3"/>
      <c r="XQ119" s="3"/>
      <c r="XR119" s="3"/>
      <c r="XS119" s="3"/>
      <c r="XT119" s="3"/>
      <c r="XU119" s="3"/>
      <c r="XV119" s="3"/>
      <c r="XW119" s="3"/>
      <c r="XX119" s="3"/>
      <c r="XY119" s="3"/>
      <c r="XZ119" s="3"/>
      <c r="YA119" s="3"/>
      <c r="YB119" s="3"/>
      <c r="YC119" s="3"/>
      <c r="YD119" s="3"/>
      <c r="YE119" s="3"/>
      <c r="YF119" s="3"/>
      <c r="YG119" s="3"/>
      <c r="YH119" s="3"/>
      <c r="YI119" s="3"/>
      <c r="YJ119" s="3"/>
      <c r="YK119" s="3"/>
      <c r="YL119" s="3"/>
      <c r="YM119" s="3"/>
      <c r="YN119" s="3"/>
      <c r="YO119" s="3"/>
      <c r="YP119" s="3"/>
      <c r="YQ119" s="3"/>
      <c r="YR119" s="3"/>
      <c r="YS119" s="3"/>
      <c r="YT119" s="3"/>
      <c r="YU119" s="3"/>
      <c r="YV119" s="3"/>
      <c r="YW119" s="3"/>
      <c r="YX119" s="3"/>
      <c r="YY119" s="3"/>
      <c r="YZ119" s="3"/>
      <c r="ZA119" s="3"/>
      <c r="ZB119" s="3"/>
      <c r="ZC119" s="3"/>
      <c r="ZD119" s="3"/>
      <c r="ZE119" s="3"/>
      <c r="ZF119" s="3"/>
      <c r="ZG119" s="3"/>
      <c r="ZH119" s="3"/>
      <c r="ZI119" s="3"/>
      <c r="ZJ119" s="3"/>
      <c r="ZK119" s="3"/>
      <c r="ZL119" s="3"/>
      <c r="ZM119" s="3"/>
      <c r="ZN119" s="3"/>
      <c r="ZO119" s="3"/>
      <c r="ZP119" s="3"/>
      <c r="ZQ119" s="3"/>
      <c r="ZR119" s="3"/>
      <c r="ZS119" s="3"/>
      <c r="ZT119" s="3"/>
      <c r="ZU119" s="3"/>
      <c r="ZV119" s="3"/>
      <c r="ZW119" s="3"/>
      <c r="ZX119" s="3"/>
      <c r="ZY119" s="3"/>
      <c r="ZZ119" s="3"/>
      <c r="AAA119" s="3"/>
      <c r="AAB119" s="3"/>
      <c r="AAC119" s="3"/>
      <c r="AAD119" s="3"/>
      <c r="AAE119" s="3"/>
      <c r="AAF119" s="3"/>
      <c r="AAG119" s="3"/>
      <c r="AAH119" s="3"/>
      <c r="AAI119" s="3"/>
      <c r="AAJ119" s="3"/>
      <c r="AAK119" s="3"/>
      <c r="AAL119" s="3"/>
      <c r="AAM119" s="3"/>
      <c r="AAN119" s="3"/>
      <c r="AAO119" s="3"/>
      <c r="AAP119" s="3"/>
      <c r="AAQ119" s="3"/>
      <c r="AAR119" s="3"/>
      <c r="AAS119" s="3"/>
      <c r="AAT119" s="3"/>
      <c r="AAU119" s="3"/>
      <c r="AAV119" s="3"/>
      <c r="AAW119" s="3"/>
      <c r="AAX119" s="3"/>
      <c r="AAY119" s="3"/>
      <c r="AAZ119" s="3"/>
      <c r="ABA119" s="3"/>
      <c r="ABB119" s="3"/>
      <c r="ABC119" s="3"/>
      <c r="ABD119" s="3"/>
      <c r="ABE119" s="3"/>
      <c r="ABF119" s="3"/>
      <c r="ABG119" s="3"/>
      <c r="ABH119" s="3"/>
      <c r="ABI119" s="3"/>
      <c r="ABJ119" s="3"/>
      <c r="ABK119" s="3"/>
      <c r="ABL119" s="3"/>
      <c r="ABM119" s="3"/>
      <c r="ABN119" s="3"/>
      <c r="ABO119" s="3"/>
      <c r="ABP119" s="3"/>
      <c r="ABQ119" s="3"/>
      <c r="ABR119" s="3"/>
      <c r="ABS119" s="3"/>
      <c r="ABT119" s="3"/>
      <c r="ABU119" s="3"/>
      <c r="ABV119" s="3"/>
      <c r="ABW119" s="3"/>
      <c r="ABX119" s="3"/>
      <c r="ABY119" s="3"/>
      <c r="ABZ119" s="3"/>
      <c r="ACA119" s="3"/>
      <c r="ACB119" s="3"/>
      <c r="ACC119" s="3"/>
      <c r="ACD119" s="3"/>
      <c r="ACE119" s="3"/>
      <c r="ACF119" s="3"/>
      <c r="ACG119" s="3"/>
      <c r="ACH119" s="3"/>
      <c r="ACI119" s="3"/>
      <c r="ACJ119" s="3"/>
      <c r="ACK119" s="3"/>
      <c r="ACL119" s="3"/>
      <c r="ACM119" s="3"/>
      <c r="ACN119" s="3"/>
      <c r="ACO119" s="3"/>
      <c r="ACP119" s="3"/>
      <c r="ACQ119" s="3"/>
      <c r="ACR119" s="3"/>
      <c r="ACS119" s="3"/>
      <c r="ACT119" s="3"/>
      <c r="ACU119" s="3"/>
      <c r="ACV119" s="3"/>
      <c r="ACW119" s="3"/>
      <c r="ACX119" s="3"/>
      <c r="ACY119" s="3"/>
      <c r="ACZ119" s="3"/>
      <c r="ADA119" s="3"/>
      <c r="ADB119" s="3"/>
      <c r="ADC119" s="3"/>
      <c r="ADD119" s="3"/>
      <c r="ADE119" s="3"/>
      <c r="ADF119" s="3"/>
      <c r="ADG119" s="3"/>
      <c r="ADH119" s="3"/>
      <c r="ADI119" s="3"/>
      <c r="ADJ119" s="3"/>
      <c r="ADK119" s="3"/>
      <c r="ADL119" s="3"/>
      <c r="ADM119" s="3"/>
      <c r="ADN119" s="3"/>
      <c r="ADO119" s="3"/>
      <c r="ADP119" s="3"/>
      <c r="ADQ119" s="3"/>
      <c r="ADR119" s="3"/>
      <c r="ADS119" s="3"/>
      <c r="ADT119" s="3"/>
      <c r="ADU119" s="3"/>
      <c r="ADV119" s="3"/>
      <c r="ADW119" s="3"/>
      <c r="ADX119" s="3"/>
      <c r="ADY119" s="3"/>
      <c r="ADZ119" s="3"/>
      <c r="AEA119" s="3"/>
      <c r="AEB119" s="3"/>
      <c r="AEC119" s="3"/>
      <c r="AED119" s="3"/>
      <c r="AEE119" s="3"/>
      <c r="AEF119" s="3"/>
      <c r="AEG119" s="3"/>
      <c r="AEH119" s="3"/>
      <c r="AEI119" s="3"/>
      <c r="AEJ119" s="3"/>
      <c r="AEK119" s="3"/>
      <c r="AEL119" s="3"/>
      <c r="AEM119" s="3"/>
      <c r="AEN119" s="3"/>
      <c r="AEO119" s="3"/>
      <c r="AEP119" s="3"/>
      <c r="AEQ119" s="3"/>
      <c r="AER119" s="3"/>
      <c r="AES119" s="3"/>
      <c r="AET119" s="3"/>
      <c r="AEU119" s="3"/>
      <c r="AEV119" s="3"/>
      <c r="AEW119" s="3"/>
      <c r="AEX119" s="3"/>
      <c r="AEY119" s="3"/>
      <c r="AEZ119" s="3"/>
      <c r="AFA119" s="3"/>
      <c r="AFB119" s="3"/>
      <c r="AFC119" s="3"/>
      <c r="AFD119" s="3"/>
      <c r="AFE119" s="3"/>
      <c r="AFF119" s="3"/>
      <c r="AFG119" s="3"/>
      <c r="AFH119" s="3"/>
      <c r="AFI119" s="3"/>
      <c r="AFJ119" s="3"/>
      <c r="AFK119" s="3"/>
      <c r="AFL119" s="3"/>
      <c r="AFM119" s="3"/>
      <c r="AFN119" s="3"/>
      <c r="AFO119" s="3"/>
      <c r="AFP119" s="3"/>
      <c r="AFQ119" s="3"/>
      <c r="AFR119" s="3"/>
      <c r="AFS119" s="3"/>
      <c r="AFT119" s="3"/>
      <c r="AFU119" s="3"/>
      <c r="AFV119" s="3"/>
      <c r="AFW119" s="3"/>
      <c r="AFX119" s="3"/>
      <c r="AFY119" s="3"/>
      <c r="AFZ119" s="3"/>
      <c r="AGA119" s="3"/>
      <c r="AGB119" s="3"/>
      <c r="AGC119" s="3"/>
      <c r="AGD119" s="3"/>
      <c r="AGE119" s="3"/>
      <c r="AGF119" s="3"/>
      <c r="AGG119" s="3"/>
      <c r="AGH119" s="3"/>
      <c r="AGI119" s="3"/>
      <c r="AGJ119" s="3"/>
      <c r="AGK119" s="3"/>
      <c r="AGL119" s="3"/>
      <c r="AGM119" s="3"/>
      <c r="AGN119" s="3"/>
      <c r="AGO119" s="3"/>
      <c r="AGP119" s="3"/>
      <c r="AGQ119" s="3"/>
      <c r="AGR119" s="3"/>
      <c r="AGS119" s="3"/>
      <c r="AGT119" s="3"/>
      <c r="AGU119" s="3"/>
      <c r="AGV119" s="3"/>
      <c r="AGW119" s="3"/>
      <c r="AGX119" s="3"/>
      <c r="AGY119" s="3"/>
      <c r="AGZ119" s="3"/>
      <c r="AHA119" s="3"/>
      <c r="AHB119" s="3"/>
      <c r="AHC119" s="3"/>
      <c r="AHD119" s="3"/>
      <c r="AHE119" s="3"/>
      <c r="AHF119" s="3"/>
      <c r="AHG119" s="3"/>
      <c r="AHH119" s="3"/>
      <c r="AHI119" s="3"/>
      <c r="AHJ119" s="3"/>
      <c r="AHK119" s="3"/>
      <c r="AHL119" s="3"/>
      <c r="AHM119" s="3"/>
      <c r="AHN119" s="3"/>
      <c r="AHO119" s="3"/>
      <c r="AHP119" s="3"/>
      <c r="AHQ119" s="3"/>
      <c r="AHR119" s="3"/>
      <c r="AHS119" s="3"/>
      <c r="AHT119" s="3"/>
      <c r="AHU119" s="3"/>
      <c r="AHV119" s="3"/>
      <c r="AHW119" s="3"/>
      <c r="AHX119" s="3"/>
      <c r="AHY119" s="3"/>
      <c r="AHZ119" s="3"/>
      <c r="AIA119" s="3"/>
      <c r="AIB119" s="3"/>
      <c r="AIC119" s="3"/>
      <c r="AID119" s="3"/>
      <c r="AIE119" s="3"/>
      <c r="AIF119" s="3"/>
      <c r="AIG119" s="3"/>
      <c r="AIH119" s="3"/>
      <c r="AII119" s="3"/>
      <c r="AIJ119" s="3"/>
      <c r="AIK119" s="3"/>
      <c r="AIL119" s="3"/>
      <c r="AIM119" s="3"/>
      <c r="AIN119" s="3"/>
      <c r="AIO119" s="3"/>
      <c r="AIP119" s="3"/>
      <c r="AIQ119" s="3"/>
      <c r="AIR119" s="3"/>
      <c r="AIS119" s="3"/>
      <c r="AIT119" s="3"/>
      <c r="AIU119" s="3"/>
      <c r="AIV119" s="3"/>
      <c r="AIW119" s="3"/>
      <c r="AIX119" s="3"/>
      <c r="AIY119" s="3"/>
      <c r="AIZ119" s="3"/>
      <c r="AJA119" s="3"/>
      <c r="AJB119" s="3"/>
      <c r="AJC119" s="3"/>
      <c r="AJD119" s="3"/>
      <c r="AJE119" s="3"/>
      <c r="AJF119" s="3"/>
      <c r="AJG119" s="3"/>
      <c r="AJH119" s="3"/>
      <c r="AJI119" s="3"/>
      <c r="AJJ119" s="3"/>
      <c r="AJK119" s="3"/>
      <c r="AJL119" s="3"/>
      <c r="AJM119" s="3"/>
      <c r="AJN119" s="3"/>
      <c r="AJO119" s="3"/>
      <c r="AJP119" s="3"/>
      <c r="AJQ119" s="3"/>
      <c r="AJR119" s="3"/>
      <c r="AJS119" s="3"/>
      <c r="AJT119" s="3"/>
      <c r="AJU119" s="3"/>
      <c r="AJV119" s="3"/>
      <c r="AJW119" s="3"/>
      <c r="AJX119" s="3"/>
      <c r="AJY119" s="3"/>
      <c r="AJZ119" s="3"/>
      <c r="AKA119" s="3"/>
      <c r="AKB119" s="3"/>
      <c r="AKC119" s="3"/>
      <c r="AKD119" s="3"/>
      <c r="AKE119" s="3"/>
      <c r="AKF119" s="3"/>
      <c r="AKG119" s="3"/>
      <c r="AKH119" s="3"/>
      <c r="AKI119" s="3"/>
      <c r="AKJ119" s="3"/>
      <c r="AKK119" s="3"/>
      <c r="AKL119" s="3"/>
      <c r="AKM119" s="3"/>
      <c r="AKN119" s="3"/>
      <c r="AKO119" s="3"/>
      <c r="AKP119" s="3"/>
      <c r="AKQ119" s="3"/>
      <c r="AKR119" s="3"/>
      <c r="AKS119" s="3"/>
      <c r="AKT119" s="3"/>
      <c r="AKU119" s="3"/>
      <c r="AKV119" s="3"/>
      <c r="AKW119" s="3"/>
      <c r="AKX119" s="3"/>
      <c r="AKY119" s="3"/>
      <c r="AKZ119" s="3"/>
      <c r="ALA119" s="3"/>
      <c r="ALB119" s="3"/>
      <c r="ALC119" s="3"/>
      <c r="ALD119" s="3"/>
      <c r="ALE119" s="3"/>
      <c r="ALF119" s="3"/>
      <c r="ALG119" s="3"/>
      <c r="ALH119" s="3"/>
      <c r="ALI119" s="3"/>
      <c r="ALJ119" s="3"/>
      <c r="ALK119" s="3"/>
      <c r="ALL119" s="3"/>
      <c r="ALM119" s="3"/>
      <c r="ALN119" s="3"/>
      <c r="ALO119" s="3"/>
      <c r="ALP119" s="3"/>
      <c r="ALQ119" s="3"/>
      <c r="ALR119" s="3"/>
      <c r="ALS119" s="3"/>
      <c r="ALT119" s="3"/>
      <c r="ALU119" s="3"/>
      <c r="ALV119" s="3"/>
      <c r="ALW119" s="3"/>
      <c r="ALX119" s="3"/>
      <c r="ALY119" s="3"/>
      <c r="ALZ119" s="3"/>
      <c r="AMA119" s="3"/>
      <c r="AMB119" s="3"/>
      <c r="AMC119" s="3"/>
      <c r="AMD119" s="3"/>
      <c r="AME119" s="3"/>
      <c r="AMF119" s="3"/>
      <c r="AMG119" s="3"/>
      <c r="AMH119" s="3"/>
      <c r="AMI119" s="3"/>
      <c r="AMJ119" s="3"/>
      <c r="AMK119" s="3"/>
    </row>
    <row r="120" spans="1:1025" s="4" customFormat="1" x14ac:dyDescent="0.3">
      <c r="A120" s="3"/>
      <c r="B120" s="2"/>
      <c r="C120" s="3"/>
      <c r="D120" s="3"/>
      <c r="E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/>
      <c r="QJ120" s="3"/>
      <c r="QK120" s="3"/>
      <c r="QL120" s="3"/>
      <c r="QM120" s="3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  <c r="RG120" s="3"/>
      <c r="RH120" s="3"/>
      <c r="RI120" s="3"/>
      <c r="RJ120" s="3"/>
      <c r="RK120" s="3"/>
      <c r="RL120" s="3"/>
      <c r="RM120" s="3"/>
      <c r="RN120" s="3"/>
      <c r="RO120" s="3"/>
      <c r="RP120" s="3"/>
      <c r="RQ120" s="3"/>
      <c r="RR120" s="3"/>
      <c r="RS120" s="3"/>
      <c r="RT120" s="3"/>
      <c r="RU120" s="3"/>
      <c r="RV120" s="3"/>
      <c r="RW120" s="3"/>
      <c r="RX120" s="3"/>
      <c r="RY120" s="3"/>
      <c r="RZ120" s="3"/>
      <c r="SA120" s="3"/>
      <c r="SB120" s="3"/>
      <c r="SC120" s="3"/>
      <c r="SD120" s="3"/>
      <c r="SE120" s="3"/>
      <c r="SF120" s="3"/>
      <c r="SG120" s="3"/>
      <c r="SH120" s="3"/>
      <c r="SI120" s="3"/>
      <c r="SJ120" s="3"/>
      <c r="SK120" s="3"/>
      <c r="SL120" s="3"/>
      <c r="SM120" s="3"/>
      <c r="SN120" s="3"/>
      <c r="SO120" s="3"/>
      <c r="SP120" s="3"/>
      <c r="SQ120" s="3"/>
      <c r="SR120" s="3"/>
      <c r="SS120" s="3"/>
      <c r="ST120" s="3"/>
      <c r="SU120" s="3"/>
      <c r="SV120" s="3"/>
      <c r="SW120" s="3"/>
      <c r="SX120" s="3"/>
      <c r="SY120" s="3"/>
      <c r="SZ120" s="3"/>
      <c r="TA120" s="3"/>
      <c r="TB120" s="3"/>
      <c r="TC120" s="3"/>
      <c r="TD120" s="3"/>
      <c r="TE120" s="3"/>
      <c r="TF120" s="3"/>
      <c r="TG120" s="3"/>
      <c r="TH120" s="3"/>
      <c r="TI120" s="3"/>
      <c r="TJ120" s="3"/>
      <c r="TK120" s="3"/>
      <c r="TL120" s="3"/>
      <c r="TM120" s="3"/>
      <c r="TN120" s="3"/>
      <c r="TO120" s="3"/>
      <c r="TP120" s="3"/>
      <c r="TQ120" s="3"/>
      <c r="TR120" s="3"/>
      <c r="TS120" s="3"/>
      <c r="TT120" s="3"/>
      <c r="TU120" s="3"/>
      <c r="TV120" s="3"/>
      <c r="TW120" s="3"/>
      <c r="TX120" s="3"/>
      <c r="TY120" s="3"/>
      <c r="TZ120" s="3"/>
      <c r="UA120" s="3"/>
      <c r="UB120" s="3"/>
      <c r="UC120" s="3"/>
      <c r="UD120" s="3"/>
      <c r="UE120" s="3"/>
      <c r="UF120" s="3"/>
      <c r="UG120" s="3"/>
      <c r="UH120" s="3"/>
      <c r="UI120" s="3"/>
      <c r="UJ120" s="3"/>
      <c r="UK120" s="3"/>
      <c r="UL120" s="3"/>
      <c r="UM120" s="3"/>
      <c r="UN120" s="3"/>
      <c r="UO120" s="3"/>
      <c r="UP120" s="3"/>
      <c r="UQ120" s="3"/>
      <c r="UR120" s="3"/>
      <c r="US120" s="3"/>
      <c r="UT120" s="3"/>
      <c r="UU120" s="3"/>
      <c r="UV120" s="3"/>
      <c r="UW120" s="3"/>
      <c r="UX120" s="3"/>
      <c r="UY120" s="3"/>
      <c r="UZ120" s="3"/>
      <c r="VA120" s="3"/>
      <c r="VB120" s="3"/>
      <c r="VC120" s="3"/>
      <c r="VD120" s="3"/>
      <c r="VE120" s="3"/>
      <c r="VF120" s="3"/>
      <c r="VG120" s="3"/>
      <c r="VH120" s="3"/>
      <c r="VI120" s="3"/>
      <c r="VJ120" s="3"/>
      <c r="VK120" s="3"/>
      <c r="VL120" s="3"/>
      <c r="VM120" s="3"/>
      <c r="VN120" s="3"/>
      <c r="VO120" s="3"/>
      <c r="VP120" s="3"/>
      <c r="VQ120" s="3"/>
      <c r="VR120" s="3"/>
      <c r="VS120" s="3"/>
      <c r="VT120" s="3"/>
      <c r="VU120" s="3"/>
      <c r="VV120" s="3"/>
      <c r="VW120" s="3"/>
      <c r="VX120" s="3"/>
      <c r="VY120" s="3"/>
      <c r="VZ120" s="3"/>
      <c r="WA120" s="3"/>
      <c r="WB120" s="3"/>
      <c r="WC120" s="3"/>
      <c r="WD120" s="3"/>
      <c r="WE120" s="3"/>
      <c r="WF120" s="3"/>
      <c r="WG120" s="3"/>
      <c r="WH120" s="3"/>
      <c r="WI120" s="3"/>
      <c r="WJ120" s="3"/>
      <c r="WK120" s="3"/>
      <c r="WL120" s="3"/>
      <c r="WM120" s="3"/>
      <c r="WN120" s="3"/>
      <c r="WO120" s="3"/>
      <c r="WP120" s="3"/>
      <c r="WQ120" s="3"/>
      <c r="WR120" s="3"/>
      <c r="WS120" s="3"/>
      <c r="WT120" s="3"/>
      <c r="WU120" s="3"/>
      <c r="WV120" s="3"/>
      <c r="WW120" s="3"/>
      <c r="WX120" s="3"/>
      <c r="WY120" s="3"/>
      <c r="WZ120" s="3"/>
      <c r="XA120" s="3"/>
      <c r="XB120" s="3"/>
      <c r="XC120" s="3"/>
      <c r="XD120" s="3"/>
      <c r="XE120" s="3"/>
      <c r="XF120" s="3"/>
      <c r="XG120" s="3"/>
      <c r="XH120" s="3"/>
      <c r="XI120" s="3"/>
      <c r="XJ120" s="3"/>
      <c r="XK120" s="3"/>
      <c r="XL120" s="3"/>
      <c r="XM120" s="3"/>
      <c r="XN120" s="3"/>
      <c r="XO120" s="3"/>
      <c r="XP120" s="3"/>
      <c r="XQ120" s="3"/>
      <c r="XR120" s="3"/>
      <c r="XS120" s="3"/>
      <c r="XT120" s="3"/>
      <c r="XU120" s="3"/>
      <c r="XV120" s="3"/>
      <c r="XW120" s="3"/>
      <c r="XX120" s="3"/>
      <c r="XY120" s="3"/>
      <c r="XZ120" s="3"/>
      <c r="YA120" s="3"/>
      <c r="YB120" s="3"/>
      <c r="YC120" s="3"/>
      <c r="YD120" s="3"/>
      <c r="YE120" s="3"/>
      <c r="YF120" s="3"/>
      <c r="YG120" s="3"/>
      <c r="YH120" s="3"/>
      <c r="YI120" s="3"/>
      <c r="YJ120" s="3"/>
      <c r="YK120" s="3"/>
      <c r="YL120" s="3"/>
      <c r="YM120" s="3"/>
      <c r="YN120" s="3"/>
      <c r="YO120" s="3"/>
      <c r="YP120" s="3"/>
      <c r="YQ120" s="3"/>
      <c r="YR120" s="3"/>
      <c r="YS120" s="3"/>
      <c r="YT120" s="3"/>
      <c r="YU120" s="3"/>
      <c r="YV120" s="3"/>
      <c r="YW120" s="3"/>
      <c r="YX120" s="3"/>
      <c r="YY120" s="3"/>
      <c r="YZ120" s="3"/>
      <c r="ZA120" s="3"/>
      <c r="ZB120" s="3"/>
      <c r="ZC120" s="3"/>
      <c r="ZD120" s="3"/>
      <c r="ZE120" s="3"/>
      <c r="ZF120" s="3"/>
      <c r="ZG120" s="3"/>
      <c r="ZH120" s="3"/>
      <c r="ZI120" s="3"/>
      <c r="ZJ120" s="3"/>
      <c r="ZK120" s="3"/>
      <c r="ZL120" s="3"/>
      <c r="ZM120" s="3"/>
      <c r="ZN120" s="3"/>
      <c r="ZO120" s="3"/>
      <c r="ZP120" s="3"/>
      <c r="ZQ120" s="3"/>
      <c r="ZR120" s="3"/>
      <c r="ZS120" s="3"/>
      <c r="ZT120" s="3"/>
      <c r="ZU120" s="3"/>
      <c r="ZV120" s="3"/>
      <c r="ZW120" s="3"/>
      <c r="ZX120" s="3"/>
      <c r="ZY120" s="3"/>
      <c r="ZZ120" s="3"/>
      <c r="AAA120" s="3"/>
      <c r="AAB120" s="3"/>
      <c r="AAC120" s="3"/>
      <c r="AAD120" s="3"/>
      <c r="AAE120" s="3"/>
      <c r="AAF120" s="3"/>
      <c r="AAG120" s="3"/>
      <c r="AAH120" s="3"/>
      <c r="AAI120" s="3"/>
      <c r="AAJ120" s="3"/>
      <c r="AAK120" s="3"/>
      <c r="AAL120" s="3"/>
      <c r="AAM120" s="3"/>
      <c r="AAN120" s="3"/>
      <c r="AAO120" s="3"/>
      <c r="AAP120" s="3"/>
      <c r="AAQ120" s="3"/>
      <c r="AAR120" s="3"/>
      <c r="AAS120" s="3"/>
      <c r="AAT120" s="3"/>
      <c r="AAU120" s="3"/>
      <c r="AAV120" s="3"/>
      <c r="AAW120" s="3"/>
      <c r="AAX120" s="3"/>
      <c r="AAY120" s="3"/>
      <c r="AAZ120" s="3"/>
      <c r="ABA120" s="3"/>
      <c r="ABB120" s="3"/>
      <c r="ABC120" s="3"/>
      <c r="ABD120" s="3"/>
      <c r="ABE120" s="3"/>
      <c r="ABF120" s="3"/>
      <c r="ABG120" s="3"/>
      <c r="ABH120" s="3"/>
      <c r="ABI120" s="3"/>
      <c r="ABJ120" s="3"/>
      <c r="ABK120" s="3"/>
      <c r="ABL120" s="3"/>
      <c r="ABM120" s="3"/>
      <c r="ABN120" s="3"/>
      <c r="ABO120" s="3"/>
      <c r="ABP120" s="3"/>
      <c r="ABQ120" s="3"/>
      <c r="ABR120" s="3"/>
      <c r="ABS120" s="3"/>
      <c r="ABT120" s="3"/>
      <c r="ABU120" s="3"/>
      <c r="ABV120" s="3"/>
      <c r="ABW120" s="3"/>
      <c r="ABX120" s="3"/>
      <c r="ABY120" s="3"/>
      <c r="ABZ120" s="3"/>
      <c r="ACA120" s="3"/>
      <c r="ACB120" s="3"/>
      <c r="ACC120" s="3"/>
      <c r="ACD120" s="3"/>
      <c r="ACE120" s="3"/>
      <c r="ACF120" s="3"/>
      <c r="ACG120" s="3"/>
      <c r="ACH120" s="3"/>
      <c r="ACI120" s="3"/>
      <c r="ACJ120" s="3"/>
      <c r="ACK120" s="3"/>
      <c r="ACL120" s="3"/>
      <c r="ACM120" s="3"/>
      <c r="ACN120" s="3"/>
      <c r="ACO120" s="3"/>
      <c r="ACP120" s="3"/>
      <c r="ACQ120" s="3"/>
      <c r="ACR120" s="3"/>
      <c r="ACS120" s="3"/>
      <c r="ACT120" s="3"/>
      <c r="ACU120" s="3"/>
      <c r="ACV120" s="3"/>
      <c r="ACW120" s="3"/>
      <c r="ACX120" s="3"/>
      <c r="ACY120" s="3"/>
      <c r="ACZ120" s="3"/>
      <c r="ADA120" s="3"/>
      <c r="ADB120" s="3"/>
      <c r="ADC120" s="3"/>
      <c r="ADD120" s="3"/>
      <c r="ADE120" s="3"/>
      <c r="ADF120" s="3"/>
      <c r="ADG120" s="3"/>
      <c r="ADH120" s="3"/>
      <c r="ADI120" s="3"/>
      <c r="ADJ120" s="3"/>
      <c r="ADK120" s="3"/>
      <c r="ADL120" s="3"/>
      <c r="ADM120" s="3"/>
      <c r="ADN120" s="3"/>
      <c r="ADO120" s="3"/>
      <c r="ADP120" s="3"/>
      <c r="ADQ120" s="3"/>
      <c r="ADR120" s="3"/>
      <c r="ADS120" s="3"/>
      <c r="ADT120" s="3"/>
      <c r="ADU120" s="3"/>
      <c r="ADV120" s="3"/>
      <c r="ADW120" s="3"/>
      <c r="ADX120" s="3"/>
      <c r="ADY120" s="3"/>
      <c r="ADZ120" s="3"/>
      <c r="AEA120" s="3"/>
      <c r="AEB120" s="3"/>
      <c r="AEC120" s="3"/>
      <c r="AED120" s="3"/>
      <c r="AEE120" s="3"/>
      <c r="AEF120" s="3"/>
      <c r="AEG120" s="3"/>
      <c r="AEH120" s="3"/>
      <c r="AEI120" s="3"/>
      <c r="AEJ120" s="3"/>
      <c r="AEK120" s="3"/>
      <c r="AEL120" s="3"/>
      <c r="AEM120" s="3"/>
      <c r="AEN120" s="3"/>
      <c r="AEO120" s="3"/>
      <c r="AEP120" s="3"/>
      <c r="AEQ120" s="3"/>
      <c r="AER120" s="3"/>
      <c r="AES120" s="3"/>
      <c r="AET120" s="3"/>
      <c r="AEU120" s="3"/>
      <c r="AEV120" s="3"/>
      <c r="AEW120" s="3"/>
      <c r="AEX120" s="3"/>
      <c r="AEY120" s="3"/>
      <c r="AEZ120" s="3"/>
      <c r="AFA120" s="3"/>
      <c r="AFB120" s="3"/>
      <c r="AFC120" s="3"/>
      <c r="AFD120" s="3"/>
      <c r="AFE120" s="3"/>
      <c r="AFF120" s="3"/>
      <c r="AFG120" s="3"/>
      <c r="AFH120" s="3"/>
      <c r="AFI120" s="3"/>
      <c r="AFJ120" s="3"/>
      <c r="AFK120" s="3"/>
      <c r="AFL120" s="3"/>
      <c r="AFM120" s="3"/>
      <c r="AFN120" s="3"/>
      <c r="AFO120" s="3"/>
      <c r="AFP120" s="3"/>
      <c r="AFQ120" s="3"/>
      <c r="AFR120" s="3"/>
      <c r="AFS120" s="3"/>
      <c r="AFT120" s="3"/>
      <c r="AFU120" s="3"/>
      <c r="AFV120" s="3"/>
      <c r="AFW120" s="3"/>
      <c r="AFX120" s="3"/>
      <c r="AFY120" s="3"/>
      <c r="AFZ120" s="3"/>
      <c r="AGA120" s="3"/>
      <c r="AGB120" s="3"/>
      <c r="AGC120" s="3"/>
      <c r="AGD120" s="3"/>
      <c r="AGE120" s="3"/>
      <c r="AGF120" s="3"/>
      <c r="AGG120" s="3"/>
      <c r="AGH120" s="3"/>
      <c r="AGI120" s="3"/>
      <c r="AGJ120" s="3"/>
      <c r="AGK120" s="3"/>
      <c r="AGL120" s="3"/>
      <c r="AGM120" s="3"/>
      <c r="AGN120" s="3"/>
      <c r="AGO120" s="3"/>
      <c r="AGP120" s="3"/>
      <c r="AGQ120" s="3"/>
      <c r="AGR120" s="3"/>
      <c r="AGS120" s="3"/>
      <c r="AGT120" s="3"/>
      <c r="AGU120" s="3"/>
      <c r="AGV120" s="3"/>
      <c r="AGW120" s="3"/>
      <c r="AGX120" s="3"/>
      <c r="AGY120" s="3"/>
      <c r="AGZ120" s="3"/>
      <c r="AHA120" s="3"/>
      <c r="AHB120" s="3"/>
      <c r="AHC120" s="3"/>
      <c r="AHD120" s="3"/>
      <c r="AHE120" s="3"/>
      <c r="AHF120" s="3"/>
      <c r="AHG120" s="3"/>
      <c r="AHH120" s="3"/>
      <c r="AHI120" s="3"/>
      <c r="AHJ120" s="3"/>
      <c r="AHK120" s="3"/>
      <c r="AHL120" s="3"/>
      <c r="AHM120" s="3"/>
      <c r="AHN120" s="3"/>
      <c r="AHO120" s="3"/>
      <c r="AHP120" s="3"/>
      <c r="AHQ120" s="3"/>
      <c r="AHR120" s="3"/>
      <c r="AHS120" s="3"/>
      <c r="AHT120" s="3"/>
      <c r="AHU120" s="3"/>
      <c r="AHV120" s="3"/>
      <c r="AHW120" s="3"/>
      <c r="AHX120" s="3"/>
      <c r="AHY120" s="3"/>
      <c r="AHZ120" s="3"/>
      <c r="AIA120" s="3"/>
      <c r="AIB120" s="3"/>
      <c r="AIC120" s="3"/>
      <c r="AID120" s="3"/>
      <c r="AIE120" s="3"/>
      <c r="AIF120" s="3"/>
      <c r="AIG120" s="3"/>
      <c r="AIH120" s="3"/>
      <c r="AII120" s="3"/>
      <c r="AIJ120" s="3"/>
      <c r="AIK120" s="3"/>
      <c r="AIL120" s="3"/>
      <c r="AIM120" s="3"/>
      <c r="AIN120" s="3"/>
      <c r="AIO120" s="3"/>
      <c r="AIP120" s="3"/>
      <c r="AIQ120" s="3"/>
      <c r="AIR120" s="3"/>
      <c r="AIS120" s="3"/>
      <c r="AIT120" s="3"/>
      <c r="AIU120" s="3"/>
      <c r="AIV120" s="3"/>
      <c r="AIW120" s="3"/>
      <c r="AIX120" s="3"/>
      <c r="AIY120" s="3"/>
      <c r="AIZ120" s="3"/>
      <c r="AJA120" s="3"/>
      <c r="AJB120" s="3"/>
      <c r="AJC120" s="3"/>
      <c r="AJD120" s="3"/>
      <c r="AJE120" s="3"/>
      <c r="AJF120" s="3"/>
      <c r="AJG120" s="3"/>
      <c r="AJH120" s="3"/>
      <c r="AJI120" s="3"/>
      <c r="AJJ120" s="3"/>
      <c r="AJK120" s="3"/>
      <c r="AJL120" s="3"/>
      <c r="AJM120" s="3"/>
      <c r="AJN120" s="3"/>
      <c r="AJO120" s="3"/>
      <c r="AJP120" s="3"/>
      <c r="AJQ120" s="3"/>
      <c r="AJR120" s="3"/>
      <c r="AJS120" s="3"/>
      <c r="AJT120" s="3"/>
      <c r="AJU120" s="3"/>
      <c r="AJV120" s="3"/>
      <c r="AJW120" s="3"/>
      <c r="AJX120" s="3"/>
      <c r="AJY120" s="3"/>
      <c r="AJZ120" s="3"/>
      <c r="AKA120" s="3"/>
      <c r="AKB120" s="3"/>
      <c r="AKC120" s="3"/>
      <c r="AKD120" s="3"/>
      <c r="AKE120" s="3"/>
      <c r="AKF120" s="3"/>
      <c r="AKG120" s="3"/>
      <c r="AKH120" s="3"/>
      <c r="AKI120" s="3"/>
      <c r="AKJ120" s="3"/>
      <c r="AKK120" s="3"/>
      <c r="AKL120" s="3"/>
      <c r="AKM120" s="3"/>
      <c r="AKN120" s="3"/>
      <c r="AKO120" s="3"/>
      <c r="AKP120" s="3"/>
      <c r="AKQ120" s="3"/>
      <c r="AKR120" s="3"/>
      <c r="AKS120" s="3"/>
      <c r="AKT120" s="3"/>
      <c r="AKU120" s="3"/>
      <c r="AKV120" s="3"/>
      <c r="AKW120" s="3"/>
      <c r="AKX120" s="3"/>
      <c r="AKY120" s="3"/>
      <c r="AKZ120" s="3"/>
      <c r="ALA120" s="3"/>
      <c r="ALB120" s="3"/>
      <c r="ALC120" s="3"/>
      <c r="ALD120" s="3"/>
      <c r="ALE120" s="3"/>
      <c r="ALF120" s="3"/>
      <c r="ALG120" s="3"/>
      <c r="ALH120" s="3"/>
      <c r="ALI120" s="3"/>
      <c r="ALJ120" s="3"/>
      <c r="ALK120" s="3"/>
      <c r="ALL120" s="3"/>
      <c r="ALM120" s="3"/>
      <c r="ALN120" s="3"/>
      <c r="ALO120" s="3"/>
      <c r="ALP120" s="3"/>
      <c r="ALQ120" s="3"/>
      <c r="ALR120" s="3"/>
      <c r="ALS120" s="3"/>
      <c r="ALT120" s="3"/>
      <c r="ALU120" s="3"/>
      <c r="ALV120" s="3"/>
      <c r="ALW120" s="3"/>
      <c r="ALX120" s="3"/>
      <c r="ALY120" s="3"/>
      <c r="ALZ120" s="3"/>
      <c r="AMA120" s="3"/>
      <c r="AMB120" s="3"/>
      <c r="AMC120" s="3"/>
      <c r="AMD120" s="3"/>
      <c r="AME120" s="3"/>
      <c r="AMF120" s="3"/>
      <c r="AMG120" s="3"/>
      <c r="AMH120" s="3"/>
      <c r="AMI120" s="3"/>
      <c r="AMJ120" s="3"/>
      <c r="AMK120" s="3"/>
    </row>
    <row r="121" spans="1:1025" s="4" customFormat="1" x14ac:dyDescent="0.3">
      <c r="A121" s="3"/>
      <c r="B121" s="2"/>
      <c r="C121" s="3"/>
      <c r="D121" s="3"/>
      <c r="E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  <c r="RG121" s="3"/>
      <c r="RH121" s="3"/>
      <c r="RI121" s="3"/>
      <c r="RJ121" s="3"/>
      <c r="RK121" s="3"/>
      <c r="RL121" s="3"/>
      <c r="RM121" s="3"/>
      <c r="RN121" s="3"/>
      <c r="RO121" s="3"/>
      <c r="RP121" s="3"/>
      <c r="RQ121" s="3"/>
      <c r="RR121" s="3"/>
      <c r="RS121" s="3"/>
      <c r="RT121" s="3"/>
      <c r="RU121" s="3"/>
      <c r="RV121" s="3"/>
      <c r="RW121" s="3"/>
      <c r="RX121" s="3"/>
      <c r="RY121" s="3"/>
      <c r="RZ121" s="3"/>
      <c r="SA121" s="3"/>
      <c r="SB121" s="3"/>
      <c r="SC121" s="3"/>
      <c r="SD121" s="3"/>
      <c r="SE121" s="3"/>
      <c r="SF121" s="3"/>
      <c r="SG121" s="3"/>
      <c r="SH121" s="3"/>
      <c r="SI121" s="3"/>
      <c r="SJ121" s="3"/>
      <c r="SK121" s="3"/>
      <c r="SL121" s="3"/>
      <c r="SM121" s="3"/>
      <c r="SN121" s="3"/>
      <c r="SO121" s="3"/>
      <c r="SP121" s="3"/>
      <c r="SQ121" s="3"/>
      <c r="SR121" s="3"/>
      <c r="SS121" s="3"/>
      <c r="ST121" s="3"/>
      <c r="SU121" s="3"/>
      <c r="SV121" s="3"/>
      <c r="SW121" s="3"/>
      <c r="SX121" s="3"/>
      <c r="SY121" s="3"/>
      <c r="SZ121" s="3"/>
      <c r="TA121" s="3"/>
      <c r="TB121" s="3"/>
      <c r="TC121" s="3"/>
      <c r="TD121" s="3"/>
      <c r="TE121" s="3"/>
      <c r="TF121" s="3"/>
      <c r="TG121" s="3"/>
      <c r="TH121" s="3"/>
      <c r="TI121" s="3"/>
      <c r="TJ121" s="3"/>
      <c r="TK121" s="3"/>
      <c r="TL121" s="3"/>
      <c r="TM121" s="3"/>
      <c r="TN121" s="3"/>
      <c r="TO121" s="3"/>
      <c r="TP121" s="3"/>
      <c r="TQ121" s="3"/>
      <c r="TR121" s="3"/>
      <c r="TS121" s="3"/>
      <c r="TT121" s="3"/>
      <c r="TU121" s="3"/>
      <c r="TV121" s="3"/>
      <c r="TW121" s="3"/>
      <c r="TX121" s="3"/>
      <c r="TY121" s="3"/>
      <c r="TZ121" s="3"/>
      <c r="UA121" s="3"/>
      <c r="UB121" s="3"/>
      <c r="UC121" s="3"/>
      <c r="UD121" s="3"/>
      <c r="UE121" s="3"/>
      <c r="UF121" s="3"/>
      <c r="UG121" s="3"/>
      <c r="UH121" s="3"/>
      <c r="UI121" s="3"/>
      <c r="UJ121" s="3"/>
      <c r="UK121" s="3"/>
      <c r="UL121" s="3"/>
      <c r="UM121" s="3"/>
      <c r="UN121" s="3"/>
      <c r="UO121" s="3"/>
      <c r="UP121" s="3"/>
      <c r="UQ121" s="3"/>
      <c r="UR121" s="3"/>
      <c r="US121" s="3"/>
      <c r="UT121" s="3"/>
      <c r="UU121" s="3"/>
      <c r="UV121" s="3"/>
      <c r="UW121" s="3"/>
      <c r="UX121" s="3"/>
      <c r="UY121" s="3"/>
      <c r="UZ121" s="3"/>
      <c r="VA121" s="3"/>
      <c r="VB121" s="3"/>
      <c r="VC121" s="3"/>
      <c r="VD121" s="3"/>
      <c r="VE121" s="3"/>
      <c r="VF121" s="3"/>
      <c r="VG121" s="3"/>
      <c r="VH121" s="3"/>
      <c r="VI121" s="3"/>
      <c r="VJ121" s="3"/>
      <c r="VK121" s="3"/>
      <c r="VL121" s="3"/>
      <c r="VM121" s="3"/>
      <c r="VN121" s="3"/>
      <c r="VO121" s="3"/>
      <c r="VP121" s="3"/>
      <c r="VQ121" s="3"/>
      <c r="VR121" s="3"/>
      <c r="VS121" s="3"/>
      <c r="VT121" s="3"/>
      <c r="VU121" s="3"/>
      <c r="VV121" s="3"/>
      <c r="VW121" s="3"/>
      <c r="VX121" s="3"/>
      <c r="VY121" s="3"/>
      <c r="VZ121" s="3"/>
      <c r="WA121" s="3"/>
      <c r="WB121" s="3"/>
      <c r="WC121" s="3"/>
      <c r="WD121" s="3"/>
      <c r="WE121" s="3"/>
      <c r="WF121" s="3"/>
      <c r="WG121" s="3"/>
      <c r="WH121" s="3"/>
      <c r="WI121" s="3"/>
      <c r="WJ121" s="3"/>
      <c r="WK121" s="3"/>
      <c r="WL121" s="3"/>
      <c r="WM121" s="3"/>
      <c r="WN121" s="3"/>
      <c r="WO121" s="3"/>
      <c r="WP121" s="3"/>
      <c r="WQ121" s="3"/>
      <c r="WR121" s="3"/>
      <c r="WS121" s="3"/>
      <c r="WT121" s="3"/>
      <c r="WU121" s="3"/>
      <c r="WV121" s="3"/>
      <c r="WW121" s="3"/>
      <c r="WX121" s="3"/>
      <c r="WY121" s="3"/>
      <c r="WZ121" s="3"/>
      <c r="XA121" s="3"/>
      <c r="XB121" s="3"/>
      <c r="XC121" s="3"/>
      <c r="XD121" s="3"/>
      <c r="XE121" s="3"/>
      <c r="XF121" s="3"/>
      <c r="XG121" s="3"/>
      <c r="XH121" s="3"/>
      <c r="XI121" s="3"/>
      <c r="XJ121" s="3"/>
      <c r="XK121" s="3"/>
      <c r="XL121" s="3"/>
      <c r="XM121" s="3"/>
      <c r="XN121" s="3"/>
      <c r="XO121" s="3"/>
      <c r="XP121" s="3"/>
      <c r="XQ121" s="3"/>
      <c r="XR121" s="3"/>
      <c r="XS121" s="3"/>
      <c r="XT121" s="3"/>
      <c r="XU121" s="3"/>
      <c r="XV121" s="3"/>
      <c r="XW121" s="3"/>
      <c r="XX121" s="3"/>
      <c r="XY121" s="3"/>
      <c r="XZ121" s="3"/>
      <c r="YA121" s="3"/>
      <c r="YB121" s="3"/>
      <c r="YC121" s="3"/>
      <c r="YD121" s="3"/>
      <c r="YE121" s="3"/>
      <c r="YF121" s="3"/>
      <c r="YG121" s="3"/>
      <c r="YH121" s="3"/>
      <c r="YI121" s="3"/>
      <c r="YJ121" s="3"/>
      <c r="YK121" s="3"/>
      <c r="YL121" s="3"/>
      <c r="YM121" s="3"/>
      <c r="YN121" s="3"/>
      <c r="YO121" s="3"/>
      <c r="YP121" s="3"/>
      <c r="YQ121" s="3"/>
      <c r="YR121" s="3"/>
      <c r="YS121" s="3"/>
      <c r="YT121" s="3"/>
      <c r="YU121" s="3"/>
      <c r="YV121" s="3"/>
      <c r="YW121" s="3"/>
      <c r="YX121" s="3"/>
      <c r="YY121" s="3"/>
      <c r="YZ121" s="3"/>
      <c r="ZA121" s="3"/>
      <c r="ZB121" s="3"/>
      <c r="ZC121" s="3"/>
      <c r="ZD121" s="3"/>
      <c r="ZE121" s="3"/>
      <c r="ZF121" s="3"/>
      <c r="ZG121" s="3"/>
      <c r="ZH121" s="3"/>
      <c r="ZI121" s="3"/>
      <c r="ZJ121" s="3"/>
      <c r="ZK121" s="3"/>
      <c r="ZL121" s="3"/>
      <c r="ZM121" s="3"/>
      <c r="ZN121" s="3"/>
      <c r="ZO121" s="3"/>
      <c r="ZP121" s="3"/>
      <c r="ZQ121" s="3"/>
      <c r="ZR121" s="3"/>
      <c r="ZS121" s="3"/>
      <c r="ZT121" s="3"/>
      <c r="ZU121" s="3"/>
      <c r="ZV121" s="3"/>
      <c r="ZW121" s="3"/>
      <c r="ZX121" s="3"/>
      <c r="ZY121" s="3"/>
      <c r="ZZ121" s="3"/>
      <c r="AAA121" s="3"/>
      <c r="AAB121" s="3"/>
      <c r="AAC121" s="3"/>
      <c r="AAD121" s="3"/>
      <c r="AAE121" s="3"/>
      <c r="AAF121" s="3"/>
      <c r="AAG121" s="3"/>
      <c r="AAH121" s="3"/>
      <c r="AAI121" s="3"/>
      <c r="AAJ121" s="3"/>
      <c r="AAK121" s="3"/>
      <c r="AAL121" s="3"/>
      <c r="AAM121" s="3"/>
      <c r="AAN121" s="3"/>
      <c r="AAO121" s="3"/>
      <c r="AAP121" s="3"/>
      <c r="AAQ121" s="3"/>
      <c r="AAR121" s="3"/>
      <c r="AAS121" s="3"/>
      <c r="AAT121" s="3"/>
      <c r="AAU121" s="3"/>
      <c r="AAV121" s="3"/>
      <c r="AAW121" s="3"/>
      <c r="AAX121" s="3"/>
      <c r="AAY121" s="3"/>
      <c r="AAZ121" s="3"/>
      <c r="ABA121" s="3"/>
      <c r="ABB121" s="3"/>
      <c r="ABC121" s="3"/>
      <c r="ABD121" s="3"/>
      <c r="ABE121" s="3"/>
      <c r="ABF121" s="3"/>
      <c r="ABG121" s="3"/>
      <c r="ABH121" s="3"/>
      <c r="ABI121" s="3"/>
      <c r="ABJ121" s="3"/>
      <c r="ABK121" s="3"/>
      <c r="ABL121" s="3"/>
      <c r="ABM121" s="3"/>
      <c r="ABN121" s="3"/>
      <c r="ABO121" s="3"/>
      <c r="ABP121" s="3"/>
      <c r="ABQ121" s="3"/>
      <c r="ABR121" s="3"/>
      <c r="ABS121" s="3"/>
      <c r="ABT121" s="3"/>
      <c r="ABU121" s="3"/>
      <c r="ABV121" s="3"/>
      <c r="ABW121" s="3"/>
      <c r="ABX121" s="3"/>
      <c r="ABY121" s="3"/>
      <c r="ABZ121" s="3"/>
      <c r="ACA121" s="3"/>
      <c r="ACB121" s="3"/>
      <c r="ACC121" s="3"/>
      <c r="ACD121" s="3"/>
      <c r="ACE121" s="3"/>
      <c r="ACF121" s="3"/>
      <c r="ACG121" s="3"/>
      <c r="ACH121" s="3"/>
      <c r="ACI121" s="3"/>
      <c r="ACJ121" s="3"/>
      <c r="ACK121" s="3"/>
      <c r="ACL121" s="3"/>
      <c r="ACM121" s="3"/>
      <c r="ACN121" s="3"/>
      <c r="ACO121" s="3"/>
      <c r="ACP121" s="3"/>
      <c r="ACQ121" s="3"/>
      <c r="ACR121" s="3"/>
      <c r="ACS121" s="3"/>
      <c r="ACT121" s="3"/>
      <c r="ACU121" s="3"/>
      <c r="ACV121" s="3"/>
      <c r="ACW121" s="3"/>
      <c r="ACX121" s="3"/>
      <c r="ACY121" s="3"/>
      <c r="ACZ121" s="3"/>
      <c r="ADA121" s="3"/>
      <c r="ADB121" s="3"/>
      <c r="ADC121" s="3"/>
      <c r="ADD121" s="3"/>
      <c r="ADE121" s="3"/>
      <c r="ADF121" s="3"/>
      <c r="ADG121" s="3"/>
      <c r="ADH121" s="3"/>
      <c r="ADI121" s="3"/>
      <c r="ADJ121" s="3"/>
      <c r="ADK121" s="3"/>
      <c r="ADL121" s="3"/>
      <c r="ADM121" s="3"/>
      <c r="ADN121" s="3"/>
      <c r="ADO121" s="3"/>
      <c r="ADP121" s="3"/>
      <c r="ADQ121" s="3"/>
      <c r="ADR121" s="3"/>
      <c r="ADS121" s="3"/>
      <c r="ADT121" s="3"/>
      <c r="ADU121" s="3"/>
      <c r="ADV121" s="3"/>
      <c r="ADW121" s="3"/>
      <c r="ADX121" s="3"/>
      <c r="ADY121" s="3"/>
      <c r="ADZ121" s="3"/>
      <c r="AEA121" s="3"/>
      <c r="AEB121" s="3"/>
      <c r="AEC121" s="3"/>
      <c r="AED121" s="3"/>
      <c r="AEE121" s="3"/>
      <c r="AEF121" s="3"/>
      <c r="AEG121" s="3"/>
      <c r="AEH121" s="3"/>
      <c r="AEI121" s="3"/>
      <c r="AEJ121" s="3"/>
      <c r="AEK121" s="3"/>
      <c r="AEL121" s="3"/>
      <c r="AEM121" s="3"/>
      <c r="AEN121" s="3"/>
      <c r="AEO121" s="3"/>
      <c r="AEP121" s="3"/>
      <c r="AEQ121" s="3"/>
      <c r="AER121" s="3"/>
      <c r="AES121" s="3"/>
      <c r="AET121" s="3"/>
      <c r="AEU121" s="3"/>
      <c r="AEV121" s="3"/>
      <c r="AEW121" s="3"/>
      <c r="AEX121" s="3"/>
      <c r="AEY121" s="3"/>
      <c r="AEZ121" s="3"/>
      <c r="AFA121" s="3"/>
      <c r="AFB121" s="3"/>
      <c r="AFC121" s="3"/>
      <c r="AFD121" s="3"/>
      <c r="AFE121" s="3"/>
      <c r="AFF121" s="3"/>
      <c r="AFG121" s="3"/>
      <c r="AFH121" s="3"/>
      <c r="AFI121" s="3"/>
      <c r="AFJ121" s="3"/>
      <c r="AFK121" s="3"/>
      <c r="AFL121" s="3"/>
      <c r="AFM121" s="3"/>
      <c r="AFN121" s="3"/>
      <c r="AFO121" s="3"/>
      <c r="AFP121" s="3"/>
      <c r="AFQ121" s="3"/>
      <c r="AFR121" s="3"/>
      <c r="AFS121" s="3"/>
      <c r="AFT121" s="3"/>
      <c r="AFU121" s="3"/>
      <c r="AFV121" s="3"/>
      <c r="AFW121" s="3"/>
      <c r="AFX121" s="3"/>
      <c r="AFY121" s="3"/>
      <c r="AFZ121" s="3"/>
      <c r="AGA121" s="3"/>
      <c r="AGB121" s="3"/>
      <c r="AGC121" s="3"/>
      <c r="AGD121" s="3"/>
      <c r="AGE121" s="3"/>
      <c r="AGF121" s="3"/>
      <c r="AGG121" s="3"/>
      <c r="AGH121" s="3"/>
      <c r="AGI121" s="3"/>
      <c r="AGJ121" s="3"/>
      <c r="AGK121" s="3"/>
      <c r="AGL121" s="3"/>
      <c r="AGM121" s="3"/>
      <c r="AGN121" s="3"/>
      <c r="AGO121" s="3"/>
      <c r="AGP121" s="3"/>
      <c r="AGQ121" s="3"/>
      <c r="AGR121" s="3"/>
      <c r="AGS121" s="3"/>
      <c r="AGT121" s="3"/>
      <c r="AGU121" s="3"/>
      <c r="AGV121" s="3"/>
      <c r="AGW121" s="3"/>
      <c r="AGX121" s="3"/>
      <c r="AGY121" s="3"/>
      <c r="AGZ121" s="3"/>
      <c r="AHA121" s="3"/>
      <c r="AHB121" s="3"/>
      <c r="AHC121" s="3"/>
      <c r="AHD121" s="3"/>
      <c r="AHE121" s="3"/>
      <c r="AHF121" s="3"/>
      <c r="AHG121" s="3"/>
      <c r="AHH121" s="3"/>
      <c r="AHI121" s="3"/>
      <c r="AHJ121" s="3"/>
      <c r="AHK121" s="3"/>
      <c r="AHL121" s="3"/>
      <c r="AHM121" s="3"/>
      <c r="AHN121" s="3"/>
      <c r="AHO121" s="3"/>
      <c r="AHP121" s="3"/>
      <c r="AHQ121" s="3"/>
      <c r="AHR121" s="3"/>
      <c r="AHS121" s="3"/>
      <c r="AHT121" s="3"/>
      <c r="AHU121" s="3"/>
      <c r="AHV121" s="3"/>
      <c r="AHW121" s="3"/>
      <c r="AHX121" s="3"/>
      <c r="AHY121" s="3"/>
      <c r="AHZ121" s="3"/>
      <c r="AIA121" s="3"/>
      <c r="AIB121" s="3"/>
      <c r="AIC121" s="3"/>
      <c r="AID121" s="3"/>
      <c r="AIE121" s="3"/>
      <c r="AIF121" s="3"/>
      <c r="AIG121" s="3"/>
      <c r="AIH121" s="3"/>
      <c r="AII121" s="3"/>
      <c r="AIJ121" s="3"/>
      <c r="AIK121" s="3"/>
      <c r="AIL121" s="3"/>
      <c r="AIM121" s="3"/>
      <c r="AIN121" s="3"/>
      <c r="AIO121" s="3"/>
      <c r="AIP121" s="3"/>
      <c r="AIQ121" s="3"/>
      <c r="AIR121" s="3"/>
      <c r="AIS121" s="3"/>
      <c r="AIT121" s="3"/>
      <c r="AIU121" s="3"/>
      <c r="AIV121" s="3"/>
      <c r="AIW121" s="3"/>
      <c r="AIX121" s="3"/>
      <c r="AIY121" s="3"/>
      <c r="AIZ121" s="3"/>
      <c r="AJA121" s="3"/>
      <c r="AJB121" s="3"/>
      <c r="AJC121" s="3"/>
      <c r="AJD121" s="3"/>
      <c r="AJE121" s="3"/>
      <c r="AJF121" s="3"/>
      <c r="AJG121" s="3"/>
      <c r="AJH121" s="3"/>
      <c r="AJI121" s="3"/>
      <c r="AJJ121" s="3"/>
      <c r="AJK121" s="3"/>
      <c r="AJL121" s="3"/>
      <c r="AJM121" s="3"/>
      <c r="AJN121" s="3"/>
      <c r="AJO121" s="3"/>
      <c r="AJP121" s="3"/>
      <c r="AJQ121" s="3"/>
      <c r="AJR121" s="3"/>
      <c r="AJS121" s="3"/>
      <c r="AJT121" s="3"/>
      <c r="AJU121" s="3"/>
      <c r="AJV121" s="3"/>
      <c r="AJW121" s="3"/>
      <c r="AJX121" s="3"/>
      <c r="AJY121" s="3"/>
      <c r="AJZ121" s="3"/>
      <c r="AKA121" s="3"/>
      <c r="AKB121" s="3"/>
      <c r="AKC121" s="3"/>
      <c r="AKD121" s="3"/>
      <c r="AKE121" s="3"/>
      <c r="AKF121" s="3"/>
      <c r="AKG121" s="3"/>
      <c r="AKH121" s="3"/>
      <c r="AKI121" s="3"/>
      <c r="AKJ121" s="3"/>
      <c r="AKK121" s="3"/>
      <c r="AKL121" s="3"/>
      <c r="AKM121" s="3"/>
      <c r="AKN121" s="3"/>
      <c r="AKO121" s="3"/>
      <c r="AKP121" s="3"/>
      <c r="AKQ121" s="3"/>
      <c r="AKR121" s="3"/>
      <c r="AKS121" s="3"/>
      <c r="AKT121" s="3"/>
      <c r="AKU121" s="3"/>
      <c r="AKV121" s="3"/>
      <c r="AKW121" s="3"/>
      <c r="AKX121" s="3"/>
      <c r="AKY121" s="3"/>
      <c r="AKZ121" s="3"/>
      <c r="ALA121" s="3"/>
      <c r="ALB121" s="3"/>
      <c r="ALC121" s="3"/>
      <c r="ALD121" s="3"/>
      <c r="ALE121" s="3"/>
      <c r="ALF121" s="3"/>
      <c r="ALG121" s="3"/>
      <c r="ALH121" s="3"/>
      <c r="ALI121" s="3"/>
      <c r="ALJ121" s="3"/>
      <c r="ALK121" s="3"/>
      <c r="ALL121" s="3"/>
      <c r="ALM121" s="3"/>
      <c r="ALN121" s="3"/>
      <c r="ALO121" s="3"/>
      <c r="ALP121" s="3"/>
      <c r="ALQ121" s="3"/>
      <c r="ALR121" s="3"/>
      <c r="ALS121" s="3"/>
      <c r="ALT121" s="3"/>
      <c r="ALU121" s="3"/>
      <c r="ALV121" s="3"/>
      <c r="ALW121" s="3"/>
      <c r="ALX121" s="3"/>
      <c r="ALY121" s="3"/>
      <c r="ALZ121" s="3"/>
      <c r="AMA121" s="3"/>
      <c r="AMB121" s="3"/>
      <c r="AMC121" s="3"/>
      <c r="AMD121" s="3"/>
      <c r="AME121" s="3"/>
      <c r="AMF121" s="3"/>
      <c r="AMG121" s="3"/>
      <c r="AMH121" s="3"/>
      <c r="AMI121" s="3"/>
      <c r="AMJ121" s="3"/>
      <c r="AMK121" s="3"/>
    </row>
    <row r="122" spans="1:1025" x14ac:dyDescent="0.3">
      <c r="F122" s="4"/>
    </row>
    <row r="123" spans="1:1025" x14ac:dyDescent="0.3">
      <c r="F123" s="4"/>
    </row>
    <row r="124" spans="1:1025" x14ac:dyDescent="0.3">
      <c r="F124" s="4"/>
    </row>
    <row r="125" spans="1:1025" x14ac:dyDescent="0.3">
      <c r="F125" s="4"/>
    </row>
    <row r="126" spans="1:1025" x14ac:dyDescent="0.3">
      <c r="F126" s="4"/>
    </row>
    <row r="127" spans="1:1025" x14ac:dyDescent="0.3">
      <c r="F127" s="4"/>
    </row>
    <row r="128" spans="1:1025" x14ac:dyDescent="0.3">
      <c r="F128" s="4"/>
    </row>
    <row r="129" spans="6:6" x14ac:dyDescent="0.3">
      <c r="F129" s="4"/>
    </row>
    <row r="130" spans="6:6" x14ac:dyDescent="0.3">
      <c r="F130" s="4"/>
    </row>
    <row r="131" spans="6:6" x14ac:dyDescent="0.3">
      <c r="F131" s="4"/>
    </row>
    <row r="132" spans="6:6" x14ac:dyDescent="0.3">
      <c r="F132" s="4"/>
    </row>
    <row r="133" spans="6:6" x14ac:dyDescent="0.3">
      <c r="F133" s="4"/>
    </row>
    <row r="134" spans="6:6" x14ac:dyDescent="0.3">
      <c r="F134" s="4"/>
    </row>
    <row r="135" spans="6:6" x14ac:dyDescent="0.3">
      <c r="F135" s="4"/>
    </row>
    <row r="136" spans="6:6" x14ac:dyDescent="0.3">
      <c r="F136" s="4"/>
    </row>
    <row r="137" spans="6:6" x14ac:dyDescent="0.3">
      <c r="F137" s="4"/>
    </row>
    <row r="138" spans="6:6" x14ac:dyDescent="0.3">
      <c r="F138" s="4"/>
    </row>
    <row r="139" spans="6:6" x14ac:dyDescent="0.3">
      <c r="F139" s="4"/>
    </row>
    <row r="140" spans="6:6" x14ac:dyDescent="0.3">
      <c r="F140" s="4"/>
    </row>
    <row r="141" spans="6:6" x14ac:dyDescent="0.3">
      <c r="F141" s="4"/>
    </row>
    <row r="142" spans="6:6" x14ac:dyDescent="0.3">
      <c r="F142" s="4"/>
    </row>
    <row r="143" spans="6:6" x14ac:dyDescent="0.3">
      <c r="F143" s="4"/>
    </row>
    <row r="144" spans="6:6" x14ac:dyDescent="0.3">
      <c r="F144" s="4"/>
    </row>
    <row r="145" spans="1:1025" x14ac:dyDescent="0.3">
      <c r="F145" s="4"/>
    </row>
    <row r="146" spans="1:1025" x14ac:dyDescent="0.3">
      <c r="F146" s="4"/>
    </row>
    <row r="147" spans="1:1025" x14ac:dyDescent="0.3">
      <c r="F147" s="4"/>
    </row>
    <row r="148" spans="1:1025" x14ac:dyDescent="0.3">
      <c r="F148" s="4"/>
    </row>
    <row r="149" spans="1:1025" s="4" customFormat="1" x14ac:dyDescent="0.3">
      <c r="A149" s="3"/>
      <c r="B149" s="2"/>
      <c r="C149" s="3"/>
      <c r="D149" s="3"/>
      <c r="E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  <c r="NT149" s="3"/>
      <c r="NU149" s="3"/>
      <c r="NV149" s="3"/>
      <c r="NW149" s="3"/>
      <c r="NX149" s="3"/>
      <c r="NY149" s="3"/>
      <c r="NZ149" s="3"/>
      <c r="OA149" s="3"/>
      <c r="OB149" s="3"/>
      <c r="OC149" s="3"/>
      <c r="OD149" s="3"/>
      <c r="OE149" s="3"/>
      <c r="OF149" s="3"/>
      <c r="OG149" s="3"/>
      <c r="OH149" s="3"/>
      <c r="OI149" s="3"/>
      <c r="OJ149" s="3"/>
      <c r="OK149" s="3"/>
      <c r="OL149" s="3"/>
      <c r="OM149" s="3"/>
      <c r="ON149" s="3"/>
      <c r="OO149" s="3"/>
      <c r="OP149" s="3"/>
      <c r="OQ149" s="3"/>
      <c r="OR149" s="3"/>
      <c r="OS149" s="3"/>
      <c r="OT149" s="3"/>
      <c r="OU149" s="3"/>
      <c r="OV149" s="3"/>
      <c r="OW149" s="3"/>
      <c r="OX149" s="3"/>
      <c r="OY149" s="3"/>
      <c r="OZ149" s="3"/>
      <c r="PA149" s="3"/>
      <c r="PB149" s="3"/>
      <c r="PC149" s="3"/>
      <c r="PD149" s="3"/>
      <c r="PE149" s="3"/>
      <c r="PF149" s="3"/>
      <c r="PG149" s="3"/>
      <c r="PH149" s="3"/>
      <c r="PI149" s="3"/>
      <c r="PJ149" s="3"/>
      <c r="PK149" s="3"/>
      <c r="PL149" s="3"/>
      <c r="PM149" s="3"/>
      <c r="PN149" s="3"/>
      <c r="PO149" s="3"/>
      <c r="PP149" s="3"/>
      <c r="PQ149" s="3"/>
      <c r="PR149" s="3"/>
      <c r="PS149" s="3"/>
      <c r="PT149" s="3"/>
      <c r="PU149" s="3"/>
      <c r="PV149" s="3"/>
      <c r="PW149" s="3"/>
      <c r="PX149" s="3"/>
      <c r="PY149" s="3"/>
      <c r="PZ149" s="3"/>
      <c r="QA149" s="3"/>
      <c r="QB149" s="3"/>
      <c r="QC149" s="3"/>
      <c r="QD149" s="3"/>
      <c r="QE149" s="3"/>
      <c r="QF149" s="3"/>
      <c r="QG149" s="3"/>
      <c r="QH149" s="3"/>
      <c r="QI149" s="3"/>
      <c r="QJ149" s="3"/>
      <c r="QK149" s="3"/>
      <c r="QL149" s="3"/>
      <c r="QM149" s="3"/>
      <c r="QN149" s="3"/>
      <c r="QO149" s="3"/>
      <c r="QP149" s="3"/>
      <c r="QQ149" s="3"/>
      <c r="QR149" s="3"/>
      <c r="QS149" s="3"/>
      <c r="QT149" s="3"/>
      <c r="QU149" s="3"/>
      <c r="QV149" s="3"/>
      <c r="QW149" s="3"/>
      <c r="QX149" s="3"/>
      <c r="QY149" s="3"/>
      <c r="QZ149" s="3"/>
      <c r="RA149" s="3"/>
      <c r="RB149" s="3"/>
      <c r="RC149" s="3"/>
      <c r="RD149" s="3"/>
      <c r="RE149" s="3"/>
      <c r="RF149" s="3"/>
      <c r="RG149" s="3"/>
      <c r="RH149" s="3"/>
      <c r="RI149" s="3"/>
      <c r="RJ149" s="3"/>
      <c r="RK149" s="3"/>
      <c r="RL149" s="3"/>
      <c r="RM149" s="3"/>
      <c r="RN149" s="3"/>
      <c r="RO149" s="3"/>
      <c r="RP149" s="3"/>
      <c r="RQ149" s="3"/>
      <c r="RR149" s="3"/>
      <c r="RS149" s="3"/>
      <c r="RT149" s="3"/>
      <c r="RU149" s="3"/>
      <c r="RV149" s="3"/>
      <c r="RW149" s="3"/>
      <c r="RX149" s="3"/>
      <c r="RY149" s="3"/>
      <c r="RZ149" s="3"/>
      <c r="SA149" s="3"/>
      <c r="SB149" s="3"/>
      <c r="SC149" s="3"/>
      <c r="SD149" s="3"/>
      <c r="SE149" s="3"/>
      <c r="SF149" s="3"/>
      <c r="SG149" s="3"/>
      <c r="SH149" s="3"/>
      <c r="SI149" s="3"/>
      <c r="SJ149" s="3"/>
      <c r="SK149" s="3"/>
      <c r="SL149" s="3"/>
      <c r="SM149" s="3"/>
      <c r="SN149" s="3"/>
      <c r="SO149" s="3"/>
      <c r="SP149" s="3"/>
      <c r="SQ149" s="3"/>
      <c r="SR149" s="3"/>
      <c r="SS149" s="3"/>
      <c r="ST149" s="3"/>
      <c r="SU149" s="3"/>
      <c r="SV149" s="3"/>
      <c r="SW149" s="3"/>
      <c r="SX149" s="3"/>
      <c r="SY149" s="3"/>
      <c r="SZ149" s="3"/>
      <c r="TA149" s="3"/>
      <c r="TB149" s="3"/>
      <c r="TC149" s="3"/>
      <c r="TD149" s="3"/>
      <c r="TE149" s="3"/>
      <c r="TF149" s="3"/>
      <c r="TG149" s="3"/>
      <c r="TH149" s="3"/>
      <c r="TI149" s="3"/>
      <c r="TJ149" s="3"/>
      <c r="TK149" s="3"/>
      <c r="TL149" s="3"/>
      <c r="TM149" s="3"/>
      <c r="TN149" s="3"/>
      <c r="TO149" s="3"/>
      <c r="TP149" s="3"/>
      <c r="TQ149" s="3"/>
      <c r="TR149" s="3"/>
      <c r="TS149" s="3"/>
      <c r="TT149" s="3"/>
      <c r="TU149" s="3"/>
      <c r="TV149" s="3"/>
      <c r="TW149" s="3"/>
      <c r="TX149" s="3"/>
      <c r="TY149" s="3"/>
      <c r="TZ149" s="3"/>
      <c r="UA149" s="3"/>
      <c r="UB149" s="3"/>
      <c r="UC149" s="3"/>
      <c r="UD149" s="3"/>
      <c r="UE149" s="3"/>
      <c r="UF149" s="3"/>
      <c r="UG149" s="3"/>
      <c r="UH149" s="3"/>
      <c r="UI149" s="3"/>
      <c r="UJ149" s="3"/>
      <c r="UK149" s="3"/>
      <c r="UL149" s="3"/>
      <c r="UM149" s="3"/>
      <c r="UN149" s="3"/>
      <c r="UO149" s="3"/>
      <c r="UP149" s="3"/>
      <c r="UQ149" s="3"/>
      <c r="UR149" s="3"/>
      <c r="US149" s="3"/>
      <c r="UT149" s="3"/>
      <c r="UU149" s="3"/>
      <c r="UV149" s="3"/>
      <c r="UW149" s="3"/>
      <c r="UX149" s="3"/>
      <c r="UY149" s="3"/>
      <c r="UZ149" s="3"/>
      <c r="VA149" s="3"/>
      <c r="VB149" s="3"/>
      <c r="VC149" s="3"/>
      <c r="VD149" s="3"/>
      <c r="VE149" s="3"/>
      <c r="VF149" s="3"/>
      <c r="VG149" s="3"/>
      <c r="VH149" s="3"/>
      <c r="VI149" s="3"/>
      <c r="VJ149" s="3"/>
      <c r="VK149" s="3"/>
      <c r="VL149" s="3"/>
      <c r="VM149" s="3"/>
      <c r="VN149" s="3"/>
      <c r="VO149" s="3"/>
      <c r="VP149" s="3"/>
      <c r="VQ149" s="3"/>
      <c r="VR149" s="3"/>
      <c r="VS149" s="3"/>
      <c r="VT149" s="3"/>
      <c r="VU149" s="3"/>
      <c r="VV149" s="3"/>
      <c r="VW149" s="3"/>
      <c r="VX149" s="3"/>
      <c r="VY149" s="3"/>
      <c r="VZ149" s="3"/>
      <c r="WA149" s="3"/>
      <c r="WB149" s="3"/>
      <c r="WC149" s="3"/>
      <c r="WD149" s="3"/>
      <c r="WE149" s="3"/>
      <c r="WF149" s="3"/>
      <c r="WG149" s="3"/>
      <c r="WH149" s="3"/>
      <c r="WI149" s="3"/>
      <c r="WJ149" s="3"/>
      <c r="WK149" s="3"/>
      <c r="WL149" s="3"/>
      <c r="WM149" s="3"/>
      <c r="WN149" s="3"/>
      <c r="WO149" s="3"/>
      <c r="WP149" s="3"/>
      <c r="WQ149" s="3"/>
      <c r="WR149" s="3"/>
      <c r="WS149" s="3"/>
      <c r="WT149" s="3"/>
      <c r="WU149" s="3"/>
      <c r="WV149" s="3"/>
      <c r="WW149" s="3"/>
      <c r="WX149" s="3"/>
      <c r="WY149" s="3"/>
      <c r="WZ149" s="3"/>
      <c r="XA149" s="3"/>
      <c r="XB149" s="3"/>
      <c r="XC149" s="3"/>
      <c r="XD149" s="3"/>
      <c r="XE149" s="3"/>
      <c r="XF149" s="3"/>
      <c r="XG149" s="3"/>
      <c r="XH149" s="3"/>
      <c r="XI149" s="3"/>
      <c r="XJ149" s="3"/>
      <c r="XK149" s="3"/>
      <c r="XL149" s="3"/>
      <c r="XM149" s="3"/>
      <c r="XN149" s="3"/>
      <c r="XO149" s="3"/>
      <c r="XP149" s="3"/>
      <c r="XQ149" s="3"/>
      <c r="XR149" s="3"/>
      <c r="XS149" s="3"/>
      <c r="XT149" s="3"/>
      <c r="XU149" s="3"/>
      <c r="XV149" s="3"/>
      <c r="XW149" s="3"/>
      <c r="XX149" s="3"/>
      <c r="XY149" s="3"/>
      <c r="XZ149" s="3"/>
      <c r="YA149" s="3"/>
      <c r="YB149" s="3"/>
      <c r="YC149" s="3"/>
      <c r="YD149" s="3"/>
      <c r="YE149" s="3"/>
      <c r="YF149" s="3"/>
      <c r="YG149" s="3"/>
      <c r="YH149" s="3"/>
      <c r="YI149" s="3"/>
      <c r="YJ149" s="3"/>
      <c r="YK149" s="3"/>
      <c r="YL149" s="3"/>
      <c r="YM149" s="3"/>
      <c r="YN149" s="3"/>
      <c r="YO149" s="3"/>
      <c r="YP149" s="3"/>
      <c r="YQ149" s="3"/>
      <c r="YR149" s="3"/>
      <c r="YS149" s="3"/>
      <c r="YT149" s="3"/>
      <c r="YU149" s="3"/>
      <c r="YV149" s="3"/>
      <c r="YW149" s="3"/>
      <c r="YX149" s="3"/>
      <c r="YY149" s="3"/>
      <c r="YZ149" s="3"/>
      <c r="ZA149" s="3"/>
      <c r="ZB149" s="3"/>
      <c r="ZC149" s="3"/>
      <c r="ZD149" s="3"/>
      <c r="ZE149" s="3"/>
      <c r="ZF149" s="3"/>
      <c r="ZG149" s="3"/>
      <c r="ZH149" s="3"/>
      <c r="ZI149" s="3"/>
      <c r="ZJ149" s="3"/>
      <c r="ZK149" s="3"/>
      <c r="ZL149" s="3"/>
      <c r="ZM149" s="3"/>
      <c r="ZN149" s="3"/>
      <c r="ZO149" s="3"/>
      <c r="ZP149" s="3"/>
      <c r="ZQ149" s="3"/>
      <c r="ZR149" s="3"/>
      <c r="ZS149" s="3"/>
      <c r="ZT149" s="3"/>
      <c r="ZU149" s="3"/>
      <c r="ZV149" s="3"/>
      <c r="ZW149" s="3"/>
      <c r="ZX149" s="3"/>
      <c r="ZY149" s="3"/>
      <c r="ZZ149" s="3"/>
      <c r="AAA149" s="3"/>
      <c r="AAB149" s="3"/>
      <c r="AAC149" s="3"/>
      <c r="AAD149" s="3"/>
      <c r="AAE149" s="3"/>
      <c r="AAF149" s="3"/>
      <c r="AAG149" s="3"/>
      <c r="AAH149" s="3"/>
      <c r="AAI149" s="3"/>
      <c r="AAJ149" s="3"/>
      <c r="AAK149" s="3"/>
      <c r="AAL149" s="3"/>
      <c r="AAM149" s="3"/>
      <c r="AAN149" s="3"/>
      <c r="AAO149" s="3"/>
      <c r="AAP149" s="3"/>
      <c r="AAQ149" s="3"/>
      <c r="AAR149" s="3"/>
      <c r="AAS149" s="3"/>
      <c r="AAT149" s="3"/>
      <c r="AAU149" s="3"/>
      <c r="AAV149" s="3"/>
      <c r="AAW149" s="3"/>
      <c r="AAX149" s="3"/>
      <c r="AAY149" s="3"/>
      <c r="AAZ149" s="3"/>
      <c r="ABA149" s="3"/>
      <c r="ABB149" s="3"/>
      <c r="ABC149" s="3"/>
      <c r="ABD149" s="3"/>
      <c r="ABE149" s="3"/>
      <c r="ABF149" s="3"/>
      <c r="ABG149" s="3"/>
      <c r="ABH149" s="3"/>
      <c r="ABI149" s="3"/>
      <c r="ABJ149" s="3"/>
      <c r="ABK149" s="3"/>
      <c r="ABL149" s="3"/>
      <c r="ABM149" s="3"/>
      <c r="ABN149" s="3"/>
      <c r="ABO149" s="3"/>
      <c r="ABP149" s="3"/>
      <c r="ABQ149" s="3"/>
      <c r="ABR149" s="3"/>
      <c r="ABS149" s="3"/>
      <c r="ABT149" s="3"/>
      <c r="ABU149" s="3"/>
      <c r="ABV149" s="3"/>
      <c r="ABW149" s="3"/>
      <c r="ABX149" s="3"/>
      <c r="ABY149" s="3"/>
      <c r="ABZ149" s="3"/>
      <c r="ACA149" s="3"/>
      <c r="ACB149" s="3"/>
      <c r="ACC149" s="3"/>
      <c r="ACD149" s="3"/>
      <c r="ACE149" s="3"/>
      <c r="ACF149" s="3"/>
      <c r="ACG149" s="3"/>
      <c r="ACH149" s="3"/>
      <c r="ACI149" s="3"/>
      <c r="ACJ149" s="3"/>
      <c r="ACK149" s="3"/>
      <c r="ACL149" s="3"/>
      <c r="ACM149" s="3"/>
      <c r="ACN149" s="3"/>
      <c r="ACO149" s="3"/>
      <c r="ACP149" s="3"/>
      <c r="ACQ149" s="3"/>
      <c r="ACR149" s="3"/>
      <c r="ACS149" s="3"/>
      <c r="ACT149" s="3"/>
      <c r="ACU149" s="3"/>
      <c r="ACV149" s="3"/>
      <c r="ACW149" s="3"/>
      <c r="ACX149" s="3"/>
      <c r="ACY149" s="3"/>
      <c r="ACZ149" s="3"/>
      <c r="ADA149" s="3"/>
      <c r="ADB149" s="3"/>
      <c r="ADC149" s="3"/>
      <c r="ADD149" s="3"/>
      <c r="ADE149" s="3"/>
      <c r="ADF149" s="3"/>
      <c r="ADG149" s="3"/>
      <c r="ADH149" s="3"/>
      <c r="ADI149" s="3"/>
      <c r="ADJ149" s="3"/>
      <c r="ADK149" s="3"/>
      <c r="ADL149" s="3"/>
      <c r="ADM149" s="3"/>
      <c r="ADN149" s="3"/>
      <c r="ADO149" s="3"/>
      <c r="ADP149" s="3"/>
      <c r="ADQ149" s="3"/>
      <c r="ADR149" s="3"/>
      <c r="ADS149" s="3"/>
      <c r="ADT149" s="3"/>
      <c r="ADU149" s="3"/>
      <c r="ADV149" s="3"/>
      <c r="ADW149" s="3"/>
      <c r="ADX149" s="3"/>
      <c r="ADY149" s="3"/>
      <c r="ADZ149" s="3"/>
      <c r="AEA149" s="3"/>
      <c r="AEB149" s="3"/>
      <c r="AEC149" s="3"/>
      <c r="AED149" s="3"/>
      <c r="AEE149" s="3"/>
      <c r="AEF149" s="3"/>
      <c r="AEG149" s="3"/>
      <c r="AEH149" s="3"/>
      <c r="AEI149" s="3"/>
      <c r="AEJ149" s="3"/>
      <c r="AEK149" s="3"/>
      <c r="AEL149" s="3"/>
      <c r="AEM149" s="3"/>
      <c r="AEN149" s="3"/>
      <c r="AEO149" s="3"/>
      <c r="AEP149" s="3"/>
      <c r="AEQ149" s="3"/>
      <c r="AER149" s="3"/>
      <c r="AES149" s="3"/>
      <c r="AET149" s="3"/>
      <c r="AEU149" s="3"/>
      <c r="AEV149" s="3"/>
      <c r="AEW149" s="3"/>
      <c r="AEX149" s="3"/>
      <c r="AEY149" s="3"/>
      <c r="AEZ149" s="3"/>
      <c r="AFA149" s="3"/>
      <c r="AFB149" s="3"/>
      <c r="AFC149" s="3"/>
      <c r="AFD149" s="3"/>
      <c r="AFE149" s="3"/>
      <c r="AFF149" s="3"/>
      <c r="AFG149" s="3"/>
      <c r="AFH149" s="3"/>
      <c r="AFI149" s="3"/>
      <c r="AFJ149" s="3"/>
      <c r="AFK149" s="3"/>
      <c r="AFL149" s="3"/>
      <c r="AFM149" s="3"/>
      <c r="AFN149" s="3"/>
      <c r="AFO149" s="3"/>
      <c r="AFP149" s="3"/>
      <c r="AFQ149" s="3"/>
      <c r="AFR149" s="3"/>
      <c r="AFS149" s="3"/>
      <c r="AFT149" s="3"/>
      <c r="AFU149" s="3"/>
      <c r="AFV149" s="3"/>
      <c r="AFW149" s="3"/>
      <c r="AFX149" s="3"/>
      <c r="AFY149" s="3"/>
      <c r="AFZ149" s="3"/>
      <c r="AGA149" s="3"/>
      <c r="AGB149" s="3"/>
      <c r="AGC149" s="3"/>
      <c r="AGD149" s="3"/>
      <c r="AGE149" s="3"/>
      <c r="AGF149" s="3"/>
      <c r="AGG149" s="3"/>
      <c r="AGH149" s="3"/>
      <c r="AGI149" s="3"/>
      <c r="AGJ149" s="3"/>
      <c r="AGK149" s="3"/>
      <c r="AGL149" s="3"/>
      <c r="AGM149" s="3"/>
      <c r="AGN149" s="3"/>
      <c r="AGO149" s="3"/>
      <c r="AGP149" s="3"/>
      <c r="AGQ149" s="3"/>
      <c r="AGR149" s="3"/>
      <c r="AGS149" s="3"/>
      <c r="AGT149" s="3"/>
      <c r="AGU149" s="3"/>
      <c r="AGV149" s="3"/>
      <c r="AGW149" s="3"/>
      <c r="AGX149" s="3"/>
      <c r="AGY149" s="3"/>
      <c r="AGZ149" s="3"/>
      <c r="AHA149" s="3"/>
      <c r="AHB149" s="3"/>
      <c r="AHC149" s="3"/>
      <c r="AHD149" s="3"/>
      <c r="AHE149" s="3"/>
      <c r="AHF149" s="3"/>
      <c r="AHG149" s="3"/>
      <c r="AHH149" s="3"/>
      <c r="AHI149" s="3"/>
      <c r="AHJ149" s="3"/>
      <c r="AHK149" s="3"/>
      <c r="AHL149" s="3"/>
      <c r="AHM149" s="3"/>
      <c r="AHN149" s="3"/>
      <c r="AHO149" s="3"/>
      <c r="AHP149" s="3"/>
      <c r="AHQ149" s="3"/>
      <c r="AHR149" s="3"/>
      <c r="AHS149" s="3"/>
      <c r="AHT149" s="3"/>
      <c r="AHU149" s="3"/>
      <c r="AHV149" s="3"/>
      <c r="AHW149" s="3"/>
      <c r="AHX149" s="3"/>
      <c r="AHY149" s="3"/>
      <c r="AHZ149" s="3"/>
      <c r="AIA149" s="3"/>
      <c r="AIB149" s="3"/>
      <c r="AIC149" s="3"/>
      <c r="AID149" s="3"/>
      <c r="AIE149" s="3"/>
      <c r="AIF149" s="3"/>
      <c r="AIG149" s="3"/>
      <c r="AIH149" s="3"/>
      <c r="AII149" s="3"/>
      <c r="AIJ149" s="3"/>
      <c r="AIK149" s="3"/>
      <c r="AIL149" s="3"/>
      <c r="AIM149" s="3"/>
      <c r="AIN149" s="3"/>
      <c r="AIO149" s="3"/>
      <c r="AIP149" s="3"/>
      <c r="AIQ149" s="3"/>
      <c r="AIR149" s="3"/>
      <c r="AIS149" s="3"/>
      <c r="AIT149" s="3"/>
      <c r="AIU149" s="3"/>
      <c r="AIV149" s="3"/>
      <c r="AIW149" s="3"/>
      <c r="AIX149" s="3"/>
      <c r="AIY149" s="3"/>
      <c r="AIZ149" s="3"/>
      <c r="AJA149" s="3"/>
      <c r="AJB149" s="3"/>
      <c r="AJC149" s="3"/>
      <c r="AJD149" s="3"/>
      <c r="AJE149" s="3"/>
      <c r="AJF149" s="3"/>
      <c r="AJG149" s="3"/>
      <c r="AJH149" s="3"/>
      <c r="AJI149" s="3"/>
      <c r="AJJ149" s="3"/>
      <c r="AJK149" s="3"/>
      <c r="AJL149" s="3"/>
      <c r="AJM149" s="3"/>
      <c r="AJN149" s="3"/>
      <c r="AJO149" s="3"/>
      <c r="AJP149" s="3"/>
      <c r="AJQ149" s="3"/>
      <c r="AJR149" s="3"/>
      <c r="AJS149" s="3"/>
      <c r="AJT149" s="3"/>
      <c r="AJU149" s="3"/>
      <c r="AJV149" s="3"/>
      <c r="AJW149" s="3"/>
      <c r="AJX149" s="3"/>
      <c r="AJY149" s="3"/>
      <c r="AJZ149" s="3"/>
      <c r="AKA149" s="3"/>
      <c r="AKB149" s="3"/>
      <c r="AKC149" s="3"/>
      <c r="AKD149" s="3"/>
      <c r="AKE149" s="3"/>
      <c r="AKF149" s="3"/>
      <c r="AKG149" s="3"/>
      <c r="AKH149" s="3"/>
      <c r="AKI149" s="3"/>
      <c r="AKJ149" s="3"/>
      <c r="AKK149" s="3"/>
      <c r="AKL149" s="3"/>
      <c r="AKM149" s="3"/>
      <c r="AKN149" s="3"/>
      <c r="AKO149" s="3"/>
      <c r="AKP149" s="3"/>
      <c r="AKQ149" s="3"/>
      <c r="AKR149" s="3"/>
      <c r="AKS149" s="3"/>
      <c r="AKT149" s="3"/>
      <c r="AKU149" s="3"/>
      <c r="AKV149" s="3"/>
      <c r="AKW149" s="3"/>
      <c r="AKX149" s="3"/>
      <c r="AKY149" s="3"/>
      <c r="AKZ149" s="3"/>
      <c r="ALA149" s="3"/>
      <c r="ALB149" s="3"/>
      <c r="ALC149" s="3"/>
      <c r="ALD149" s="3"/>
      <c r="ALE149" s="3"/>
      <c r="ALF149" s="3"/>
      <c r="ALG149" s="3"/>
      <c r="ALH149" s="3"/>
      <c r="ALI149" s="3"/>
      <c r="ALJ149" s="3"/>
      <c r="ALK149" s="3"/>
      <c r="ALL149" s="3"/>
      <c r="ALM149" s="3"/>
      <c r="ALN149" s="3"/>
      <c r="ALO149" s="3"/>
      <c r="ALP149" s="3"/>
      <c r="ALQ149" s="3"/>
      <c r="ALR149" s="3"/>
      <c r="ALS149" s="3"/>
      <c r="ALT149" s="3"/>
      <c r="ALU149" s="3"/>
      <c r="ALV149" s="3"/>
      <c r="ALW149" s="3"/>
      <c r="ALX149" s="3"/>
      <c r="ALY149" s="3"/>
      <c r="ALZ149" s="3"/>
      <c r="AMA149" s="3"/>
      <c r="AMB149" s="3"/>
      <c r="AMC149" s="3"/>
      <c r="AMD149" s="3"/>
      <c r="AME149" s="3"/>
      <c r="AMF149" s="3"/>
      <c r="AMG149" s="3"/>
      <c r="AMH149" s="3"/>
      <c r="AMI149" s="3"/>
      <c r="AMJ149" s="3"/>
      <c r="AMK149" s="3"/>
    </row>
    <row r="150" spans="1:1025" s="4" customFormat="1" x14ac:dyDescent="0.3">
      <c r="A150" s="3"/>
      <c r="B150" s="2"/>
      <c r="C150" s="3"/>
      <c r="D150" s="3"/>
      <c r="E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  <c r="NT150" s="3"/>
      <c r="NU150" s="3"/>
      <c r="NV150" s="3"/>
      <c r="NW150" s="3"/>
      <c r="NX150" s="3"/>
      <c r="NY150" s="3"/>
      <c r="NZ150" s="3"/>
      <c r="OA150" s="3"/>
      <c r="OB150" s="3"/>
      <c r="OC150" s="3"/>
      <c r="OD150" s="3"/>
      <c r="OE150" s="3"/>
      <c r="OF150" s="3"/>
      <c r="OG150" s="3"/>
      <c r="OH150" s="3"/>
      <c r="OI150" s="3"/>
      <c r="OJ150" s="3"/>
      <c r="OK150" s="3"/>
      <c r="OL150" s="3"/>
      <c r="OM150" s="3"/>
      <c r="ON150" s="3"/>
      <c r="OO150" s="3"/>
      <c r="OP150" s="3"/>
      <c r="OQ150" s="3"/>
      <c r="OR150" s="3"/>
      <c r="OS150" s="3"/>
      <c r="OT150" s="3"/>
      <c r="OU150" s="3"/>
      <c r="OV150" s="3"/>
      <c r="OW150" s="3"/>
      <c r="OX150" s="3"/>
      <c r="OY150" s="3"/>
      <c r="OZ150" s="3"/>
      <c r="PA150" s="3"/>
      <c r="PB150" s="3"/>
      <c r="PC150" s="3"/>
      <c r="PD150" s="3"/>
      <c r="PE150" s="3"/>
      <c r="PF150" s="3"/>
      <c r="PG150" s="3"/>
      <c r="PH150" s="3"/>
      <c r="PI150" s="3"/>
      <c r="PJ150" s="3"/>
      <c r="PK150" s="3"/>
      <c r="PL150" s="3"/>
      <c r="PM150" s="3"/>
      <c r="PN150" s="3"/>
      <c r="PO150" s="3"/>
      <c r="PP150" s="3"/>
      <c r="PQ150" s="3"/>
      <c r="PR150" s="3"/>
      <c r="PS150" s="3"/>
      <c r="PT150" s="3"/>
      <c r="PU150" s="3"/>
      <c r="PV150" s="3"/>
      <c r="PW150" s="3"/>
      <c r="PX150" s="3"/>
      <c r="PY150" s="3"/>
      <c r="PZ150" s="3"/>
      <c r="QA150" s="3"/>
      <c r="QB150" s="3"/>
      <c r="QC150" s="3"/>
      <c r="QD150" s="3"/>
      <c r="QE150" s="3"/>
      <c r="QF150" s="3"/>
      <c r="QG150" s="3"/>
      <c r="QH150" s="3"/>
      <c r="QI150" s="3"/>
      <c r="QJ150" s="3"/>
      <c r="QK150" s="3"/>
      <c r="QL150" s="3"/>
      <c r="QM150" s="3"/>
      <c r="QN150" s="3"/>
      <c r="QO150" s="3"/>
      <c r="QP150" s="3"/>
      <c r="QQ150" s="3"/>
      <c r="QR150" s="3"/>
      <c r="QS150" s="3"/>
      <c r="QT150" s="3"/>
      <c r="QU150" s="3"/>
      <c r="QV150" s="3"/>
      <c r="QW150" s="3"/>
      <c r="QX150" s="3"/>
      <c r="QY150" s="3"/>
      <c r="QZ150" s="3"/>
      <c r="RA150" s="3"/>
      <c r="RB150" s="3"/>
      <c r="RC150" s="3"/>
      <c r="RD150" s="3"/>
      <c r="RE150" s="3"/>
      <c r="RF150" s="3"/>
      <c r="RG150" s="3"/>
      <c r="RH150" s="3"/>
      <c r="RI150" s="3"/>
      <c r="RJ150" s="3"/>
      <c r="RK150" s="3"/>
      <c r="RL150" s="3"/>
      <c r="RM150" s="3"/>
      <c r="RN150" s="3"/>
      <c r="RO150" s="3"/>
      <c r="RP150" s="3"/>
      <c r="RQ150" s="3"/>
      <c r="RR150" s="3"/>
      <c r="RS150" s="3"/>
      <c r="RT150" s="3"/>
      <c r="RU150" s="3"/>
      <c r="RV150" s="3"/>
      <c r="RW150" s="3"/>
      <c r="RX150" s="3"/>
      <c r="RY150" s="3"/>
      <c r="RZ150" s="3"/>
      <c r="SA150" s="3"/>
      <c r="SB150" s="3"/>
      <c r="SC150" s="3"/>
      <c r="SD150" s="3"/>
      <c r="SE150" s="3"/>
      <c r="SF150" s="3"/>
      <c r="SG150" s="3"/>
      <c r="SH150" s="3"/>
      <c r="SI150" s="3"/>
      <c r="SJ150" s="3"/>
      <c r="SK150" s="3"/>
      <c r="SL150" s="3"/>
      <c r="SM150" s="3"/>
      <c r="SN150" s="3"/>
      <c r="SO150" s="3"/>
      <c r="SP150" s="3"/>
      <c r="SQ150" s="3"/>
      <c r="SR150" s="3"/>
      <c r="SS150" s="3"/>
      <c r="ST150" s="3"/>
      <c r="SU150" s="3"/>
      <c r="SV150" s="3"/>
      <c r="SW150" s="3"/>
      <c r="SX150" s="3"/>
      <c r="SY150" s="3"/>
      <c r="SZ150" s="3"/>
      <c r="TA150" s="3"/>
      <c r="TB150" s="3"/>
      <c r="TC150" s="3"/>
      <c r="TD150" s="3"/>
      <c r="TE150" s="3"/>
      <c r="TF150" s="3"/>
      <c r="TG150" s="3"/>
      <c r="TH150" s="3"/>
      <c r="TI150" s="3"/>
      <c r="TJ150" s="3"/>
      <c r="TK150" s="3"/>
      <c r="TL150" s="3"/>
      <c r="TM150" s="3"/>
      <c r="TN150" s="3"/>
      <c r="TO150" s="3"/>
      <c r="TP150" s="3"/>
      <c r="TQ150" s="3"/>
      <c r="TR150" s="3"/>
      <c r="TS150" s="3"/>
      <c r="TT150" s="3"/>
      <c r="TU150" s="3"/>
      <c r="TV150" s="3"/>
      <c r="TW150" s="3"/>
      <c r="TX150" s="3"/>
      <c r="TY150" s="3"/>
      <c r="TZ150" s="3"/>
      <c r="UA150" s="3"/>
      <c r="UB150" s="3"/>
      <c r="UC150" s="3"/>
      <c r="UD150" s="3"/>
      <c r="UE150" s="3"/>
      <c r="UF150" s="3"/>
      <c r="UG150" s="3"/>
      <c r="UH150" s="3"/>
      <c r="UI150" s="3"/>
      <c r="UJ150" s="3"/>
      <c r="UK150" s="3"/>
      <c r="UL150" s="3"/>
      <c r="UM150" s="3"/>
      <c r="UN150" s="3"/>
      <c r="UO150" s="3"/>
      <c r="UP150" s="3"/>
      <c r="UQ150" s="3"/>
      <c r="UR150" s="3"/>
      <c r="US150" s="3"/>
      <c r="UT150" s="3"/>
      <c r="UU150" s="3"/>
      <c r="UV150" s="3"/>
      <c r="UW150" s="3"/>
      <c r="UX150" s="3"/>
      <c r="UY150" s="3"/>
      <c r="UZ150" s="3"/>
      <c r="VA150" s="3"/>
      <c r="VB150" s="3"/>
      <c r="VC150" s="3"/>
      <c r="VD150" s="3"/>
      <c r="VE150" s="3"/>
      <c r="VF150" s="3"/>
      <c r="VG150" s="3"/>
      <c r="VH150" s="3"/>
      <c r="VI150" s="3"/>
      <c r="VJ150" s="3"/>
      <c r="VK150" s="3"/>
      <c r="VL150" s="3"/>
      <c r="VM150" s="3"/>
      <c r="VN150" s="3"/>
      <c r="VO150" s="3"/>
      <c r="VP150" s="3"/>
      <c r="VQ150" s="3"/>
      <c r="VR150" s="3"/>
      <c r="VS150" s="3"/>
      <c r="VT150" s="3"/>
      <c r="VU150" s="3"/>
      <c r="VV150" s="3"/>
      <c r="VW150" s="3"/>
      <c r="VX150" s="3"/>
      <c r="VY150" s="3"/>
      <c r="VZ150" s="3"/>
      <c r="WA150" s="3"/>
      <c r="WB150" s="3"/>
      <c r="WC150" s="3"/>
      <c r="WD150" s="3"/>
      <c r="WE150" s="3"/>
      <c r="WF150" s="3"/>
      <c r="WG150" s="3"/>
      <c r="WH150" s="3"/>
      <c r="WI150" s="3"/>
      <c r="WJ150" s="3"/>
      <c r="WK150" s="3"/>
      <c r="WL150" s="3"/>
      <c r="WM150" s="3"/>
      <c r="WN150" s="3"/>
      <c r="WO150" s="3"/>
      <c r="WP150" s="3"/>
      <c r="WQ150" s="3"/>
      <c r="WR150" s="3"/>
      <c r="WS150" s="3"/>
      <c r="WT150" s="3"/>
      <c r="WU150" s="3"/>
      <c r="WV150" s="3"/>
      <c r="WW150" s="3"/>
      <c r="WX150" s="3"/>
      <c r="WY150" s="3"/>
      <c r="WZ150" s="3"/>
      <c r="XA150" s="3"/>
      <c r="XB150" s="3"/>
      <c r="XC150" s="3"/>
      <c r="XD150" s="3"/>
      <c r="XE150" s="3"/>
      <c r="XF150" s="3"/>
      <c r="XG150" s="3"/>
      <c r="XH150" s="3"/>
      <c r="XI150" s="3"/>
      <c r="XJ150" s="3"/>
      <c r="XK150" s="3"/>
      <c r="XL150" s="3"/>
      <c r="XM150" s="3"/>
      <c r="XN150" s="3"/>
      <c r="XO150" s="3"/>
      <c r="XP150" s="3"/>
      <c r="XQ150" s="3"/>
      <c r="XR150" s="3"/>
      <c r="XS150" s="3"/>
      <c r="XT150" s="3"/>
      <c r="XU150" s="3"/>
      <c r="XV150" s="3"/>
      <c r="XW150" s="3"/>
      <c r="XX150" s="3"/>
      <c r="XY150" s="3"/>
      <c r="XZ150" s="3"/>
      <c r="YA150" s="3"/>
      <c r="YB150" s="3"/>
      <c r="YC150" s="3"/>
      <c r="YD150" s="3"/>
      <c r="YE150" s="3"/>
      <c r="YF150" s="3"/>
      <c r="YG150" s="3"/>
      <c r="YH150" s="3"/>
      <c r="YI150" s="3"/>
      <c r="YJ150" s="3"/>
      <c r="YK150" s="3"/>
      <c r="YL150" s="3"/>
      <c r="YM150" s="3"/>
      <c r="YN150" s="3"/>
      <c r="YO150" s="3"/>
      <c r="YP150" s="3"/>
      <c r="YQ150" s="3"/>
      <c r="YR150" s="3"/>
      <c r="YS150" s="3"/>
      <c r="YT150" s="3"/>
      <c r="YU150" s="3"/>
      <c r="YV150" s="3"/>
      <c r="YW150" s="3"/>
      <c r="YX150" s="3"/>
      <c r="YY150" s="3"/>
      <c r="YZ150" s="3"/>
      <c r="ZA150" s="3"/>
      <c r="ZB150" s="3"/>
      <c r="ZC150" s="3"/>
      <c r="ZD150" s="3"/>
      <c r="ZE150" s="3"/>
      <c r="ZF150" s="3"/>
      <c r="ZG150" s="3"/>
      <c r="ZH150" s="3"/>
      <c r="ZI150" s="3"/>
      <c r="ZJ150" s="3"/>
      <c r="ZK150" s="3"/>
      <c r="ZL150" s="3"/>
      <c r="ZM150" s="3"/>
      <c r="ZN150" s="3"/>
      <c r="ZO150" s="3"/>
      <c r="ZP150" s="3"/>
      <c r="ZQ150" s="3"/>
      <c r="ZR150" s="3"/>
      <c r="ZS150" s="3"/>
      <c r="ZT150" s="3"/>
      <c r="ZU150" s="3"/>
      <c r="ZV150" s="3"/>
      <c r="ZW150" s="3"/>
      <c r="ZX150" s="3"/>
      <c r="ZY150" s="3"/>
      <c r="ZZ150" s="3"/>
      <c r="AAA150" s="3"/>
      <c r="AAB150" s="3"/>
      <c r="AAC150" s="3"/>
      <c r="AAD150" s="3"/>
      <c r="AAE150" s="3"/>
      <c r="AAF150" s="3"/>
      <c r="AAG150" s="3"/>
      <c r="AAH150" s="3"/>
      <c r="AAI150" s="3"/>
      <c r="AAJ150" s="3"/>
      <c r="AAK150" s="3"/>
      <c r="AAL150" s="3"/>
      <c r="AAM150" s="3"/>
      <c r="AAN150" s="3"/>
      <c r="AAO150" s="3"/>
      <c r="AAP150" s="3"/>
      <c r="AAQ150" s="3"/>
      <c r="AAR150" s="3"/>
      <c r="AAS150" s="3"/>
      <c r="AAT150" s="3"/>
      <c r="AAU150" s="3"/>
      <c r="AAV150" s="3"/>
      <c r="AAW150" s="3"/>
      <c r="AAX150" s="3"/>
      <c r="AAY150" s="3"/>
      <c r="AAZ150" s="3"/>
      <c r="ABA150" s="3"/>
      <c r="ABB150" s="3"/>
      <c r="ABC150" s="3"/>
      <c r="ABD150" s="3"/>
      <c r="ABE150" s="3"/>
      <c r="ABF150" s="3"/>
      <c r="ABG150" s="3"/>
      <c r="ABH150" s="3"/>
      <c r="ABI150" s="3"/>
      <c r="ABJ150" s="3"/>
      <c r="ABK150" s="3"/>
      <c r="ABL150" s="3"/>
      <c r="ABM150" s="3"/>
      <c r="ABN150" s="3"/>
      <c r="ABO150" s="3"/>
      <c r="ABP150" s="3"/>
      <c r="ABQ150" s="3"/>
      <c r="ABR150" s="3"/>
      <c r="ABS150" s="3"/>
      <c r="ABT150" s="3"/>
      <c r="ABU150" s="3"/>
      <c r="ABV150" s="3"/>
      <c r="ABW150" s="3"/>
      <c r="ABX150" s="3"/>
      <c r="ABY150" s="3"/>
      <c r="ABZ150" s="3"/>
      <c r="ACA150" s="3"/>
      <c r="ACB150" s="3"/>
      <c r="ACC150" s="3"/>
      <c r="ACD150" s="3"/>
      <c r="ACE150" s="3"/>
      <c r="ACF150" s="3"/>
      <c r="ACG150" s="3"/>
      <c r="ACH150" s="3"/>
      <c r="ACI150" s="3"/>
      <c r="ACJ150" s="3"/>
      <c r="ACK150" s="3"/>
      <c r="ACL150" s="3"/>
      <c r="ACM150" s="3"/>
      <c r="ACN150" s="3"/>
      <c r="ACO150" s="3"/>
      <c r="ACP150" s="3"/>
      <c r="ACQ150" s="3"/>
      <c r="ACR150" s="3"/>
      <c r="ACS150" s="3"/>
      <c r="ACT150" s="3"/>
      <c r="ACU150" s="3"/>
      <c r="ACV150" s="3"/>
      <c r="ACW150" s="3"/>
      <c r="ACX150" s="3"/>
      <c r="ACY150" s="3"/>
      <c r="ACZ150" s="3"/>
      <c r="ADA150" s="3"/>
      <c r="ADB150" s="3"/>
      <c r="ADC150" s="3"/>
      <c r="ADD150" s="3"/>
      <c r="ADE150" s="3"/>
      <c r="ADF150" s="3"/>
      <c r="ADG150" s="3"/>
      <c r="ADH150" s="3"/>
      <c r="ADI150" s="3"/>
      <c r="ADJ150" s="3"/>
      <c r="ADK150" s="3"/>
      <c r="ADL150" s="3"/>
      <c r="ADM150" s="3"/>
      <c r="ADN150" s="3"/>
      <c r="ADO150" s="3"/>
      <c r="ADP150" s="3"/>
      <c r="ADQ150" s="3"/>
      <c r="ADR150" s="3"/>
      <c r="ADS150" s="3"/>
      <c r="ADT150" s="3"/>
      <c r="ADU150" s="3"/>
      <c r="ADV150" s="3"/>
      <c r="ADW150" s="3"/>
      <c r="ADX150" s="3"/>
      <c r="ADY150" s="3"/>
      <c r="ADZ150" s="3"/>
      <c r="AEA150" s="3"/>
      <c r="AEB150" s="3"/>
      <c r="AEC150" s="3"/>
      <c r="AED150" s="3"/>
      <c r="AEE150" s="3"/>
      <c r="AEF150" s="3"/>
      <c r="AEG150" s="3"/>
      <c r="AEH150" s="3"/>
      <c r="AEI150" s="3"/>
      <c r="AEJ150" s="3"/>
      <c r="AEK150" s="3"/>
      <c r="AEL150" s="3"/>
      <c r="AEM150" s="3"/>
      <c r="AEN150" s="3"/>
      <c r="AEO150" s="3"/>
      <c r="AEP150" s="3"/>
      <c r="AEQ150" s="3"/>
      <c r="AER150" s="3"/>
      <c r="AES150" s="3"/>
      <c r="AET150" s="3"/>
      <c r="AEU150" s="3"/>
      <c r="AEV150" s="3"/>
      <c r="AEW150" s="3"/>
      <c r="AEX150" s="3"/>
      <c r="AEY150" s="3"/>
      <c r="AEZ150" s="3"/>
      <c r="AFA150" s="3"/>
      <c r="AFB150" s="3"/>
      <c r="AFC150" s="3"/>
      <c r="AFD150" s="3"/>
      <c r="AFE150" s="3"/>
      <c r="AFF150" s="3"/>
      <c r="AFG150" s="3"/>
      <c r="AFH150" s="3"/>
      <c r="AFI150" s="3"/>
      <c r="AFJ150" s="3"/>
      <c r="AFK150" s="3"/>
      <c r="AFL150" s="3"/>
      <c r="AFM150" s="3"/>
      <c r="AFN150" s="3"/>
      <c r="AFO150" s="3"/>
      <c r="AFP150" s="3"/>
      <c r="AFQ150" s="3"/>
      <c r="AFR150" s="3"/>
      <c r="AFS150" s="3"/>
      <c r="AFT150" s="3"/>
      <c r="AFU150" s="3"/>
      <c r="AFV150" s="3"/>
      <c r="AFW150" s="3"/>
      <c r="AFX150" s="3"/>
      <c r="AFY150" s="3"/>
      <c r="AFZ150" s="3"/>
      <c r="AGA150" s="3"/>
      <c r="AGB150" s="3"/>
      <c r="AGC150" s="3"/>
      <c r="AGD150" s="3"/>
      <c r="AGE150" s="3"/>
      <c r="AGF150" s="3"/>
      <c r="AGG150" s="3"/>
      <c r="AGH150" s="3"/>
      <c r="AGI150" s="3"/>
      <c r="AGJ150" s="3"/>
      <c r="AGK150" s="3"/>
      <c r="AGL150" s="3"/>
      <c r="AGM150" s="3"/>
      <c r="AGN150" s="3"/>
      <c r="AGO150" s="3"/>
      <c r="AGP150" s="3"/>
      <c r="AGQ150" s="3"/>
      <c r="AGR150" s="3"/>
      <c r="AGS150" s="3"/>
      <c r="AGT150" s="3"/>
      <c r="AGU150" s="3"/>
      <c r="AGV150" s="3"/>
      <c r="AGW150" s="3"/>
      <c r="AGX150" s="3"/>
      <c r="AGY150" s="3"/>
      <c r="AGZ150" s="3"/>
      <c r="AHA150" s="3"/>
      <c r="AHB150" s="3"/>
      <c r="AHC150" s="3"/>
      <c r="AHD150" s="3"/>
      <c r="AHE150" s="3"/>
      <c r="AHF150" s="3"/>
      <c r="AHG150" s="3"/>
      <c r="AHH150" s="3"/>
      <c r="AHI150" s="3"/>
      <c r="AHJ150" s="3"/>
      <c r="AHK150" s="3"/>
      <c r="AHL150" s="3"/>
      <c r="AHM150" s="3"/>
      <c r="AHN150" s="3"/>
      <c r="AHO150" s="3"/>
      <c r="AHP150" s="3"/>
      <c r="AHQ150" s="3"/>
      <c r="AHR150" s="3"/>
      <c r="AHS150" s="3"/>
      <c r="AHT150" s="3"/>
      <c r="AHU150" s="3"/>
      <c r="AHV150" s="3"/>
      <c r="AHW150" s="3"/>
      <c r="AHX150" s="3"/>
      <c r="AHY150" s="3"/>
      <c r="AHZ150" s="3"/>
      <c r="AIA150" s="3"/>
      <c r="AIB150" s="3"/>
      <c r="AIC150" s="3"/>
      <c r="AID150" s="3"/>
      <c r="AIE150" s="3"/>
      <c r="AIF150" s="3"/>
      <c r="AIG150" s="3"/>
      <c r="AIH150" s="3"/>
      <c r="AII150" s="3"/>
      <c r="AIJ150" s="3"/>
      <c r="AIK150" s="3"/>
      <c r="AIL150" s="3"/>
      <c r="AIM150" s="3"/>
      <c r="AIN150" s="3"/>
      <c r="AIO150" s="3"/>
      <c r="AIP150" s="3"/>
      <c r="AIQ150" s="3"/>
      <c r="AIR150" s="3"/>
      <c r="AIS150" s="3"/>
      <c r="AIT150" s="3"/>
      <c r="AIU150" s="3"/>
      <c r="AIV150" s="3"/>
      <c r="AIW150" s="3"/>
      <c r="AIX150" s="3"/>
      <c r="AIY150" s="3"/>
      <c r="AIZ150" s="3"/>
      <c r="AJA150" s="3"/>
      <c r="AJB150" s="3"/>
      <c r="AJC150" s="3"/>
      <c r="AJD150" s="3"/>
      <c r="AJE150" s="3"/>
      <c r="AJF150" s="3"/>
      <c r="AJG150" s="3"/>
      <c r="AJH150" s="3"/>
      <c r="AJI150" s="3"/>
      <c r="AJJ150" s="3"/>
      <c r="AJK150" s="3"/>
      <c r="AJL150" s="3"/>
      <c r="AJM150" s="3"/>
      <c r="AJN150" s="3"/>
      <c r="AJO150" s="3"/>
      <c r="AJP150" s="3"/>
      <c r="AJQ150" s="3"/>
      <c r="AJR150" s="3"/>
      <c r="AJS150" s="3"/>
      <c r="AJT150" s="3"/>
      <c r="AJU150" s="3"/>
      <c r="AJV150" s="3"/>
      <c r="AJW150" s="3"/>
      <c r="AJX150" s="3"/>
      <c r="AJY150" s="3"/>
      <c r="AJZ150" s="3"/>
      <c r="AKA150" s="3"/>
      <c r="AKB150" s="3"/>
      <c r="AKC150" s="3"/>
      <c r="AKD150" s="3"/>
      <c r="AKE150" s="3"/>
      <c r="AKF150" s="3"/>
      <c r="AKG150" s="3"/>
      <c r="AKH150" s="3"/>
      <c r="AKI150" s="3"/>
      <c r="AKJ150" s="3"/>
      <c r="AKK150" s="3"/>
      <c r="AKL150" s="3"/>
      <c r="AKM150" s="3"/>
      <c r="AKN150" s="3"/>
      <c r="AKO150" s="3"/>
      <c r="AKP150" s="3"/>
      <c r="AKQ150" s="3"/>
      <c r="AKR150" s="3"/>
      <c r="AKS150" s="3"/>
      <c r="AKT150" s="3"/>
      <c r="AKU150" s="3"/>
      <c r="AKV150" s="3"/>
      <c r="AKW150" s="3"/>
      <c r="AKX150" s="3"/>
      <c r="AKY150" s="3"/>
      <c r="AKZ150" s="3"/>
      <c r="ALA150" s="3"/>
      <c r="ALB150" s="3"/>
      <c r="ALC150" s="3"/>
      <c r="ALD150" s="3"/>
      <c r="ALE150" s="3"/>
      <c r="ALF150" s="3"/>
      <c r="ALG150" s="3"/>
      <c r="ALH150" s="3"/>
      <c r="ALI150" s="3"/>
      <c r="ALJ150" s="3"/>
      <c r="ALK150" s="3"/>
      <c r="ALL150" s="3"/>
      <c r="ALM150" s="3"/>
      <c r="ALN150" s="3"/>
      <c r="ALO150" s="3"/>
      <c r="ALP150" s="3"/>
      <c r="ALQ150" s="3"/>
      <c r="ALR150" s="3"/>
      <c r="ALS150" s="3"/>
      <c r="ALT150" s="3"/>
      <c r="ALU150" s="3"/>
      <c r="ALV150" s="3"/>
      <c r="ALW150" s="3"/>
      <c r="ALX150" s="3"/>
      <c r="ALY150" s="3"/>
      <c r="ALZ150" s="3"/>
      <c r="AMA150" s="3"/>
      <c r="AMB150" s="3"/>
      <c r="AMC150" s="3"/>
      <c r="AMD150" s="3"/>
      <c r="AME150" s="3"/>
      <c r="AMF150" s="3"/>
      <c r="AMG150" s="3"/>
      <c r="AMH150" s="3"/>
      <c r="AMI150" s="3"/>
      <c r="AMJ150" s="3"/>
      <c r="AMK150" s="3"/>
    </row>
    <row r="151" spans="1:1025" s="4" customFormat="1" x14ac:dyDescent="0.3">
      <c r="A151" s="3"/>
      <c r="B151" s="2"/>
      <c r="C151" s="3"/>
      <c r="D151" s="3"/>
      <c r="E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/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/>
      <c r="PO151" s="3"/>
      <c r="PP151" s="3"/>
      <c r="PQ151" s="3"/>
      <c r="PR151" s="3"/>
      <c r="PS151" s="3"/>
      <c r="PT151" s="3"/>
      <c r="PU151" s="3"/>
      <c r="PV151" s="3"/>
      <c r="PW151" s="3"/>
      <c r="PX151" s="3"/>
      <c r="PY151" s="3"/>
      <c r="PZ151" s="3"/>
      <c r="QA151" s="3"/>
      <c r="QB151" s="3"/>
      <c r="QC151" s="3"/>
      <c r="QD151" s="3"/>
      <c r="QE151" s="3"/>
      <c r="QF151" s="3"/>
      <c r="QG151" s="3"/>
      <c r="QH151" s="3"/>
      <c r="QI151" s="3"/>
      <c r="QJ151" s="3"/>
      <c r="QK151" s="3"/>
      <c r="QL151" s="3"/>
      <c r="QM151" s="3"/>
      <c r="QN151" s="3"/>
      <c r="QO151" s="3"/>
      <c r="QP151" s="3"/>
      <c r="QQ151" s="3"/>
      <c r="QR151" s="3"/>
      <c r="QS151" s="3"/>
      <c r="QT151" s="3"/>
      <c r="QU151" s="3"/>
      <c r="QV151" s="3"/>
      <c r="QW151" s="3"/>
      <c r="QX151" s="3"/>
      <c r="QY151" s="3"/>
      <c r="QZ151" s="3"/>
      <c r="RA151" s="3"/>
      <c r="RB151" s="3"/>
      <c r="RC151" s="3"/>
      <c r="RD151" s="3"/>
      <c r="RE151" s="3"/>
      <c r="RF151" s="3"/>
      <c r="RG151" s="3"/>
      <c r="RH151" s="3"/>
      <c r="RI151" s="3"/>
      <c r="RJ151" s="3"/>
      <c r="RK151" s="3"/>
      <c r="RL151" s="3"/>
      <c r="RM151" s="3"/>
      <c r="RN151" s="3"/>
      <c r="RO151" s="3"/>
      <c r="RP151" s="3"/>
      <c r="RQ151" s="3"/>
      <c r="RR151" s="3"/>
      <c r="RS151" s="3"/>
      <c r="RT151" s="3"/>
      <c r="RU151" s="3"/>
      <c r="RV151" s="3"/>
      <c r="RW151" s="3"/>
      <c r="RX151" s="3"/>
      <c r="RY151" s="3"/>
      <c r="RZ151" s="3"/>
      <c r="SA151" s="3"/>
      <c r="SB151" s="3"/>
      <c r="SC151" s="3"/>
      <c r="SD151" s="3"/>
      <c r="SE151" s="3"/>
      <c r="SF151" s="3"/>
      <c r="SG151" s="3"/>
      <c r="SH151" s="3"/>
      <c r="SI151" s="3"/>
      <c r="SJ151" s="3"/>
      <c r="SK151" s="3"/>
      <c r="SL151" s="3"/>
      <c r="SM151" s="3"/>
      <c r="SN151" s="3"/>
      <c r="SO151" s="3"/>
      <c r="SP151" s="3"/>
      <c r="SQ151" s="3"/>
      <c r="SR151" s="3"/>
      <c r="SS151" s="3"/>
      <c r="ST151" s="3"/>
      <c r="SU151" s="3"/>
      <c r="SV151" s="3"/>
      <c r="SW151" s="3"/>
      <c r="SX151" s="3"/>
      <c r="SY151" s="3"/>
      <c r="SZ151" s="3"/>
      <c r="TA151" s="3"/>
      <c r="TB151" s="3"/>
      <c r="TC151" s="3"/>
      <c r="TD151" s="3"/>
      <c r="TE151" s="3"/>
      <c r="TF151" s="3"/>
      <c r="TG151" s="3"/>
      <c r="TH151" s="3"/>
      <c r="TI151" s="3"/>
      <c r="TJ151" s="3"/>
      <c r="TK151" s="3"/>
      <c r="TL151" s="3"/>
      <c r="TM151" s="3"/>
      <c r="TN151" s="3"/>
      <c r="TO151" s="3"/>
      <c r="TP151" s="3"/>
      <c r="TQ151" s="3"/>
      <c r="TR151" s="3"/>
      <c r="TS151" s="3"/>
      <c r="TT151" s="3"/>
      <c r="TU151" s="3"/>
      <c r="TV151" s="3"/>
      <c r="TW151" s="3"/>
      <c r="TX151" s="3"/>
      <c r="TY151" s="3"/>
      <c r="TZ151" s="3"/>
      <c r="UA151" s="3"/>
      <c r="UB151" s="3"/>
      <c r="UC151" s="3"/>
      <c r="UD151" s="3"/>
      <c r="UE151" s="3"/>
      <c r="UF151" s="3"/>
      <c r="UG151" s="3"/>
      <c r="UH151" s="3"/>
      <c r="UI151" s="3"/>
      <c r="UJ151" s="3"/>
      <c r="UK151" s="3"/>
      <c r="UL151" s="3"/>
      <c r="UM151" s="3"/>
      <c r="UN151" s="3"/>
      <c r="UO151" s="3"/>
      <c r="UP151" s="3"/>
      <c r="UQ151" s="3"/>
      <c r="UR151" s="3"/>
      <c r="US151" s="3"/>
      <c r="UT151" s="3"/>
      <c r="UU151" s="3"/>
      <c r="UV151" s="3"/>
      <c r="UW151" s="3"/>
      <c r="UX151" s="3"/>
      <c r="UY151" s="3"/>
      <c r="UZ151" s="3"/>
      <c r="VA151" s="3"/>
      <c r="VB151" s="3"/>
      <c r="VC151" s="3"/>
      <c r="VD151" s="3"/>
      <c r="VE151" s="3"/>
      <c r="VF151" s="3"/>
      <c r="VG151" s="3"/>
      <c r="VH151" s="3"/>
      <c r="VI151" s="3"/>
      <c r="VJ151" s="3"/>
      <c r="VK151" s="3"/>
      <c r="VL151" s="3"/>
      <c r="VM151" s="3"/>
      <c r="VN151" s="3"/>
      <c r="VO151" s="3"/>
      <c r="VP151" s="3"/>
      <c r="VQ151" s="3"/>
      <c r="VR151" s="3"/>
      <c r="VS151" s="3"/>
      <c r="VT151" s="3"/>
      <c r="VU151" s="3"/>
      <c r="VV151" s="3"/>
      <c r="VW151" s="3"/>
      <c r="VX151" s="3"/>
      <c r="VY151" s="3"/>
      <c r="VZ151" s="3"/>
      <c r="WA151" s="3"/>
      <c r="WB151" s="3"/>
      <c r="WC151" s="3"/>
      <c r="WD151" s="3"/>
      <c r="WE151" s="3"/>
      <c r="WF151" s="3"/>
      <c r="WG151" s="3"/>
      <c r="WH151" s="3"/>
      <c r="WI151" s="3"/>
      <c r="WJ151" s="3"/>
      <c r="WK151" s="3"/>
      <c r="WL151" s="3"/>
      <c r="WM151" s="3"/>
      <c r="WN151" s="3"/>
      <c r="WO151" s="3"/>
      <c r="WP151" s="3"/>
      <c r="WQ151" s="3"/>
      <c r="WR151" s="3"/>
      <c r="WS151" s="3"/>
      <c r="WT151" s="3"/>
      <c r="WU151" s="3"/>
      <c r="WV151" s="3"/>
      <c r="WW151" s="3"/>
      <c r="WX151" s="3"/>
      <c r="WY151" s="3"/>
      <c r="WZ151" s="3"/>
      <c r="XA151" s="3"/>
      <c r="XB151" s="3"/>
      <c r="XC151" s="3"/>
      <c r="XD151" s="3"/>
      <c r="XE151" s="3"/>
      <c r="XF151" s="3"/>
      <c r="XG151" s="3"/>
      <c r="XH151" s="3"/>
      <c r="XI151" s="3"/>
      <c r="XJ151" s="3"/>
      <c r="XK151" s="3"/>
      <c r="XL151" s="3"/>
      <c r="XM151" s="3"/>
      <c r="XN151" s="3"/>
      <c r="XO151" s="3"/>
      <c r="XP151" s="3"/>
      <c r="XQ151" s="3"/>
      <c r="XR151" s="3"/>
      <c r="XS151" s="3"/>
      <c r="XT151" s="3"/>
      <c r="XU151" s="3"/>
      <c r="XV151" s="3"/>
      <c r="XW151" s="3"/>
      <c r="XX151" s="3"/>
      <c r="XY151" s="3"/>
      <c r="XZ151" s="3"/>
      <c r="YA151" s="3"/>
      <c r="YB151" s="3"/>
      <c r="YC151" s="3"/>
      <c r="YD151" s="3"/>
      <c r="YE151" s="3"/>
      <c r="YF151" s="3"/>
      <c r="YG151" s="3"/>
      <c r="YH151" s="3"/>
      <c r="YI151" s="3"/>
      <c r="YJ151" s="3"/>
      <c r="YK151" s="3"/>
      <c r="YL151" s="3"/>
      <c r="YM151" s="3"/>
      <c r="YN151" s="3"/>
      <c r="YO151" s="3"/>
      <c r="YP151" s="3"/>
      <c r="YQ151" s="3"/>
      <c r="YR151" s="3"/>
      <c r="YS151" s="3"/>
      <c r="YT151" s="3"/>
      <c r="YU151" s="3"/>
      <c r="YV151" s="3"/>
      <c r="YW151" s="3"/>
      <c r="YX151" s="3"/>
      <c r="YY151" s="3"/>
      <c r="YZ151" s="3"/>
      <c r="ZA151" s="3"/>
      <c r="ZB151" s="3"/>
      <c r="ZC151" s="3"/>
      <c r="ZD151" s="3"/>
      <c r="ZE151" s="3"/>
      <c r="ZF151" s="3"/>
      <c r="ZG151" s="3"/>
      <c r="ZH151" s="3"/>
      <c r="ZI151" s="3"/>
      <c r="ZJ151" s="3"/>
      <c r="ZK151" s="3"/>
      <c r="ZL151" s="3"/>
      <c r="ZM151" s="3"/>
      <c r="ZN151" s="3"/>
      <c r="ZO151" s="3"/>
      <c r="ZP151" s="3"/>
      <c r="ZQ151" s="3"/>
      <c r="ZR151" s="3"/>
      <c r="ZS151" s="3"/>
      <c r="ZT151" s="3"/>
      <c r="ZU151" s="3"/>
      <c r="ZV151" s="3"/>
      <c r="ZW151" s="3"/>
      <c r="ZX151" s="3"/>
      <c r="ZY151" s="3"/>
      <c r="ZZ151" s="3"/>
      <c r="AAA151" s="3"/>
      <c r="AAB151" s="3"/>
      <c r="AAC151" s="3"/>
      <c r="AAD151" s="3"/>
      <c r="AAE151" s="3"/>
      <c r="AAF151" s="3"/>
      <c r="AAG151" s="3"/>
      <c r="AAH151" s="3"/>
      <c r="AAI151" s="3"/>
      <c r="AAJ151" s="3"/>
      <c r="AAK151" s="3"/>
      <c r="AAL151" s="3"/>
      <c r="AAM151" s="3"/>
      <c r="AAN151" s="3"/>
      <c r="AAO151" s="3"/>
      <c r="AAP151" s="3"/>
      <c r="AAQ151" s="3"/>
      <c r="AAR151" s="3"/>
      <c r="AAS151" s="3"/>
      <c r="AAT151" s="3"/>
      <c r="AAU151" s="3"/>
      <c r="AAV151" s="3"/>
      <c r="AAW151" s="3"/>
      <c r="AAX151" s="3"/>
      <c r="AAY151" s="3"/>
      <c r="AAZ151" s="3"/>
      <c r="ABA151" s="3"/>
      <c r="ABB151" s="3"/>
      <c r="ABC151" s="3"/>
      <c r="ABD151" s="3"/>
      <c r="ABE151" s="3"/>
      <c r="ABF151" s="3"/>
      <c r="ABG151" s="3"/>
      <c r="ABH151" s="3"/>
      <c r="ABI151" s="3"/>
      <c r="ABJ151" s="3"/>
      <c r="ABK151" s="3"/>
      <c r="ABL151" s="3"/>
      <c r="ABM151" s="3"/>
      <c r="ABN151" s="3"/>
      <c r="ABO151" s="3"/>
      <c r="ABP151" s="3"/>
      <c r="ABQ151" s="3"/>
      <c r="ABR151" s="3"/>
      <c r="ABS151" s="3"/>
      <c r="ABT151" s="3"/>
      <c r="ABU151" s="3"/>
      <c r="ABV151" s="3"/>
      <c r="ABW151" s="3"/>
      <c r="ABX151" s="3"/>
      <c r="ABY151" s="3"/>
      <c r="ABZ151" s="3"/>
      <c r="ACA151" s="3"/>
      <c r="ACB151" s="3"/>
      <c r="ACC151" s="3"/>
      <c r="ACD151" s="3"/>
      <c r="ACE151" s="3"/>
      <c r="ACF151" s="3"/>
      <c r="ACG151" s="3"/>
      <c r="ACH151" s="3"/>
      <c r="ACI151" s="3"/>
      <c r="ACJ151" s="3"/>
      <c r="ACK151" s="3"/>
      <c r="ACL151" s="3"/>
      <c r="ACM151" s="3"/>
      <c r="ACN151" s="3"/>
      <c r="ACO151" s="3"/>
      <c r="ACP151" s="3"/>
      <c r="ACQ151" s="3"/>
      <c r="ACR151" s="3"/>
      <c r="ACS151" s="3"/>
      <c r="ACT151" s="3"/>
      <c r="ACU151" s="3"/>
      <c r="ACV151" s="3"/>
      <c r="ACW151" s="3"/>
      <c r="ACX151" s="3"/>
      <c r="ACY151" s="3"/>
      <c r="ACZ151" s="3"/>
      <c r="ADA151" s="3"/>
      <c r="ADB151" s="3"/>
      <c r="ADC151" s="3"/>
      <c r="ADD151" s="3"/>
      <c r="ADE151" s="3"/>
      <c r="ADF151" s="3"/>
      <c r="ADG151" s="3"/>
      <c r="ADH151" s="3"/>
      <c r="ADI151" s="3"/>
      <c r="ADJ151" s="3"/>
      <c r="ADK151" s="3"/>
      <c r="ADL151" s="3"/>
      <c r="ADM151" s="3"/>
      <c r="ADN151" s="3"/>
      <c r="ADO151" s="3"/>
      <c r="ADP151" s="3"/>
      <c r="ADQ151" s="3"/>
      <c r="ADR151" s="3"/>
      <c r="ADS151" s="3"/>
      <c r="ADT151" s="3"/>
      <c r="ADU151" s="3"/>
      <c r="ADV151" s="3"/>
      <c r="ADW151" s="3"/>
      <c r="ADX151" s="3"/>
      <c r="ADY151" s="3"/>
      <c r="ADZ151" s="3"/>
      <c r="AEA151" s="3"/>
      <c r="AEB151" s="3"/>
      <c r="AEC151" s="3"/>
      <c r="AED151" s="3"/>
      <c r="AEE151" s="3"/>
      <c r="AEF151" s="3"/>
      <c r="AEG151" s="3"/>
      <c r="AEH151" s="3"/>
      <c r="AEI151" s="3"/>
      <c r="AEJ151" s="3"/>
      <c r="AEK151" s="3"/>
      <c r="AEL151" s="3"/>
      <c r="AEM151" s="3"/>
      <c r="AEN151" s="3"/>
      <c r="AEO151" s="3"/>
      <c r="AEP151" s="3"/>
      <c r="AEQ151" s="3"/>
      <c r="AER151" s="3"/>
      <c r="AES151" s="3"/>
      <c r="AET151" s="3"/>
      <c r="AEU151" s="3"/>
      <c r="AEV151" s="3"/>
      <c r="AEW151" s="3"/>
      <c r="AEX151" s="3"/>
      <c r="AEY151" s="3"/>
      <c r="AEZ151" s="3"/>
      <c r="AFA151" s="3"/>
      <c r="AFB151" s="3"/>
      <c r="AFC151" s="3"/>
      <c r="AFD151" s="3"/>
      <c r="AFE151" s="3"/>
      <c r="AFF151" s="3"/>
      <c r="AFG151" s="3"/>
      <c r="AFH151" s="3"/>
      <c r="AFI151" s="3"/>
      <c r="AFJ151" s="3"/>
      <c r="AFK151" s="3"/>
      <c r="AFL151" s="3"/>
      <c r="AFM151" s="3"/>
      <c r="AFN151" s="3"/>
      <c r="AFO151" s="3"/>
      <c r="AFP151" s="3"/>
      <c r="AFQ151" s="3"/>
      <c r="AFR151" s="3"/>
      <c r="AFS151" s="3"/>
      <c r="AFT151" s="3"/>
      <c r="AFU151" s="3"/>
      <c r="AFV151" s="3"/>
      <c r="AFW151" s="3"/>
      <c r="AFX151" s="3"/>
      <c r="AFY151" s="3"/>
      <c r="AFZ151" s="3"/>
      <c r="AGA151" s="3"/>
      <c r="AGB151" s="3"/>
      <c r="AGC151" s="3"/>
      <c r="AGD151" s="3"/>
      <c r="AGE151" s="3"/>
      <c r="AGF151" s="3"/>
      <c r="AGG151" s="3"/>
      <c r="AGH151" s="3"/>
      <c r="AGI151" s="3"/>
      <c r="AGJ151" s="3"/>
      <c r="AGK151" s="3"/>
      <c r="AGL151" s="3"/>
      <c r="AGM151" s="3"/>
      <c r="AGN151" s="3"/>
      <c r="AGO151" s="3"/>
      <c r="AGP151" s="3"/>
      <c r="AGQ151" s="3"/>
      <c r="AGR151" s="3"/>
      <c r="AGS151" s="3"/>
      <c r="AGT151" s="3"/>
      <c r="AGU151" s="3"/>
      <c r="AGV151" s="3"/>
      <c r="AGW151" s="3"/>
      <c r="AGX151" s="3"/>
      <c r="AGY151" s="3"/>
      <c r="AGZ151" s="3"/>
      <c r="AHA151" s="3"/>
      <c r="AHB151" s="3"/>
      <c r="AHC151" s="3"/>
      <c r="AHD151" s="3"/>
      <c r="AHE151" s="3"/>
      <c r="AHF151" s="3"/>
      <c r="AHG151" s="3"/>
      <c r="AHH151" s="3"/>
      <c r="AHI151" s="3"/>
      <c r="AHJ151" s="3"/>
      <c r="AHK151" s="3"/>
      <c r="AHL151" s="3"/>
      <c r="AHM151" s="3"/>
      <c r="AHN151" s="3"/>
      <c r="AHO151" s="3"/>
      <c r="AHP151" s="3"/>
      <c r="AHQ151" s="3"/>
      <c r="AHR151" s="3"/>
      <c r="AHS151" s="3"/>
      <c r="AHT151" s="3"/>
      <c r="AHU151" s="3"/>
      <c r="AHV151" s="3"/>
      <c r="AHW151" s="3"/>
      <c r="AHX151" s="3"/>
      <c r="AHY151" s="3"/>
      <c r="AHZ151" s="3"/>
      <c r="AIA151" s="3"/>
      <c r="AIB151" s="3"/>
      <c r="AIC151" s="3"/>
      <c r="AID151" s="3"/>
      <c r="AIE151" s="3"/>
      <c r="AIF151" s="3"/>
      <c r="AIG151" s="3"/>
      <c r="AIH151" s="3"/>
      <c r="AII151" s="3"/>
      <c r="AIJ151" s="3"/>
      <c r="AIK151" s="3"/>
      <c r="AIL151" s="3"/>
      <c r="AIM151" s="3"/>
      <c r="AIN151" s="3"/>
      <c r="AIO151" s="3"/>
      <c r="AIP151" s="3"/>
      <c r="AIQ151" s="3"/>
      <c r="AIR151" s="3"/>
      <c r="AIS151" s="3"/>
      <c r="AIT151" s="3"/>
      <c r="AIU151" s="3"/>
      <c r="AIV151" s="3"/>
      <c r="AIW151" s="3"/>
      <c r="AIX151" s="3"/>
      <c r="AIY151" s="3"/>
      <c r="AIZ151" s="3"/>
      <c r="AJA151" s="3"/>
      <c r="AJB151" s="3"/>
      <c r="AJC151" s="3"/>
      <c r="AJD151" s="3"/>
      <c r="AJE151" s="3"/>
      <c r="AJF151" s="3"/>
      <c r="AJG151" s="3"/>
      <c r="AJH151" s="3"/>
      <c r="AJI151" s="3"/>
      <c r="AJJ151" s="3"/>
      <c r="AJK151" s="3"/>
      <c r="AJL151" s="3"/>
      <c r="AJM151" s="3"/>
      <c r="AJN151" s="3"/>
      <c r="AJO151" s="3"/>
      <c r="AJP151" s="3"/>
      <c r="AJQ151" s="3"/>
      <c r="AJR151" s="3"/>
      <c r="AJS151" s="3"/>
      <c r="AJT151" s="3"/>
      <c r="AJU151" s="3"/>
      <c r="AJV151" s="3"/>
      <c r="AJW151" s="3"/>
      <c r="AJX151" s="3"/>
      <c r="AJY151" s="3"/>
      <c r="AJZ151" s="3"/>
      <c r="AKA151" s="3"/>
      <c r="AKB151" s="3"/>
      <c r="AKC151" s="3"/>
      <c r="AKD151" s="3"/>
      <c r="AKE151" s="3"/>
      <c r="AKF151" s="3"/>
      <c r="AKG151" s="3"/>
      <c r="AKH151" s="3"/>
      <c r="AKI151" s="3"/>
      <c r="AKJ151" s="3"/>
      <c r="AKK151" s="3"/>
      <c r="AKL151" s="3"/>
      <c r="AKM151" s="3"/>
      <c r="AKN151" s="3"/>
      <c r="AKO151" s="3"/>
      <c r="AKP151" s="3"/>
      <c r="AKQ151" s="3"/>
      <c r="AKR151" s="3"/>
      <c r="AKS151" s="3"/>
      <c r="AKT151" s="3"/>
      <c r="AKU151" s="3"/>
      <c r="AKV151" s="3"/>
      <c r="AKW151" s="3"/>
      <c r="AKX151" s="3"/>
      <c r="AKY151" s="3"/>
      <c r="AKZ151" s="3"/>
      <c r="ALA151" s="3"/>
      <c r="ALB151" s="3"/>
      <c r="ALC151" s="3"/>
      <c r="ALD151" s="3"/>
      <c r="ALE151" s="3"/>
      <c r="ALF151" s="3"/>
      <c r="ALG151" s="3"/>
      <c r="ALH151" s="3"/>
      <c r="ALI151" s="3"/>
      <c r="ALJ151" s="3"/>
      <c r="ALK151" s="3"/>
      <c r="ALL151" s="3"/>
      <c r="ALM151" s="3"/>
      <c r="ALN151" s="3"/>
      <c r="ALO151" s="3"/>
      <c r="ALP151" s="3"/>
      <c r="ALQ151" s="3"/>
      <c r="ALR151" s="3"/>
      <c r="ALS151" s="3"/>
      <c r="ALT151" s="3"/>
      <c r="ALU151" s="3"/>
      <c r="ALV151" s="3"/>
      <c r="ALW151" s="3"/>
      <c r="ALX151" s="3"/>
      <c r="ALY151" s="3"/>
      <c r="ALZ151" s="3"/>
      <c r="AMA151" s="3"/>
      <c r="AMB151" s="3"/>
      <c r="AMC151" s="3"/>
      <c r="AMD151" s="3"/>
      <c r="AME151" s="3"/>
      <c r="AMF151" s="3"/>
      <c r="AMG151" s="3"/>
      <c r="AMH151" s="3"/>
      <c r="AMI151" s="3"/>
      <c r="AMJ151" s="3"/>
      <c r="AMK151" s="3"/>
    </row>
    <row r="152" spans="1:1025" s="4" customFormat="1" x14ac:dyDescent="0.3">
      <c r="A152" s="3"/>
      <c r="B152" s="2"/>
      <c r="C152" s="3"/>
      <c r="D152" s="3"/>
      <c r="E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/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/>
      <c r="PO152" s="3"/>
      <c r="PP152" s="3"/>
      <c r="PQ152" s="3"/>
      <c r="PR152" s="3"/>
      <c r="PS152" s="3"/>
      <c r="PT152" s="3"/>
      <c r="PU152" s="3"/>
      <c r="PV152" s="3"/>
      <c r="PW152" s="3"/>
      <c r="PX152" s="3"/>
      <c r="PY152" s="3"/>
      <c r="PZ152" s="3"/>
      <c r="QA152" s="3"/>
      <c r="QB152" s="3"/>
      <c r="QC152" s="3"/>
      <c r="QD152" s="3"/>
      <c r="QE152" s="3"/>
      <c r="QF152" s="3"/>
      <c r="QG152" s="3"/>
      <c r="QH152" s="3"/>
      <c r="QI152" s="3"/>
      <c r="QJ152" s="3"/>
      <c r="QK152" s="3"/>
      <c r="QL152" s="3"/>
      <c r="QM152" s="3"/>
      <c r="QN152" s="3"/>
      <c r="QO152" s="3"/>
      <c r="QP152" s="3"/>
      <c r="QQ152" s="3"/>
      <c r="QR152" s="3"/>
      <c r="QS152" s="3"/>
      <c r="QT152" s="3"/>
      <c r="QU152" s="3"/>
      <c r="QV152" s="3"/>
      <c r="QW152" s="3"/>
      <c r="QX152" s="3"/>
      <c r="QY152" s="3"/>
      <c r="QZ152" s="3"/>
      <c r="RA152" s="3"/>
      <c r="RB152" s="3"/>
      <c r="RC152" s="3"/>
      <c r="RD152" s="3"/>
      <c r="RE152" s="3"/>
      <c r="RF152" s="3"/>
      <c r="RG152" s="3"/>
      <c r="RH152" s="3"/>
      <c r="RI152" s="3"/>
      <c r="RJ152" s="3"/>
      <c r="RK152" s="3"/>
      <c r="RL152" s="3"/>
      <c r="RM152" s="3"/>
      <c r="RN152" s="3"/>
      <c r="RO152" s="3"/>
      <c r="RP152" s="3"/>
      <c r="RQ152" s="3"/>
      <c r="RR152" s="3"/>
      <c r="RS152" s="3"/>
      <c r="RT152" s="3"/>
      <c r="RU152" s="3"/>
      <c r="RV152" s="3"/>
      <c r="RW152" s="3"/>
      <c r="RX152" s="3"/>
      <c r="RY152" s="3"/>
      <c r="RZ152" s="3"/>
      <c r="SA152" s="3"/>
      <c r="SB152" s="3"/>
      <c r="SC152" s="3"/>
      <c r="SD152" s="3"/>
      <c r="SE152" s="3"/>
      <c r="SF152" s="3"/>
      <c r="SG152" s="3"/>
      <c r="SH152" s="3"/>
      <c r="SI152" s="3"/>
      <c r="SJ152" s="3"/>
      <c r="SK152" s="3"/>
      <c r="SL152" s="3"/>
      <c r="SM152" s="3"/>
      <c r="SN152" s="3"/>
      <c r="SO152" s="3"/>
      <c r="SP152" s="3"/>
      <c r="SQ152" s="3"/>
      <c r="SR152" s="3"/>
      <c r="SS152" s="3"/>
      <c r="ST152" s="3"/>
      <c r="SU152" s="3"/>
      <c r="SV152" s="3"/>
      <c r="SW152" s="3"/>
      <c r="SX152" s="3"/>
      <c r="SY152" s="3"/>
      <c r="SZ152" s="3"/>
      <c r="TA152" s="3"/>
      <c r="TB152" s="3"/>
      <c r="TC152" s="3"/>
      <c r="TD152" s="3"/>
      <c r="TE152" s="3"/>
      <c r="TF152" s="3"/>
      <c r="TG152" s="3"/>
      <c r="TH152" s="3"/>
      <c r="TI152" s="3"/>
      <c r="TJ152" s="3"/>
      <c r="TK152" s="3"/>
      <c r="TL152" s="3"/>
      <c r="TM152" s="3"/>
      <c r="TN152" s="3"/>
      <c r="TO152" s="3"/>
      <c r="TP152" s="3"/>
      <c r="TQ152" s="3"/>
      <c r="TR152" s="3"/>
      <c r="TS152" s="3"/>
      <c r="TT152" s="3"/>
      <c r="TU152" s="3"/>
      <c r="TV152" s="3"/>
      <c r="TW152" s="3"/>
      <c r="TX152" s="3"/>
      <c r="TY152" s="3"/>
      <c r="TZ152" s="3"/>
      <c r="UA152" s="3"/>
      <c r="UB152" s="3"/>
      <c r="UC152" s="3"/>
      <c r="UD152" s="3"/>
      <c r="UE152" s="3"/>
      <c r="UF152" s="3"/>
      <c r="UG152" s="3"/>
      <c r="UH152" s="3"/>
      <c r="UI152" s="3"/>
      <c r="UJ152" s="3"/>
      <c r="UK152" s="3"/>
      <c r="UL152" s="3"/>
      <c r="UM152" s="3"/>
      <c r="UN152" s="3"/>
      <c r="UO152" s="3"/>
      <c r="UP152" s="3"/>
      <c r="UQ152" s="3"/>
      <c r="UR152" s="3"/>
      <c r="US152" s="3"/>
      <c r="UT152" s="3"/>
      <c r="UU152" s="3"/>
      <c r="UV152" s="3"/>
      <c r="UW152" s="3"/>
      <c r="UX152" s="3"/>
      <c r="UY152" s="3"/>
      <c r="UZ152" s="3"/>
      <c r="VA152" s="3"/>
      <c r="VB152" s="3"/>
      <c r="VC152" s="3"/>
      <c r="VD152" s="3"/>
      <c r="VE152" s="3"/>
      <c r="VF152" s="3"/>
      <c r="VG152" s="3"/>
      <c r="VH152" s="3"/>
      <c r="VI152" s="3"/>
      <c r="VJ152" s="3"/>
      <c r="VK152" s="3"/>
      <c r="VL152" s="3"/>
      <c r="VM152" s="3"/>
      <c r="VN152" s="3"/>
      <c r="VO152" s="3"/>
      <c r="VP152" s="3"/>
      <c r="VQ152" s="3"/>
      <c r="VR152" s="3"/>
      <c r="VS152" s="3"/>
      <c r="VT152" s="3"/>
      <c r="VU152" s="3"/>
      <c r="VV152" s="3"/>
      <c r="VW152" s="3"/>
      <c r="VX152" s="3"/>
      <c r="VY152" s="3"/>
      <c r="VZ152" s="3"/>
      <c r="WA152" s="3"/>
      <c r="WB152" s="3"/>
      <c r="WC152" s="3"/>
      <c r="WD152" s="3"/>
      <c r="WE152" s="3"/>
      <c r="WF152" s="3"/>
      <c r="WG152" s="3"/>
      <c r="WH152" s="3"/>
      <c r="WI152" s="3"/>
      <c r="WJ152" s="3"/>
      <c r="WK152" s="3"/>
      <c r="WL152" s="3"/>
      <c r="WM152" s="3"/>
      <c r="WN152" s="3"/>
      <c r="WO152" s="3"/>
      <c r="WP152" s="3"/>
      <c r="WQ152" s="3"/>
      <c r="WR152" s="3"/>
      <c r="WS152" s="3"/>
      <c r="WT152" s="3"/>
      <c r="WU152" s="3"/>
      <c r="WV152" s="3"/>
      <c r="WW152" s="3"/>
      <c r="WX152" s="3"/>
      <c r="WY152" s="3"/>
      <c r="WZ152" s="3"/>
      <c r="XA152" s="3"/>
      <c r="XB152" s="3"/>
      <c r="XC152" s="3"/>
      <c r="XD152" s="3"/>
      <c r="XE152" s="3"/>
      <c r="XF152" s="3"/>
      <c r="XG152" s="3"/>
      <c r="XH152" s="3"/>
      <c r="XI152" s="3"/>
      <c r="XJ152" s="3"/>
      <c r="XK152" s="3"/>
      <c r="XL152" s="3"/>
      <c r="XM152" s="3"/>
      <c r="XN152" s="3"/>
      <c r="XO152" s="3"/>
      <c r="XP152" s="3"/>
      <c r="XQ152" s="3"/>
      <c r="XR152" s="3"/>
      <c r="XS152" s="3"/>
      <c r="XT152" s="3"/>
      <c r="XU152" s="3"/>
      <c r="XV152" s="3"/>
      <c r="XW152" s="3"/>
      <c r="XX152" s="3"/>
      <c r="XY152" s="3"/>
      <c r="XZ152" s="3"/>
      <c r="YA152" s="3"/>
      <c r="YB152" s="3"/>
      <c r="YC152" s="3"/>
      <c r="YD152" s="3"/>
      <c r="YE152" s="3"/>
      <c r="YF152" s="3"/>
      <c r="YG152" s="3"/>
      <c r="YH152" s="3"/>
      <c r="YI152" s="3"/>
      <c r="YJ152" s="3"/>
      <c r="YK152" s="3"/>
      <c r="YL152" s="3"/>
      <c r="YM152" s="3"/>
      <c r="YN152" s="3"/>
      <c r="YO152" s="3"/>
      <c r="YP152" s="3"/>
      <c r="YQ152" s="3"/>
      <c r="YR152" s="3"/>
      <c r="YS152" s="3"/>
      <c r="YT152" s="3"/>
      <c r="YU152" s="3"/>
      <c r="YV152" s="3"/>
      <c r="YW152" s="3"/>
      <c r="YX152" s="3"/>
      <c r="YY152" s="3"/>
      <c r="YZ152" s="3"/>
      <c r="ZA152" s="3"/>
      <c r="ZB152" s="3"/>
      <c r="ZC152" s="3"/>
      <c r="ZD152" s="3"/>
      <c r="ZE152" s="3"/>
      <c r="ZF152" s="3"/>
      <c r="ZG152" s="3"/>
      <c r="ZH152" s="3"/>
      <c r="ZI152" s="3"/>
      <c r="ZJ152" s="3"/>
      <c r="ZK152" s="3"/>
      <c r="ZL152" s="3"/>
      <c r="ZM152" s="3"/>
      <c r="ZN152" s="3"/>
      <c r="ZO152" s="3"/>
      <c r="ZP152" s="3"/>
      <c r="ZQ152" s="3"/>
      <c r="ZR152" s="3"/>
      <c r="ZS152" s="3"/>
      <c r="ZT152" s="3"/>
      <c r="ZU152" s="3"/>
      <c r="ZV152" s="3"/>
      <c r="ZW152" s="3"/>
      <c r="ZX152" s="3"/>
      <c r="ZY152" s="3"/>
      <c r="ZZ152" s="3"/>
      <c r="AAA152" s="3"/>
      <c r="AAB152" s="3"/>
      <c r="AAC152" s="3"/>
      <c r="AAD152" s="3"/>
      <c r="AAE152" s="3"/>
      <c r="AAF152" s="3"/>
      <c r="AAG152" s="3"/>
      <c r="AAH152" s="3"/>
      <c r="AAI152" s="3"/>
      <c r="AAJ152" s="3"/>
      <c r="AAK152" s="3"/>
      <c r="AAL152" s="3"/>
      <c r="AAM152" s="3"/>
      <c r="AAN152" s="3"/>
      <c r="AAO152" s="3"/>
      <c r="AAP152" s="3"/>
      <c r="AAQ152" s="3"/>
      <c r="AAR152" s="3"/>
      <c r="AAS152" s="3"/>
      <c r="AAT152" s="3"/>
      <c r="AAU152" s="3"/>
      <c r="AAV152" s="3"/>
      <c r="AAW152" s="3"/>
      <c r="AAX152" s="3"/>
      <c r="AAY152" s="3"/>
      <c r="AAZ152" s="3"/>
      <c r="ABA152" s="3"/>
      <c r="ABB152" s="3"/>
      <c r="ABC152" s="3"/>
      <c r="ABD152" s="3"/>
      <c r="ABE152" s="3"/>
      <c r="ABF152" s="3"/>
      <c r="ABG152" s="3"/>
      <c r="ABH152" s="3"/>
      <c r="ABI152" s="3"/>
      <c r="ABJ152" s="3"/>
      <c r="ABK152" s="3"/>
      <c r="ABL152" s="3"/>
      <c r="ABM152" s="3"/>
      <c r="ABN152" s="3"/>
      <c r="ABO152" s="3"/>
      <c r="ABP152" s="3"/>
      <c r="ABQ152" s="3"/>
      <c r="ABR152" s="3"/>
      <c r="ABS152" s="3"/>
      <c r="ABT152" s="3"/>
      <c r="ABU152" s="3"/>
      <c r="ABV152" s="3"/>
      <c r="ABW152" s="3"/>
      <c r="ABX152" s="3"/>
      <c r="ABY152" s="3"/>
      <c r="ABZ152" s="3"/>
      <c r="ACA152" s="3"/>
      <c r="ACB152" s="3"/>
      <c r="ACC152" s="3"/>
      <c r="ACD152" s="3"/>
      <c r="ACE152" s="3"/>
      <c r="ACF152" s="3"/>
      <c r="ACG152" s="3"/>
      <c r="ACH152" s="3"/>
      <c r="ACI152" s="3"/>
      <c r="ACJ152" s="3"/>
      <c r="ACK152" s="3"/>
      <c r="ACL152" s="3"/>
      <c r="ACM152" s="3"/>
      <c r="ACN152" s="3"/>
      <c r="ACO152" s="3"/>
      <c r="ACP152" s="3"/>
      <c r="ACQ152" s="3"/>
      <c r="ACR152" s="3"/>
      <c r="ACS152" s="3"/>
      <c r="ACT152" s="3"/>
      <c r="ACU152" s="3"/>
      <c r="ACV152" s="3"/>
      <c r="ACW152" s="3"/>
      <c r="ACX152" s="3"/>
      <c r="ACY152" s="3"/>
      <c r="ACZ152" s="3"/>
      <c r="ADA152" s="3"/>
      <c r="ADB152" s="3"/>
      <c r="ADC152" s="3"/>
      <c r="ADD152" s="3"/>
      <c r="ADE152" s="3"/>
      <c r="ADF152" s="3"/>
      <c r="ADG152" s="3"/>
      <c r="ADH152" s="3"/>
      <c r="ADI152" s="3"/>
      <c r="ADJ152" s="3"/>
      <c r="ADK152" s="3"/>
      <c r="ADL152" s="3"/>
      <c r="ADM152" s="3"/>
      <c r="ADN152" s="3"/>
      <c r="ADO152" s="3"/>
      <c r="ADP152" s="3"/>
      <c r="ADQ152" s="3"/>
      <c r="ADR152" s="3"/>
      <c r="ADS152" s="3"/>
      <c r="ADT152" s="3"/>
      <c r="ADU152" s="3"/>
      <c r="ADV152" s="3"/>
      <c r="ADW152" s="3"/>
      <c r="ADX152" s="3"/>
      <c r="ADY152" s="3"/>
      <c r="ADZ152" s="3"/>
      <c r="AEA152" s="3"/>
      <c r="AEB152" s="3"/>
      <c r="AEC152" s="3"/>
      <c r="AED152" s="3"/>
      <c r="AEE152" s="3"/>
      <c r="AEF152" s="3"/>
      <c r="AEG152" s="3"/>
      <c r="AEH152" s="3"/>
      <c r="AEI152" s="3"/>
      <c r="AEJ152" s="3"/>
      <c r="AEK152" s="3"/>
      <c r="AEL152" s="3"/>
      <c r="AEM152" s="3"/>
      <c r="AEN152" s="3"/>
      <c r="AEO152" s="3"/>
      <c r="AEP152" s="3"/>
      <c r="AEQ152" s="3"/>
      <c r="AER152" s="3"/>
      <c r="AES152" s="3"/>
      <c r="AET152" s="3"/>
      <c r="AEU152" s="3"/>
      <c r="AEV152" s="3"/>
      <c r="AEW152" s="3"/>
      <c r="AEX152" s="3"/>
      <c r="AEY152" s="3"/>
      <c r="AEZ152" s="3"/>
      <c r="AFA152" s="3"/>
      <c r="AFB152" s="3"/>
      <c r="AFC152" s="3"/>
      <c r="AFD152" s="3"/>
      <c r="AFE152" s="3"/>
      <c r="AFF152" s="3"/>
      <c r="AFG152" s="3"/>
      <c r="AFH152" s="3"/>
      <c r="AFI152" s="3"/>
      <c r="AFJ152" s="3"/>
      <c r="AFK152" s="3"/>
      <c r="AFL152" s="3"/>
      <c r="AFM152" s="3"/>
      <c r="AFN152" s="3"/>
      <c r="AFO152" s="3"/>
      <c r="AFP152" s="3"/>
      <c r="AFQ152" s="3"/>
      <c r="AFR152" s="3"/>
      <c r="AFS152" s="3"/>
      <c r="AFT152" s="3"/>
      <c r="AFU152" s="3"/>
      <c r="AFV152" s="3"/>
      <c r="AFW152" s="3"/>
      <c r="AFX152" s="3"/>
      <c r="AFY152" s="3"/>
      <c r="AFZ152" s="3"/>
      <c r="AGA152" s="3"/>
      <c r="AGB152" s="3"/>
      <c r="AGC152" s="3"/>
      <c r="AGD152" s="3"/>
      <c r="AGE152" s="3"/>
      <c r="AGF152" s="3"/>
      <c r="AGG152" s="3"/>
      <c r="AGH152" s="3"/>
      <c r="AGI152" s="3"/>
      <c r="AGJ152" s="3"/>
      <c r="AGK152" s="3"/>
      <c r="AGL152" s="3"/>
      <c r="AGM152" s="3"/>
      <c r="AGN152" s="3"/>
      <c r="AGO152" s="3"/>
      <c r="AGP152" s="3"/>
      <c r="AGQ152" s="3"/>
      <c r="AGR152" s="3"/>
      <c r="AGS152" s="3"/>
      <c r="AGT152" s="3"/>
      <c r="AGU152" s="3"/>
      <c r="AGV152" s="3"/>
      <c r="AGW152" s="3"/>
      <c r="AGX152" s="3"/>
      <c r="AGY152" s="3"/>
      <c r="AGZ152" s="3"/>
      <c r="AHA152" s="3"/>
      <c r="AHB152" s="3"/>
      <c r="AHC152" s="3"/>
      <c r="AHD152" s="3"/>
      <c r="AHE152" s="3"/>
      <c r="AHF152" s="3"/>
      <c r="AHG152" s="3"/>
      <c r="AHH152" s="3"/>
      <c r="AHI152" s="3"/>
      <c r="AHJ152" s="3"/>
      <c r="AHK152" s="3"/>
      <c r="AHL152" s="3"/>
      <c r="AHM152" s="3"/>
      <c r="AHN152" s="3"/>
      <c r="AHO152" s="3"/>
      <c r="AHP152" s="3"/>
      <c r="AHQ152" s="3"/>
      <c r="AHR152" s="3"/>
      <c r="AHS152" s="3"/>
      <c r="AHT152" s="3"/>
      <c r="AHU152" s="3"/>
      <c r="AHV152" s="3"/>
      <c r="AHW152" s="3"/>
      <c r="AHX152" s="3"/>
      <c r="AHY152" s="3"/>
      <c r="AHZ152" s="3"/>
      <c r="AIA152" s="3"/>
      <c r="AIB152" s="3"/>
      <c r="AIC152" s="3"/>
      <c r="AID152" s="3"/>
      <c r="AIE152" s="3"/>
      <c r="AIF152" s="3"/>
      <c r="AIG152" s="3"/>
      <c r="AIH152" s="3"/>
      <c r="AII152" s="3"/>
      <c r="AIJ152" s="3"/>
      <c r="AIK152" s="3"/>
      <c r="AIL152" s="3"/>
      <c r="AIM152" s="3"/>
      <c r="AIN152" s="3"/>
      <c r="AIO152" s="3"/>
      <c r="AIP152" s="3"/>
      <c r="AIQ152" s="3"/>
      <c r="AIR152" s="3"/>
      <c r="AIS152" s="3"/>
      <c r="AIT152" s="3"/>
      <c r="AIU152" s="3"/>
      <c r="AIV152" s="3"/>
      <c r="AIW152" s="3"/>
      <c r="AIX152" s="3"/>
      <c r="AIY152" s="3"/>
      <c r="AIZ152" s="3"/>
      <c r="AJA152" s="3"/>
      <c r="AJB152" s="3"/>
      <c r="AJC152" s="3"/>
      <c r="AJD152" s="3"/>
      <c r="AJE152" s="3"/>
      <c r="AJF152" s="3"/>
      <c r="AJG152" s="3"/>
      <c r="AJH152" s="3"/>
      <c r="AJI152" s="3"/>
      <c r="AJJ152" s="3"/>
      <c r="AJK152" s="3"/>
      <c r="AJL152" s="3"/>
      <c r="AJM152" s="3"/>
      <c r="AJN152" s="3"/>
      <c r="AJO152" s="3"/>
      <c r="AJP152" s="3"/>
      <c r="AJQ152" s="3"/>
      <c r="AJR152" s="3"/>
      <c r="AJS152" s="3"/>
      <c r="AJT152" s="3"/>
      <c r="AJU152" s="3"/>
      <c r="AJV152" s="3"/>
      <c r="AJW152" s="3"/>
      <c r="AJX152" s="3"/>
      <c r="AJY152" s="3"/>
      <c r="AJZ152" s="3"/>
      <c r="AKA152" s="3"/>
      <c r="AKB152" s="3"/>
      <c r="AKC152" s="3"/>
      <c r="AKD152" s="3"/>
      <c r="AKE152" s="3"/>
      <c r="AKF152" s="3"/>
      <c r="AKG152" s="3"/>
      <c r="AKH152" s="3"/>
      <c r="AKI152" s="3"/>
      <c r="AKJ152" s="3"/>
      <c r="AKK152" s="3"/>
      <c r="AKL152" s="3"/>
      <c r="AKM152" s="3"/>
      <c r="AKN152" s="3"/>
      <c r="AKO152" s="3"/>
      <c r="AKP152" s="3"/>
      <c r="AKQ152" s="3"/>
      <c r="AKR152" s="3"/>
      <c r="AKS152" s="3"/>
      <c r="AKT152" s="3"/>
      <c r="AKU152" s="3"/>
      <c r="AKV152" s="3"/>
      <c r="AKW152" s="3"/>
      <c r="AKX152" s="3"/>
      <c r="AKY152" s="3"/>
      <c r="AKZ152" s="3"/>
      <c r="ALA152" s="3"/>
      <c r="ALB152" s="3"/>
      <c r="ALC152" s="3"/>
      <c r="ALD152" s="3"/>
      <c r="ALE152" s="3"/>
      <c r="ALF152" s="3"/>
      <c r="ALG152" s="3"/>
      <c r="ALH152" s="3"/>
      <c r="ALI152" s="3"/>
      <c r="ALJ152" s="3"/>
      <c r="ALK152" s="3"/>
      <c r="ALL152" s="3"/>
      <c r="ALM152" s="3"/>
      <c r="ALN152" s="3"/>
      <c r="ALO152" s="3"/>
      <c r="ALP152" s="3"/>
      <c r="ALQ152" s="3"/>
      <c r="ALR152" s="3"/>
      <c r="ALS152" s="3"/>
      <c r="ALT152" s="3"/>
      <c r="ALU152" s="3"/>
      <c r="ALV152" s="3"/>
      <c r="ALW152" s="3"/>
      <c r="ALX152" s="3"/>
      <c r="ALY152" s="3"/>
      <c r="ALZ152" s="3"/>
      <c r="AMA152" s="3"/>
      <c r="AMB152" s="3"/>
      <c r="AMC152" s="3"/>
      <c r="AMD152" s="3"/>
      <c r="AME152" s="3"/>
      <c r="AMF152" s="3"/>
      <c r="AMG152" s="3"/>
      <c r="AMH152" s="3"/>
      <c r="AMI152" s="3"/>
      <c r="AMJ152" s="3"/>
      <c r="AMK152" s="3"/>
    </row>
    <row r="153" spans="1:1025" s="4" customFormat="1" x14ac:dyDescent="0.3">
      <c r="A153" s="3"/>
      <c r="B153" s="2"/>
      <c r="C153" s="3"/>
      <c r="D153" s="3"/>
      <c r="E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/>
      <c r="PO153" s="3"/>
      <c r="PP153" s="3"/>
      <c r="PQ153" s="3"/>
      <c r="PR153" s="3"/>
      <c r="PS153" s="3"/>
      <c r="PT153" s="3"/>
      <c r="PU153" s="3"/>
      <c r="PV153" s="3"/>
      <c r="PW153" s="3"/>
      <c r="PX153" s="3"/>
      <c r="PY153" s="3"/>
      <c r="PZ153" s="3"/>
      <c r="QA153" s="3"/>
      <c r="QB153" s="3"/>
      <c r="QC153" s="3"/>
      <c r="QD153" s="3"/>
      <c r="QE153" s="3"/>
      <c r="QF153" s="3"/>
      <c r="QG153" s="3"/>
      <c r="QH153" s="3"/>
      <c r="QI153" s="3"/>
      <c r="QJ153" s="3"/>
      <c r="QK153" s="3"/>
      <c r="QL153" s="3"/>
      <c r="QM153" s="3"/>
      <c r="QN153" s="3"/>
      <c r="QO153" s="3"/>
      <c r="QP153" s="3"/>
      <c r="QQ153" s="3"/>
      <c r="QR153" s="3"/>
      <c r="QS153" s="3"/>
      <c r="QT153" s="3"/>
      <c r="QU153" s="3"/>
      <c r="QV153" s="3"/>
      <c r="QW153" s="3"/>
      <c r="QX153" s="3"/>
      <c r="QY153" s="3"/>
      <c r="QZ153" s="3"/>
      <c r="RA153" s="3"/>
      <c r="RB153" s="3"/>
      <c r="RC153" s="3"/>
      <c r="RD153" s="3"/>
      <c r="RE153" s="3"/>
      <c r="RF153" s="3"/>
      <c r="RG153" s="3"/>
      <c r="RH153" s="3"/>
      <c r="RI153" s="3"/>
      <c r="RJ153" s="3"/>
      <c r="RK153" s="3"/>
      <c r="RL153" s="3"/>
      <c r="RM153" s="3"/>
      <c r="RN153" s="3"/>
      <c r="RO153" s="3"/>
      <c r="RP153" s="3"/>
      <c r="RQ153" s="3"/>
      <c r="RR153" s="3"/>
      <c r="RS153" s="3"/>
      <c r="RT153" s="3"/>
      <c r="RU153" s="3"/>
      <c r="RV153" s="3"/>
      <c r="RW153" s="3"/>
      <c r="RX153" s="3"/>
      <c r="RY153" s="3"/>
      <c r="RZ153" s="3"/>
      <c r="SA153" s="3"/>
      <c r="SB153" s="3"/>
      <c r="SC153" s="3"/>
      <c r="SD153" s="3"/>
      <c r="SE153" s="3"/>
      <c r="SF153" s="3"/>
      <c r="SG153" s="3"/>
      <c r="SH153" s="3"/>
      <c r="SI153" s="3"/>
      <c r="SJ153" s="3"/>
      <c r="SK153" s="3"/>
      <c r="SL153" s="3"/>
      <c r="SM153" s="3"/>
      <c r="SN153" s="3"/>
      <c r="SO153" s="3"/>
      <c r="SP153" s="3"/>
      <c r="SQ153" s="3"/>
      <c r="SR153" s="3"/>
      <c r="SS153" s="3"/>
      <c r="ST153" s="3"/>
      <c r="SU153" s="3"/>
      <c r="SV153" s="3"/>
      <c r="SW153" s="3"/>
      <c r="SX153" s="3"/>
      <c r="SY153" s="3"/>
      <c r="SZ153" s="3"/>
      <c r="TA153" s="3"/>
      <c r="TB153" s="3"/>
      <c r="TC153" s="3"/>
      <c r="TD153" s="3"/>
      <c r="TE153" s="3"/>
      <c r="TF153" s="3"/>
      <c r="TG153" s="3"/>
      <c r="TH153" s="3"/>
      <c r="TI153" s="3"/>
      <c r="TJ153" s="3"/>
      <c r="TK153" s="3"/>
      <c r="TL153" s="3"/>
      <c r="TM153" s="3"/>
      <c r="TN153" s="3"/>
      <c r="TO153" s="3"/>
      <c r="TP153" s="3"/>
      <c r="TQ153" s="3"/>
      <c r="TR153" s="3"/>
      <c r="TS153" s="3"/>
      <c r="TT153" s="3"/>
      <c r="TU153" s="3"/>
      <c r="TV153" s="3"/>
      <c r="TW153" s="3"/>
      <c r="TX153" s="3"/>
      <c r="TY153" s="3"/>
      <c r="TZ153" s="3"/>
      <c r="UA153" s="3"/>
      <c r="UB153" s="3"/>
      <c r="UC153" s="3"/>
      <c r="UD153" s="3"/>
      <c r="UE153" s="3"/>
      <c r="UF153" s="3"/>
      <c r="UG153" s="3"/>
      <c r="UH153" s="3"/>
      <c r="UI153" s="3"/>
      <c r="UJ153" s="3"/>
      <c r="UK153" s="3"/>
      <c r="UL153" s="3"/>
      <c r="UM153" s="3"/>
      <c r="UN153" s="3"/>
      <c r="UO153" s="3"/>
      <c r="UP153" s="3"/>
      <c r="UQ153" s="3"/>
      <c r="UR153" s="3"/>
      <c r="US153" s="3"/>
      <c r="UT153" s="3"/>
      <c r="UU153" s="3"/>
      <c r="UV153" s="3"/>
      <c r="UW153" s="3"/>
      <c r="UX153" s="3"/>
      <c r="UY153" s="3"/>
      <c r="UZ153" s="3"/>
      <c r="VA153" s="3"/>
      <c r="VB153" s="3"/>
      <c r="VC153" s="3"/>
      <c r="VD153" s="3"/>
      <c r="VE153" s="3"/>
      <c r="VF153" s="3"/>
      <c r="VG153" s="3"/>
      <c r="VH153" s="3"/>
      <c r="VI153" s="3"/>
      <c r="VJ153" s="3"/>
      <c r="VK153" s="3"/>
      <c r="VL153" s="3"/>
      <c r="VM153" s="3"/>
      <c r="VN153" s="3"/>
      <c r="VO153" s="3"/>
      <c r="VP153" s="3"/>
      <c r="VQ153" s="3"/>
      <c r="VR153" s="3"/>
      <c r="VS153" s="3"/>
      <c r="VT153" s="3"/>
      <c r="VU153" s="3"/>
      <c r="VV153" s="3"/>
      <c r="VW153" s="3"/>
      <c r="VX153" s="3"/>
      <c r="VY153" s="3"/>
      <c r="VZ153" s="3"/>
      <c r="WA153" s="3"/>
      <c r="WB153" s="3"/>
      <c r="WC153" s="3"/>
      <c r="WD153" s="3"/>
      <c r="WE153" s="3"/>
      <c r="WF153" s="3"/>
      <c r="WG153" s="3"/>
      <c r="WH153" s="3"/>
      <c r="WI153" s="3"/>
      <c r="WJ153" s="3"/>
      <c r="WK153" s="3"/>
      <c r="WL153" s="3"/>
      <c r="WM153" s="3"/>
      <c r="WN153" s="3"/>
      <c r="WO153" s="3"/>
      <c r="WP153" s="3"/>
      <c r="WQ153" s="3"/>
      <c r="WR153" s="3"/>
      <c r="WS153" s="3"/>
      <c r="WT153" s="3"/>
      <c r="WU153" s="3"/>
      <c r="WV153" s="3"/>
      <c r="WW153" s="3"/>
      <c r="WX153" s="3"/>
      <c r="WY153" s="3"/>
      <c r="WZ153" s="3"/>
      <c r="XA153" s="3"/>
      <c r="XB153" s="3"/>
      <c r="XC153" s="3"/>
      <c r="XD153" s="3"/>
      <c r="XE153" s="3"/>
      <c r="XF153" s="3"/>
      <c r="XG153" s="3"/>
      <c r="XH153" s="3"/>
      <c r="XI153" s="3"/>
      <c r="XJ153" s="3"/>
      <c r="XK153" s="3"/>
      <c r="XL153" s="3"/>
      <c r="XM153" s="3"/>
      <c r="XN153" s="3"/>
      <c r="XO153" s="3"/>
      <c r="XP153" s="3"/>
      <c r="XQ153" s="3"/>
      <c r="XR153" s="3"/>
      <c r="XS153" s="3"/>
      <c r="XT153" s="3"/>
      <c r="XU153" s="3"/>
      <c r="XV153" s="3"/>
      <c r="XW153" s="3"/>
      <c r="XX153" s="3"/>
      <c r="XY153" s="3"/>
      <c r="XZ153" s="3"/>
      <c r="YA153" s="3"/>
      <c r="YB153" s="3"/>
      <c r="YC153" s="3"/>
      <c r="YD153" s="3"/>
      <c r="YE153" s="3"/>
      <c r="YF153" s="3"/>
      <c r="YG153" s="3"/>
      <c r="YH153" s="3"/>
      <c r="YI153" s="3"/>
      <c r="YJ153" s="3"/>
      <c r="YK153" s="3"/>
      <c r="YL153" s="3"/>
      <c r="YM153" s="3"/>
      <c r="YN153" s="3"/>
      <c r="YO153" s="3"/>
      <c r="YP153" s="3"/>
      <c r="YQ153" s="3"/>
      <c r="YR153" s="3"/>
      <c r="YS153" s="3"/>
      <c r="YT153" s="3"/>
      <c r="YU153" s="3"/>
      <c r="YV153" s="3"/>
      <c r="YW153" s="3"/>
      <c r="YX153" s="3"/>
      <c r="YY153" s="3"/>
      <c r="YZ153" s="3"/>
      <c r="ZA153" s="3"/>
      <c r="ZB153" s="3"/>
      <c r="ZC153" s="3"/>
      <c r="ZD153" s="3"/>
      <c r="ZE153" s="3"/>
      <c r="ZF153" s="3"/>
      <c r="ZG153" s="3"/>
      <c r="ZH153" s="3"/>
      <c r="ZI153" s="3"/>
      <c r="ZJ153" s="3"/>
      <c r="ZK153" s="3"/>
      <c r="ZL153" s="3"/>
      <c r="ZM153" s="3"/>
      <c r="ZN153" s="3"/>
      <c r="ZO153" s="3"/>
      <c r="ZP153" s="3"/>
      <c r="ZQ153" s="3"/>
      <c r="ZR153" s="3"/>
      <c r="ZS153" s="3"/>
      <c r="ZT153" s="3"/>
      <c r="ZU153" s="3"/>
      <c r="ZV153" s="3"/>
      <c r="ZW153" s="3"/>
      <c r="ZX153" s="3"/>
      <c r="ZY153" s="3"/>
      <c r="ZZ153" s="3"/>
      <c r="AAA153" s="3"/>
      <c r="AAB153" s="3"/>
      <c r="AAC153" s="3"/>
      <c r="AAD153" s="3"/>
      <c r="AAE153" s="3"/>
      <c r="AAF153" s="3"/>
      <c r="AAG153" s="3"/>
      <c r="AAH153" s="3"/>
      <c r="AAI153" s="3"/>
      <c r="AAJ153" s="3"/>
      <c r="AAK153" s="3"/>
      <c r="AAL153" s="3"/>
      <c r="AAM153" s="3"/>
      <c r="AAN153" s="3"/>
      <c r="AAO153" s="3"/>
      <c r="AAP153" s="3"/>
      <c r="AAQ153" s="3"/>
      <c r="AAR153" s="3"/>
      <c r="AAS153" s="3"/>
      <c r="AAT153" s="3"/>
      <c r="AAU153" s="3"/>
      <c r="AAV153" s="3"/>
      <c r="AAW153" s="3"/>
      <c r="AAX153" s="3"/>
      <c r="AAY153" s="3"/>
      <c r="AAZ153" s="3"/>
      <c r="ABA153" s="3"/>
      <c r="ABB153" s="3"/>
      <c r="ABC153" s="3"/>
      <c r="ABD153" s="3"/>
      <c r="ABE153" s="3"/>
      <c r="ABF153" s="3"/>
      <c r="ABG153" s="3"/>
      <c r="ABH153" s="3"/>
      <c r="ABI153" s="3"/>
      <c r="ABJ153" s="3"/>
      <c r="ABK153" s="3"/>
      <c r="ABL153" s="3"/>
      <c r="ABM153" s="3"/>
      <c r="ABN153" s="3"/>
      <c r="ABO153" s="3"/>
      <c r="ABP153" s="3"/>
      <c r="ABQ153" s="3"/>
      <c r="ABR153" s="3"/>
      <c r="ABS153" s="3"/>
      <c r="ABT153" s="3"/>
      <c r="ABU153" s="3"/>
      <c r="ABV153" s="3"/>
      <c r="ABW153" s="3"/>
      <c r="ABX153" s="3"/>
      <c r="ABY153" s="3"/>
      <c r="ABZ153" s="3"/>
      <c r="ACA153" s="3"/>
      <c r="ACB153" s="3"/>
      <c r="ACC153" s="3"/>
      <c r="ACD153" s="3"/>
      <c r="ACE153" s="3"/>
      <c r="ACF153" s="3"/>
      <c r="ACG153" s="3"/>
      <c r="ACH153" s="3"/>
      <c r="ACI153" s="3"/>
      <c r="ACJ153" s="3"/>
      <c r="ACK153" s="3"/>
      <c r="ACL153" s="3"/>
      <c r="ACM153" s="3"/>
      <c r="ACN153" s="3"/>
      <c r="ACO153" s="3"/>
      <c r="ACP153" s="3"/>
      <c r="ACQ153" s="3"/>
      <c r="ACR153" s="3"/>
      <c r="ACS153" s="3"/>
      <c r="ACT153" s="3"/>
      <c r="ACU153" s="3"/>
      <c r="ACV153" s="3"/>
      <c r="ACW153" s="3"/>
      <c r="ACX153" s="3"/>
      <c r="ACY153" s="3"/>
      <c r="ACZ153" s="3"/>
      <c r="ADA153" s="3"/>
      <c r="ADB153" s="3"/>
      <c r="ADC153" s="3"/>
      <c r="ADD153" s="3"/>
      <c r="ADE153" s="3"/>
      <c r="ADF153" s="3"/>
      <c r="ADG153" s="3"/>
      <c r="ADH153" s="3"/>
      <c r="ADI153" s="3"/>
      <c r="ADJ153" s="3"/>
      <c r="ADK153" s="3"/>
      <c r="ADL153" s="3"/>
      <c r="ADM153" s="3"/>
      <c r="ADN153" s="3"/>
      <c r="ADO153" s="3"/>
      <c r="ADP153" s="3"/>
      <c r="ADQ153" s="3"/>
      <c r="ADR153" s="3"/>
      <c r="ADS153" s="3"/>
      <c r="ADT153" s="3"/>
      <c r="ADU153" s="3"/>
      <c r="ADV153" s="3"/>
      <c r="ADW153" s="3"/>
      <c r="ADX153" s="3"/>
      <c r="ADY153" s="3"/>
      <c r="ADZ153" s="3"/>
      <c r="AEA153" s="3"/>
      <c r="AEB153" s="3"/>
      <c r="AEC153" s="3"/>
      <c r="AED153" s="3"/>
      <c r="AEE153" s="3"/>
      <c r="AEF153" s="3"/>
      <c r="AEG153" s="3"/>
      <c r="AEH153" s="3"/>
      <c r="AEI153" s="3"/>
      <c r="AEJ153" s="3"/>
      <c r="AEK153" s="3"/>
      <c r="AEL153" s="3"/>
      <c r="AEM153" s="3"/>
      <c r="AEN153" s="3"/>
      <c r="AEO153" s="3"/>
      <c r="AEP153" s="3"/>
      <c r="AEQ153" s="3"/>
      <c r="AER153" s="3"/>
      <c r="AES153" s="3"/>
      <c r="AET153" s="3"/>
      <c r="AEU153" s="3"/>
      <c r="AEV153" s="3"/>
      <c r="AEW153" s="3"/>
      <c r="AEX153" s="3"/>
      <c r="AEY153" s="3"/>
      <c r="AEZ153" s="3"/>
      <c r="AFA153" s="3"/>
      <c r="AFB153" s="3"/>
      <c r="AFC153" s="3"/>
      <c r="AFD153" s="3"/>
      <c r="AFE153" s="3"/>
      <c r="AFF153" s="3"/>
      <c r="AFG153" s="3"/>
      <c r="AFH153" s="3"/>
      <c r="AFI153" s="3"/>
      <c r="AFJ153" s="3"/>
      <c r="AFK153" s="3"/>
      <c r="AFL153" s="3"/>
      <c r="AFM153" s="3"/>
      <c r="AFN153" s="3"/>
      <c r="AFO153" s="3"/>
      <c r="AFP153" s="3"/>
      <c r="AFQ153" s="3"/>
      <c r="AFR153" s="3"/>
      <c r="AFS153" s="3"/>
      <c r="AFT153" s="3"/>
      <c r="AFU153" s="3"/>
      <c r="AFV153" s="3"/>
      <c r="AFW153" s="3"/>
      <c r="AFX153" s="3"/>
      <c r="AFY153" s="3"/>
      <c r="AFZ153" s="3"/>
      <c r="AGA153" s="3"/>
      <c r="AGB153" s="3"/>
      <c r="AGC153" s="3"/>
      <c r="AGD153" s="3"/>
      <c r="AGE153" s="3"/>
      <c r="AGF153" s="3"/>
      <c r="AGG153" s="3"/>
      <c r="AGH153" s="3"/>
      <c r="AGI153" s="3"/>
      <c r="AGJ153" s="3"/>
      <c r="AGK153" s="3"/>
      <c r="AGL153" s="3"/>
      <c r="AGM153" s="3"/>
      <c r="AGN153" s="3"/>
      <c r="AGO153" s="3"/>
      <c r="AGP153" s="3"/>
      <c r="AGQ153" s="3"/>
      <c r="AGR153" s="3"/>
      <c r="AGS153" s="3"/>
      <c r="AGT153" s="3"/>
      <c r="AGU153" s="3"/>
      <c r="AGV153" s="3"/>
      <c r="AGW153" s="3"/>
      <c r="AGX153" s="3"/>
      <c r="AGY153" s="3"/>
      <c r="AGZ153" s="3"/>
      <c r="AHA153" s="3"/>
      <c r="AHB153" s="3"/>
      <c r="AHC153" s="3"/>
      <c r="AHD153" s="3"/>
      <c r="AHE153" s="3"/>
      <c r="AHF153" s="3"/>
      <c r="AHG153" s="3"/>
      <c r="AHH153" s="3"/>
      <c r="AHI153" s="3"/>
      <c r="AHJ153" s="3"/>
      <c r="AHK153" s="3"/>
      <c r="AHL153" s="3"/>
      <c r="AHM153" s="3"/>
      <c r="AHN153" s="3"/>
      <c r="AHO153" s="3"/>
      <c r="AHP153" s="3"/>
      <c r="AHQ153" s="3"/>
      <c r="AHR153" s="3"/>
      <c r="AHS153" s="3"/>
      <c r="AHT153" s="3"/>
      <c r="AHU153" s="3"/>
      <c r="AHV153" s="3"/>
      <c r="AHW153" s="3"/>
      <c r="AHX153" s="3"/>
      <c r="AHY153" s="3"/>
      <c r="AHZ153" s="3"/>
      <c r="AIA153" s="3"/>
      <c r="AIB153" s="3"/>
      <c r="AIC153" s="3"/>
      <c r="AID153" s="3"/>
      <c r="AIE153" s="3"/>
      <c r="AIF153" s="3"/>
      <c r="AIG153" s="3"/>
      <c r="AIH153" s="3"/>
      <c r="AII153" s="3"/>
      <c r="AIJ153" s="3"/>
      <c r="AIK153" s="3"/>
      <c r="AIL153" s="3"/>
      <c r="AIM153" s="3"/>
      <c r="AIN153" s="3"/>
      <c r="AIO153" s="3"/>
      <c r="AIP153" s="3"/>
      <c r="AIQ153" s="3"/>
      <c r="AIR153" s="3"/>
      <c r="AIS153" s="3"/>
      <c r="AIT153" s="3"/>
      <c r="AIU153" s="3"/>
      <c r="AIV153" s="3"/>
      <c r="AIW153" s="3"/>
      <c r="AIX153" s="3"/>
      <c r="AIY153" s="3"/>
      <c r="AIZ153" s="3"/>
      <c r="AJA153" s="3"/>
      <c r="AJB153" s="3"/>
      <c r="AJC153" s="3"/>
      <c r="AJD153" s="3"/>
      <c r="AJE153" s="3"/>
      <c r="AJF153" s="3"/>
      <c r="AJG153" s="3"/>
      <c r="AJH153" s="3"/>
      <c r="AJI153" s="3"/>
      <c r="AJJ153" s="3"/>
      <c r="AJK153" s="3"/>
      <c r="AJL153" s="3"/>
      <c r="AJM153" s="3"/>
      <c r="AJN153" s="3"/>
      <c r="AJO153" s="3"/>
      <c r="AJP153" s="3"/>
      <c r="AJQ153" s="3"/>
      <c r="AJR153" s="3"/>
      <c r="AJS153" s="3"/>
      <c r="AJT153" s="3"/>
      <c r="AJU153" s="3"/>
      <c r="AJV153" s="3"/>
      <c r="AJW153" s="3"/>
      <c r="AJX153" s="3"/>
      <c r="AJY153" s="3"/>
      <c r="AJZ153" s="3"/>
      <c r="AKA153" s="3"/>
      <c r="AKB153" s="3"/>
      <c r="AKC153" s="3"/>
      <c r="AKD153" s="3"/>
      <c r="AKE153" s="3"/>
      <c r="AKF153" s="3"/>
      <c r="AKG153" s="3"/>
      <c r="AKH153" s="3"/>
      <c r="AKI153" s="3"/>
      <c r="AKJ153" s="3"/>
      <c r="AKK153" s="3"/>
      <c r="AKL153" s="3"/>
      <c r="AKM153" s="3"/>
      <c r="AKN153" s="3"/>
      <c r="AKO153" s="3"/>
      <c r="AKP153" s="3"/>
      <c r="AKQ153" s="3"/>
      <c r="AKR153" s="3"/>
      <c r="AKS153" s="3"/>
      <c r="AKT153" s="3"/>
      <c r="AKU153" s="3"/>
      <c r="AKV153" s="3"/>
      <c r="AKW153" s="3"/>
      <c r="AKX153" s="3"/>
      <c r="AKY153" s="3"/>
      <c r="AKZ153" s="3"/>
      <c r="ALA153" s="3"/>
      <c r="ALB153" s="3"/>
      <c r="ALC153" s="3"/>
      <c r="ALD153" s="3"/>
      <c r="ALE153" s="3"/>
      <c r="ALF153" s="3"/>
      <c r="ALG153" s="3"/>
      <c r="ALH153" s="3"/>
      <c r="ALI153" s="3"/>
      <c r="ALJ153" s="3"/>
      <c r="ALK153" s="3"/>
      <c r="ALL153" s="3"/>
      <c r="ALM153" s="3"/>
      <c r="ALN153" s="3"/>
      <c r="ALO153" s="3"/>
      <c r="ALP153" s="3"/>
      <c r="ALQ153" s="3"/>
      <c r="ALR153" s="3"/>
      <c r="ALS153" s="3"/>
      <c r="ALT153" s="3"/>
      <c r="ALU153" s="3"/>
      <c r="ALV153" s="3"/>
      <c r="ALW153" s="3"/>
      <c r="ALX153" s="3"/>
      <c r="ALY153" s="3"/>
      <c r="ALZ153" s="3"/>
      <c r="AMA153" s="3"/>
      <c r="AMB153" s="3"/>
      <c r="AMC153" s="3"/>
      <c r="AMD153" s="3"/>
      <c r="AME153" s="3"/>
      <c r="AMF153" s="3"/>
      <c r="AMG153" s="3"/>
      <c r="AMH153" s="3"/>
      <c r="AMI153" s="3"/>
      <c r="AMJ153" s="3"/>
      <c r="AMK153" s="3"/>
    </row>
    <row r="154" spans="1:1025" s="4" customFormat="1" x14ac:dyDescent="0.3">
      <c r="A154" s="3"/>
      <c r="B154" s="2"/>
      <c r="C154" s="3"/>
      <c r="D154" s="3"/>
      <c r="E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  <c r="RG154" s="3"/>
      <c r="RH154" s="3"/>
      <c r="RI154" s="3"/>
      <c r="RJ154" s="3"/>
      <c r="RK154" s="3"/>
      <c r="RL154" s="3"/>
      <c r="RM154" s="3"/>
      <c r="RN154" s="3"/>
      <c r="RO154" s="3"/>
      <c r="RP154" s="3"/>
      <c r="RQ154" s="3"/>
      <c r="RR154" s="3"/>
      <c r="RS154" s="3"/>
      <c r="RT154" s="3"/>
      <c r="RU154" s="3"/>
      <c r="RV154" s="3"/>
      <c r="RW154" s="3"/>
      <c r="RX154" s="3"/>
      <c r="RY154" s="3"/>
      <c r="RZ154" s="3"/>
      <c r="SA154" s="3"/>
      <c r="SB154" s="3"/>
      <c r="SC154" s="3"/>
      <c r="SD154" s="3"/>
      <c r="SE154" s="3"/>
      <c r="SF154" s="3"/>
      <c r="SG154" s="3"/>
      <c r="SH154" s="3"/>
      <c r="SI154" s="3"/>
      <c r="SJ154" s="3"/>
      <c r="SK154" s="3"/>
      <c r="SL154" s="3"/>
      <c r="SM154" s="3"/>
      <c r="SN154" s="3"/>
      <c r="SO154" s="3"/>
      <c r="SP154" s="3"/>
      <c r="SQ154" s="3"/>
      <c r="SR154" s="3"/>
      <c r="SS154" s="3"/>
      <c r="ST154" s="3"/>
      <c r="SU154" s="3"/>
      <c r="SV154" s="3"/>
      <c r="SW154" s="3"/>
      <c r="SX154" s="3"/>
      <c r="SY154" s="3"/>
      <c r="SZ154" s="3"/>
      <c r="TA154" s="3"/>
      <c r="TB154" s="3"/>
      <c r="TC154" s="3"/>
      <c r="TD154" s="3"/>
      <c r="TE154" s="3"/>
      <c r="TF154" s="3"/>
      <c r="TG154" s="3"/>
      <c r="TH154" s="3"/>
      <c r="TI154" s="3"/>
      <c r="TJ154" s="3"/>
      <c r="TK154" s="3"/>
      <c r="TL154" s="3"/>
      <c r="TM154" s="3"/>
      <c r="TN154" s="3"/>
      <c r="TO154" s="3"/>
      <c r="TP154" s="3"/>
      <c r="TQ154" s="3"/>
      <c r="TR154" s="3"/>
      <c r="TS154" s="3"/>
      <c r="TT154" s="3"/>
      <c r="TU154" s="3"/>
      <c r="TV154" s="3"/>
      <c r="TW154" s="3"/>
      <c r="TX154" s="3"/>
      <c r="TY154" s="3"/>
      <c r="TZ154" s="3"/>
      <c r="UA154" s="3"/>
      <c r="UB154" s="3"/>
      <c r="UC154" s="3"/>
      <c r="UD154" s="3"/>
      <c r="UE154" s="3"/>
      <c r="UF154" s="3"/>
      <c r="UG154" s="3"/>
      <c r="UH154" s="3"/>
      <c r="UI154" s="3"/>
      <c r="UJ154" s="3"/>
      <c r="UK154" s="3"/>
      <c r="UL154" s="3"/>
      <c r="UM154" s="3"/>
      <c r="UN154" s="3"/>
      <c r="UO154" s="3"/>
      <c r="UP154" s="3"/>
      <c r="UQ154" s="3"/>
      <c r="UR154" s="3"/>
      <c r="US154" s="3"/>
      <c r="UT154" s="3"/>
      <c r="UU154" s="3"/>
      <c r="UV154" s="3"/>
      <c r="UW154" s="3"/>
      <c r="UX154" s="3"/>
      <c r="UY154" s="3"/>
      <c r="UZ154" s="3"/>
      <c r="VA154" s="3"/>
      <c r="VB154" s="3"/>
      <c r="VC154" s="3"/>
      <c r="VD154" s="3"/>
      <c r="VE154" s="3"/>
      <c r="VF154" s="3"/>
      <c r="VG154" s="3"/>
      <c r="VH154" s="3"/>
      <c r="VI154" s="3"/>
      <c r="VJ154" s="3"/>
      <c r="VK154" s="3"/>
      <c r="VL154" s="3"/>
      <c r="VM154" s="3"/>
      <c r="VN154" s="3"/>
      <c r="VO154" s="3"/>
      <c r="VP154" s="3"/>
      <c r="VQ154" s="3"/>
      <c r="VR154" s="3"/>
      <c r="VS154" s="3"/>
      <c r="VT154" s="3"/>
      <c r="VU154" s="3"/>
      <c r="VV154" s="3"/>
      <c r="VW154" s="3"/>
      <c r="VX154" s="3"/>
      <c r="VY154" s="3"/>
      <c r="VZ154" s="3"/>
      <c r="WA154" s="3"/>
      <c r="WB154" s="3"/>
      <c r="WC154" s="3"/>
      <c r="WD154" s="3"/>
      <c r="WE154" s="3"/>
      <c r="WF154" s="3"/>
      <c r="WG154" s="3"/>
      <c r="WH154" s="3"/>
      <c r="WI154" s="3"/>
      <c r="WJ154" s="3"/>
      <c r="WK154" s="3"/>
      <c r="WL154" s="3"/>
      <c r="WM154" s="3"/>
      <c r="WN154" s="3"/>
      <c r="WO154" s="3"/>
      <c r="WP154" s="3"/>
      <c r="WQ154" s="3"/>
      <c r="WR154" s="3"/>
      <c r="WS154" s="3"/>
      <c r="WT154" s="3"/>
      <c r="WU154" s="3"/>
      <c r="WV154" s="3"/>
      <c r="WW154" s="3"/>
      <c r="WX154" s="3"/>
      <c r="WY154" s="3"/>
      <c r="WZ154" s="3"/>
      <c r="XA154" s="3"/>
      <c r="XB154" s="3"/>
      <c r="XC154" s="3"/>
      <c r="XD154" s="3"/>
      <c r="XE154" s="3"/>
      <c r="XF154" s="3"/>
      <c r="XG154" s="3"/>
      <c r="XH154" s="3"/>
      <c r="XI154" s="3"/>
      <c r="XJ154" s="3"/>
      <c r="XK154" s="3"/>
      <c r="XL154" s="3"/>
      <c r="XM154" s="3"/>
      <c r="XN154" s="3"/>
      <c r="XO154" s="3"/>
      <c r="XP154" s="3"/>
      <c r="XQ154" s="3"/>
      <c r="XR154" s="3"/>
      <c r="XS154" s="3"/>
      <c r="XT154" s="3"/>
      <c r="XU154" s="3"/>
      <c r="XV154" s="3"/>
      <c r="XW154" s="3"/>
      <c r="XX154" s="3"/>
      <c r="XY154" s="3"/>
      <c r="XZ154" s="3"/>
      <c r="YA154" s="3"/>
      <c r="YB154" s="3"/>
      <c r="YC154" s="3"/>
      <c r="YD154" s="3"/>
      <c r="YE154" s="3"/>
      <c r="YF154" s="3"/>
      <c r="YG154" s="3"/>
      <c r="YH154" s="3"/>
      <c r="YI154" s="3"/>
      <c r="YJ154" s="3"/>
      <c r="YK154" s="3"/>
      <c r="YL154" s="3"/>
      <c r="YM154" s="3"/>
      <c r="YN154" s="3"/>
      <c r="YO154" s="3"/>
      <c r="YP154" s="3"/>
      <c r="YQ154" s="3"/>
      <c r="YR154" s="3"/>
      <c r="YS154" s="3"/>
      <c r="YT154" s="3"/>
      <c r="YU154" s="3"/>
      <c r="YV154" s="3"/>
      <c r="YW154" s="3"/>
      <c r="YX154" s="3"/>
      <c r="YY154" s="3"/>
      <c r="YZ154" s="3"/>
      <c r="ZA154" s="3"/>
      <c r="ZB154" s="3"/>
      <c r="ZC154" s="3"/>
      <c r="ZD154" s="3"/>
      <c r="ZE154" s="3"/>
      <c r="ZF154" s="3"/>
      <c r="ZG154" s="3"/>
      <c r="ZH154" s="3"/>
      <c r="ZI154" s="3"/>
      <c r="ZJ154" s="3"/>
      <c r="ZK154" s="3"/>
      <c r="ZL154" s="3"/>
      <c r="ZM154" s="3"/>
      <c r="ZN154" s="3"/>
      <c r="ZO154" s="3"/>
      <c r="ZP154" s="3"/>
      <c r="ZQ154" s="3"/>
      <c r="ZR154" s="3"/>
      <c r="ZS154" s="3"/>
      <c r="ZT154" s="3"/>
      <c r="ZU154" s="3"/>
      <c r="ZV154" s="3"/>
      <c r="ZW154" s="3"/>
      <c r="ZX154" s="3"/>
      <c r="ZY154" s="3"/>
      <c r="ZZ154" s="3"/>
      <c r="AAA154" s="3"/>
      <c r="AAB154" s="3"/>
      <c r="AAC154" s="3"/>
      <c r="AAD154" s="3"/>
      <c r="AAE154" s="3"/>
      <c r="AAF154" s="3"/>
      <c r="AAG154" s="3"/>
      <c r="AAH154" s="3"/>
      <c r="AAI154" s="3"/>
      <c r="AAJ154" s="3"/>
      <c r="AAK154" s="3"/>
      <c r="AAL154" s="3"/>
      <c r="AAM154" s="3"/>
      <c r="AAN154" s="3"/>
      <c r="AAO154" s="3"/>
      <c r="AAP154" s="3"/>
      <c r="AAQ154" s="3"/>
      <c r="AAR154" s="3"/>
      <c r="AAS154" s="3"/>
      <c r="AAT154" s="3"/>
      <c r="AAU154" s="3"/>
      <c r="AAV154" s="3"/>
      <c r="AAW154" s="3"/>
      <c r="AAX154" s="3"/>
      <c r="AAY154" s="3"/>
      <c r="AAZ154" s="3"/>
      <c r="ABA154" s="3"/>
      <c r="ABB154" s="3"/>
      <c r="ABC154" s="3"/>
      <c r="ABD154" s="3"/>
      <c r="ABE154" s="3"/>
      <c r="ABF154" s="3"/>
      <c r="ABG154" s="3"/>
      <c r="ABH154" s="3"/>
      <c r="ABI154" s="3"/>
      <c r="ABJ154" s="3"/>
      <c r="ABK154" s="3"/>
      <c r="ABL154" s="3"/>
      <c r="ABM154" s="3"/>
      <c r="ABN154" s="3"/>
      <c r="ABO154" s="3"/>
      <c r="ABP154" s="3"/>
      <c r="ABQ154" s="3"/>
      <c r="ABR154" s="3"/>
      <c r="ABS154" s="3"/>
      <c r="ABT154" s="3"/>
      <c r="ABU154" s="3"/>
      <c r="ABV154" s="3"/>
      <c r="ABW154" s="3"/>
      <c r="ABX154" s="3"/>
      <c r="ABY154" s="3"/>
      <c r="ABZ154" s="3"/>
      <c r="ACA154" s="3"/>
      <c r="ACB154" s="3"/>
      <c r="ACC154" s="3"/>
      <c r="ACD154" s="3"/>
      <c r="ACE154" s="3"/>
      <c r="ACF154" s="3"/>
      <c r="ACG154" s="3"/>
      <c r="ACH154" s="3"/>
      <c r="ACI154" s="3"/>
      <c r="ACJ154" s="3"/>
      <c r="ACK154" s="3"/>
      <c r="ACL154" s="3"/>
      <c r="ACM154" s="3"/>
      <c r="ACN154" s="3"/>
      <c r="ACO154" s="3"/>
      <c r="ACP154" s="3"/>
      <c r="ACQ154" s="3"/>
      <c r="ACR154" s="3"/>
      <c r="ACS154" s="3"/>
      <c r="ACT154" s="3"/>
      <c r="ACU154" s="3"/>
      <c r="ACV154" s="3"/>
      <c r="ACW154" s="3"/>
      <c r="ACX154" s="3"/>
      <c r="ACY154" s="3"/>
      <c r="ACZ154" s="3"/>
      <c r="ADA154" s="3"/>
      <c r="ADB154" s="3"/>
      <c r="ADC154" s="3"/>
      <c r="ADD154" s="3"/>
      <c r="ADE154" s="3"/>
      <c r="ADF154" s="3"/>
      <c r="ADG154" s="3"/>
      <c r="ADH154" s="3"/>
      <c r="ADI154" s="3"/>
      <c r="ADJ154" s="3"/>
      <c r="ADK154" s="3"/>
      <c r="ADL154" s="3"/>
      <c r="ADM154" s="3"/>
      <c r="ADN154" s="3"/>
      <c r="ADO154" s="3"/>
      <c r="ADP154" s="3"/>
      <c r="ADQ154" s="3"/>
      <c r="ADR154" s="3"/>
      <c r="ADS154" s="3"/>
      <c r="ADT154" s="3"/>
      <c r="ADU154" s="3"/>
      <c r="ADV154" s="3"/>
      <c r="ADW154" s="3"/>
      <c r="ADX154" s="3"/>
      <c r="ADY154" s="3"/>
      <c r="ADZ154" s="3"/>
      <c r="AEA154" s="3"/>
      <c r="AEB154" s="3"/>
      <c r="AEC154" s="3"/>
      <c r="AED154" s="3"/>
      <c r="AEE154" s="3"/>
      <c r="AEF154" s="3"/>
      <c r="AEG154" s="3"/>
      <c r="AEH154" s="3"/>
      <c r="AEI154" s="3"/>
      <c r="AEJ154" s="3"/>
      <c r="AEK154" s="3"/>
      <c r="AEL154" s="3"/>
      <c r="AEM154" s="3"/>
      <c r="AEN154" s="3"/>
      <c r="AEO154" s="3"/>
      <c r="AEP154" s="3"/>
      <c r="AEQ154" s="3"/>
      <c r="AER154" s="3"/>
      <c r="AES154" s="3"/>
      <c r="AET154" s="3"/>
      <c r="AEU154" s="3"/>
      <c r="AEV154" s="3"/>
      <c r="AEW154" s="3"/>
      <c r="AEX154" s="3"/>
      <c r="AEY154" s="3"/>
      <c r="AEZ154" s="3"/>
      <c r="AFA154" s="3"/>
      <c r="AFB154" s="3"/>
      <c r="AFC154" s="3"/>
      <c r="AFD154" s="3"/>
      <c r="AFE154" s="3"/>
      <c r="AFF154" s="3"/>
      <c r="AFG154" s="3"/>
      <c r="AFH154" s="3"/>
      <c r="AFI154" s="3"/>
      <c r="AFJ154" s="3"/>
      <c r="AFK154" s="3"/>
      <c r="AFL154" s="3"/>
      <c r="AFM154" s="3"/>
      <c r="AFN154" s="3"/>
      <c r="AFO154" s="3"/>
      <c r="AFP154" s="3"/>
      <c r="AFQ154" s="3"/>
      <c r="AFR154" s="3"/>
      <c r="AFS154" s="3"/>
      <c r="AFT154" s="3"/>
      <c r="AFU154" s="3"/>
      <c r="AFV154" s="3"/>
      <c r="AFW154" s="3"/>
      <c r="AFX154" s="3"/>
      <c r="AFY154" s="3"/>
      <c r="AFZ154" s="3"/>
      <c r="AGA154" s="3"/>
      <c r="AGB154" s="3"/>
      <c r="AGC154" s="3"/>
      <c r="AGD154" s="3"/>
      <c r="AGE154" s="3"/>
      <c r="AGF154" s="3"/>
      <c r="AGG154" s="3"/>
      <c r="AGH154" s="3"/>
      <c r="AGI154" s="3"/>
      <c r="AGJ154" s="3"/>
      <c r="AGK154" s="3"/>
      <c r="AGL154" s="3"/>
      <c r="AGM154" s="3"/>
      <c r="AGN154" s="3"/>
      <c r="AGO154" s="3"/>
      <c r="AGP154" s="3"/>
      <c r="AGQ154" s="3"/>
      <c r="AGR154" s="3"/>
      <c r="AGS154" s="3"/>
      <c r="AGT154" s="3"/>
      <c r="AGU154" s="3"/>
      <c r="AGV154" s="3"/>
      <c r="AGW154" s="3"/>
      <c r="AGX154" s="3"/>
      <c r="AGY154" s="3"/>
      <c r="AGZ154" s="3"/>
      <c r="AHA154" s="3"/>
      <c r="AHB154" s="3"/>
      <c r="AHC154" s="3"/>
      <c r="AHD154" s="3"/>
      <c r="AHE154" s="3"/>
      <c r="AHF154" s="3"/>
      <c r="AHG154" s="3"/>
      <c r="AHH154" s="3"/>
      <c r="AHI154" s="3"/>
      <c r="AHJ154" s="3"/>
      <c r="AHK154" s="3"/>
      <c r="AHL154" s="3"/>
      <c r="AHM154" s="3"/>
      <c r="AHN154" s="3"/>
      <c r="AHO154" s="3"/>
      <c r="AHP154" s="3"/>
      <c r="AHQ154" s="3"/>
      <c r="AHR154" s="3"/>
      <c r="AHS154" s="3"/>
      <c r="AHT154" s="3"/>
      <c r="AHU154" s="3"/>
      <c r="AHV154" s="3"/>
      <c r="AHW154" s="3"/>
      <c r="AHX154" s="3"/>
      <c r="AHY154" s="3"/>
      <c r="AHZ154" s="3"/>
      <c r="AIA154" s="3"/>
      <c r="AIB154" s="3"/>
      <c r="AIC154" s="3"/>
      <c r="AID154" s="3"/>
      <c r="AIE154" s="3"/>
      <c r="AIF154" s="3"/>
      <c r="AIG154" s="3"/>
      <c r="AIH154" s="3"/>
      <c r="AII154" s="3"/>
      <c r="AIJ154" s="3"/>
      <c r="AIK154" s="3"/>
      <c r="AIL154" s="3"/>
      <c r="AIM154" s="3"/>
      <c r="AIN154" s="3"/>
      <c r="AIO154" s="3"/>
      <c r="AIP154" s="3"/>
      <c r="AIQ154" s="3"/>
      <c r="AIR154" s="3"/>
      <c r="AIS154" s="3"/>
      <c r="AIT154" s="3"/>
      <c r="AIU154" s="3"/>
      <c r="AIV154" s="3"/>
      <c r="AIW154" s="3"/>
      <c r="AIX154" s="3"/>
      <c r="AIY154" s="3"/>
      <c r="AIZ154" s="3"/>
      <c r="AJA154" s="3"/>
      <c r="AJB154" s="3"/>
      <c r="AJC154" s="3"/>
      <c r="AJD154" s="3"/>
      <c r="AJE154" s="3"/>
      <c r="AJF154" s="3"/>
      <c r="AJG154" s="3"/>
      <c r="AJH154" s="3"/>
      <c r="AJI154" s="3"/>
      <c r="AJJ154" s="3"/>
      <c r="AJK154" s="3"/>
      <c r="AJL154" s="3"/>
      <c r="AJM154" s="3"/>
      <c r="AJN154" s="3"/>
      <c r="AJO154" s="3"/>
      <c r="AJP154" s="3"/>
      <c r="AJQ154" s="3"/>
      <c r="AJR154" s="3"/>
      <c r="AJS154" s="3"/>
      <c r="AJT154" s="3"/>
      <c r="AJU154" s="3"/>
      <c r="AJV154" s="3"/>
      <c r="AJW154" s="3"/>
      <c r="AJX154" s="3"/>
      <c r="AJY154" s="3"/>
      <c r="AJZ154" s="3"/>
      <c r="AKA154" s="3"/>
      <c r="AKB154" s="3"/>
      <c r="AKC154" s="3"/>
      <c r="AKD154" s="3"/>
      <c r="AKE154" s="3"/>
      <c r="AKF154" s="3"/>
      <c r="AKG154" s="3"/>
      <c r="AKH154" s="3"/>
      <c r="AKI154" s="3"/>
      <c r="AKJ154" s="3"/>
      <c r="AKK154" s="3"/>
      <c r="AKL154" s="3"/>
      <c r="AKM154" s="3"/>
      <c r="AKN154" s="3"/>
      <c r="AKO154" s="3"/>
      <c r="AKP154" s="3"/>
      <c r="AKQ154" s="3"/>
      <c r="AKR154" s="3"/>
      <c r="AKS154" s="3"/>
      <c r="AKT154" s="3"/>
      <c r="AKU154" s="3"/>
      <c r="AKV154" s="3"/>
      <c r="AKW154" s="3"/>
      <c r="AKX154" s="3"/>
      <c r="AKY154" s="3"/>
      <c r="AKZ154" s="3"/>
      <c r="ALA154" s="3"/>
      <c r="ALB154" s="3"/>
      <c r="ALC154" s="3"/>
      <c r="ALD154" s="3"/>
      <c r="ALE154" s="3"/>
      <c r="ALF154" s="3"/>
      <c r="ALG154" s="3"/>
      <c r="ALH154" s="3"/>
      <c r="ALI154" s="3"/>
      <c r="ALJ154" s="3"/>
      <c r="ALK154" s="3"/>
      <c r="ALL154" s="3"/>
      <c r="ALM154" s="3"/>
      <c r="ALN154" s="3"/>
      <c r="ALO154" s="3"/>
      <c r="ALP154" s="3"/>
      <c r="ALQ154" s="3"/>
      <c r="ALR154" s="3"/>
      <c r="ALS154" s="3"/>
      <c r="ALT154" s="3"/>
      <c r="ALU154" s="3"/>
      <c r="ALV154" s="3"/>
      <c r="ALW154" s="3"/>
      <c r="ALX154" s="3"/>
      <c r="ALY154" s="3"/>
      <c r="ALZ154" s="3"/>
      <c r="AMA154" s="3"/>
      <c r="AMB154" s="3"/>
      <c r="AMC154" s="3"/>
      <c r="AMD154" s="3"/>
      <c r="AME154" s="3"/>
      <c r="AMF154" s="3"/>
      <c r="AMG154" s="3"/>
      <c r="AMH154" s="3"/>
      <c r="AMI154" s="3"/>
      <c r="AMJ154" s="3"/>
      <c r="AMK154" s="3"/>
    </row>
    <row r="155" spans="1:1025" s="4" customFormat="1" x14ac:dyDescent="0.3">
      <c r="A155" s="3"/>
      <c r="B155" s="2"/>
      <c r="C155" s="3"/>
      <c r="D155" s="3"/>
      <c r="E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/>
      <c r="QI155" s="3"/>
      <c r="QJ155" s="3"/>
      <c r="QK155" s="3"/>
      <c r="QL155" s="3"/>
      <c r="QM155" s="3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  <c r="RG155" s="3"/>
      <c r="RH155" s="3"/>
      <c r="RI155" s="3"/>
      <c r="RJ155" s="3"/>
      <c r="RK155" s="3"/>
      <c r="RL155" s="3"/>
      <c r="RM155" s="3"/>
      <c r="RN155" s="3"/>
      <c r="RO155" s="3"/>
      <c r="RP155" s="3"/>
      <c r="RQ155" s="3"/>
      <c r="RR155" s="3"/>
      <c r="RS155" s="3"/>
      <c r="RT155" s="3"/>
      <c r="RU155" s="3"/>
      <c r="RV155" s="3"/>
      <c r="RW155" s="3"/>
      <c r="RX155" s="3"/>
      <c r="RY155" s="3"/>
      <c r="RZ155" s="3"/>
      <c r="SA155" s="3"/>
      <c r="SB155" s="3"/>
      <c r="SC155" s="3"/>
      <c r="SD155" s="3"/>
      <c r="SE155" s="3"/>
      <c r="SF155" s="3"/>
      <c r="SG155" s="3"/>
      <c r="SH155" s="3"/>
      <c r="SI155" s="3"/>
      <c r="SJ155" s="3"/>
      <c r="SK155" s="3"/>
      <c r="SL155" s="3"/>
      <c r="SM155" s="3"/>
      <c r="SN155" s="3"/>
      <c r="SO155" s="3"/>
      <c r="SP155" s="3"/>
      <c r="SQ155" s="3"/>
      <c r="SR155" s="3"/>
      <c r="SS155" s="3"/>
      <c r="ST155" s="3"/>
      <c r="SU155" s="3"/>
      <c r="SV155" s="3"/>
      <c r="SW155" s="3"/>
      <c r="SX155" s="3"/>
      <c r="SY155" s="3"/>
      <c r="SZ155" s="3"/>
      <c r="TA155" s="3"/>
      <c r="TB155" s="3"/>
      <c r="TC155" s="3"/>
      <c r="TD155" s="3"/>
      <c r="TE155" s="3"/>
      <c r="TF155" s="3"/>
      <c r="TG155" s="3"/>
      <c r="TH155" s="3"/>
      <c r="TI155" s="3"/>
      <c r="TJ155" s="3"/>
      <c r="TK155" s="3"/>
      <c r="TL155" s="3"/>
      <c r="TM155" s="3"/>
      <c r="TN155" s="3"/>
      <c r="TO155" s="3"/>
      <c r="TP155" s="3"/>
      <c r="TQ155" s="3"/>
      <c r="TR155" s="3"/>
      <c r="TS155" s="3"/>
      <c r="TT155" s="3"/>
      <c r="TU155" s="3"/>
      <c r="TV155" s="3"/>
      <c r="TW155" s="3"/>
      <c r="TX155" s="3"/>
      <c r="TY155" s="3"/>
      <c r="TZ155" s="3"/>
      <c r="UA155" s="3"/>
      <c r="UB155" s="3"/>
      <c r="UC155" s="3"/>
      <c r="UD155" s="3"/>
      <c r="UE155" s="3"/>
      <c r="UF155" s="3"/>
      <c r="UG155" s="3"/>
      <c r="UH155" s="3"/>
      <c r="UI155" s="3"/>
      <c r="UJ155" s="3"/>
      <c r="UK155" s="3"/>
      <c r="UL155" s="3"/>
      <c r="UM155" s="3"/>
      <c r="UN155" s="3"/>
      <c r="UO155" s="3"/>
      <c r="UP155" s="3"/>
      <c r="UQ155" s="3"/>
      <c r="UR155" s="3"/>
      <c r="US155" s="3"/>
      <c r="UT155" s="3"/>
      <c r="UU155" s="3"/>
      <c r="UV155" s="3"/>
      <c r="UW155" s="3"/>
      <c r="UX155" s="3"/>
      <c r="UY155" s="3"/>
      <c r="UZ155" s="3"/>
      <c r="VA155" s="3"/>
      <c r="VB155" s="3"/>
      <c r="VC155" s="3"/>
      <c r="VD155" s="3"/>
      <c r="VE155" s="3"/>
      <c r="VF155" s="3"/>
      <c r="VG155" s="3"/>
      <c r="VH155" s="3"/>
      <c r="VI155" s="3"/>
      <c r="VJ155" s="3"/>
      <c r="VK155" s="3"/>
      <c r="VL155" s="3"/>
      <c r="VM155" s="3"/>
      <c r="VN155" s="3"/>
      <c r="VO155" s="3"/>
      <c r="VP155" s="3"/>
      <c r="VQ155" s="3"/>
      <c r="VR155" s="3"/>
      <c r="VS155" s="3"/>
      <c r="VT155" s="3"/>
      <c r="VU155" s="3"/>
      <c r="VV155" s="3"/>
      <c r="VW155" s="3"/>
      <c r="VX155" s="3"/>
      <c r="VY155" s="3"/>
      <c r="VZ155" s="3"/>
      <c r="WA155" s="3"/>
      <c r="WB155" s="3"/>
      <c r="WC155" s="3"/>
      <c r="WD155" s="3"/>
      <c r="WE155" s="3"/>
      <c r="WF155" s="3"/>
      <c r="WG155" s="3"/>
      <c r="WH155" s="3"/>
      <c r="WI155" s="3"/>
      <c r="WJ155" s="3"/>
      <c r="WK155" s="3"/>
      <c r="WL155" s="3"/>
      <c r="WM155" s="3"/>
      <c r="WN155" s="3"/>
      <c r="WO155" s="3"/>
      <c r="WP155" s="3"/>
      <c r="WQ155" s="3"/>
      <c r="WR155" s="3"/>
      <c r="WS155" s="3"/>
      <c r="WT155" s="3"/>
      <c r="WU155" s="3"/>
      <c r="WV155" s="3"/>
      <c r="WW155" s="3"/>
      <c r="WX155" s="3"/>
      <c r="WY155" s="3"/>
      <c r="WZ155" s="3"/>
      <c r="XA155" s="3"/>
      <c r="XB155" s="3"/>
      <c r="XC155" s="3"/>
      <c r="XD155" s="3"/>
      <c r="XE155" s="3"/>
      <c r="XF155" s="3"/>
      <c r="XG155" s="3"/>
      <c r="XH155" s="3"/>
      <c r="XI155" s="3"/>
      <c r="XJ155" s="3"/>
      <c r="XK155" s="3"/>
      <c r="XL155" s="3"/>
      <c r="XM155" s="3"/>
      <c r="XN155" s="3"/>
      <c r="XO155" s="3"/>
      <c r="XP155" s="3"/>
      <c r="XQ155" s="3"/>
      <c r="XR155" s="3"/>
      <c r="XS155" s="3"/>
      <c r="XT155" s="3"/>
      <c r="XU155" s="3"/>
      <c r="XV155" s="3"/>
      <c r="XW155" s="3"/>
      <c r="XX155" s="3"/>
      <c r="XY155" s="3"/>
      <c r="XZ155" s="3"/>
      <c r="YA155" s="3"/>
      <c r="YB155" s="3"/>
      <c r="YC155" s="3"/>
      <c r="YD155" s="3"/>
      <c r="YE155" s="3"/>
      <c r="YF155" s="3"/>
      <c r="YG155" s="3"/>
      <c r="YH155" s="3"/>
      <c r="YI155" s="3"/>
      <c r="YJ155" s="3"/>
      <c r="YK155" s="3"/>
      <c r="YL155" s="3"/>
      <c r="YM155" s="3"/>
      <c r="YN155" s="3"/>
      <c r="YO155" s="3"/>
      <c r="YP155" s="3"/>
      <c r="YQ155" s="3"/>
      <c r="YR155" s="3"/>
      <c r="YS155" s="3"/>
      <c r="YT155" s="3"/>
      <c r="YU155" s="3"/>
      <c r="YV155" s="3"/>
      <c r="YW155" s="3"/>
      <c r="YX155" s="3"/>
      <c r="YY155" s="3"/>
      <c r="YZ155" s="3"/>
      <c r="ZA155" s="3"/>
      <c r="ZB155" s="3"/>
      <c r="ZC155" s="3"/>
      <c r="ZD155" s="3"/>
      <c r="ZE155" s="3"/>
      <c r="ZF155" s="3"/>
      <c r="ZG155" s="3"/>
      <c r="ZH155" s="3"/>
      <c r="ZI155" s="3"/>
      <c r="ZJ155" s="3"/>
      <c r="ZK155" s="3"/>
      <c r="ZL155" s="3"/>
      <c r="ZM155" s="3"/>
      <c r="ZN155" s="3"/>
      <c r="ZO155" s="3"/>
      <c r="ZP155" s="3"/>
      <c r="ZQ155" s="3"/>
      <c r="ZR155" s="3"/>
      <c r="ZS155" s="3"/>
      <c r="ZT155" s="3"/>
      <c r="ZU155" s="3"/>
      <c r="ZV155" s="3"/>
      <c r="ZW155" s="3"/>
      <c r="ZX155" s="3"/>
      <c r="ZY155" s="3"/>
      <c r="ZZ155" s="3"/>
      <c r="AAA155" s="3"/>
      <c r="AAB155" s="3"/>
      <c r="AAC155" s="3"/>
      <c r="AAD155" s="3"/>
      <c r="AAE155" s="3"/>
      <c r="AAF155" s="3"/>
      <c r="AAG155" s="3"/>
      <c r="AAH155" s="3"/>
      <c r="AAI155" s="3"/>
      <c r="AAJ155" s="3"/>
      <c r="AAK155" s="3"/>
      <c r="AAL155" s="3"/>
      <c r="AAM155" s="3"/>
      <c r="AAN155" s="3"/>
      <c r="AAO155" s="3"/>
      <c r="AAP155" s="3"/>
      <c r="AAQ155" s="3"/>
      <c r="AAR155" s="3"/>
      <c r="AAS155" s="3"/>
      <c r="AAT155" s="3"/>
      <c r="AAU155" s="3"/>
      <c r="AAV155" s="3"/>
      <c r="AAW155" s="3"/>
      <c r="AAX155" s="3"/>
      <c r="AAY155" s="3"/>
      <c r="AAZ155" s="3"/>
      <c r="ABA155" s="3"/>
      <c r="ABB155" s="3"/>
      <c r="ABC155" s="3"/>
      <c r="ABD155" s="3"/>
      <c r="ABE155" s="3"/>
      <c r="ABF155" s="3"/>
      <c r="ABG155" s="3"/>
      <c r="ABH155" s="3"/>
      <c r="ABI155" s="3"/>
      <c r="ABJ155" s="3"/>
      <c r="ABK155" s="3"/>
      <c r="ABL155" s="3"/>
      <c r="ABM155" s="3"/>
      <c r="ABN155" s="3"/>
      <c r="ABO155" s="3"/>
      <c r="ABP155" s="3"/>
      <c r="ABQ155" s="3"/>
      <c r="ABR155" s="3"/>
      <c r="ABS155" s="3"/>
      <c r="ABT155" s="3"/>
      <c r="ABU155" s="3"/>
      <c r="ABV155" s="3"/>
      <c r="ABW155" s="3"/>
      <c r="ABX155" s="3"/>
      <c r="ABY155" s="3"/>
      <c r="ABZ155" s="3"/>
      <c r="ACA155" s="3"/>
      <c r="ACB155" s="3"/>
      <c r="ACC155" s="3"/>
      <c r="ACD155" s="3"/>
      <c r="ACE155" s="3"/>
      <c r="ACF155" s="3"/>
      <c r="ACG155" s="3"/>
      <c r="ACH155" s="3"/>
      <c r="ACI155" s="3"/>
      <c r="ACJ155" s="3"/>
      <c r="ACK155" s="3"/>
      <c r="ACL155" s="3"/>
      <c r="ACM155" s="3"/>
      <c r="ACN155" s="3"/>
      <c r="ACO155" s="3"/>
      <c r="ACP155" s="3"/>
      <c r="ACQ155" s="3"/>
      <c r="ACR155" s="3"/>
      <c r="ACS155" s="3"/>
      <c r="ACT155" s="3"/>
      <c r="ACU155" s="3"/>
      <c r="ACV155" s="3"/>
      <c r="ACW155" s="3"/>
      <c r="ACX155" s="3"/>
      <c r="ACY155" s="3"/>
      <c r="ACZ155" s="3"/>
      <c r="ADA155" s="3"/>
      <c r="ADB155" s="3"/>
      <c r="ADC155" s="3"/>
      <c r="ADD155" s="3"/>
      <c r="ADE155" s="3"/>
      <c r="ADF155" s="3"/>
      <c r="ADG155" s="3"/>
      <c r="ADH155" s="3"/>
      <c r="ADI155" s="3"/>
      <c r="ADJ155" s="3"/>
      <c r="ADK155" s="3"/>
      <c r="ADL155" s="3"/>
      <c r="ADM155" s="3"/>
      <c r="ADN155" s="3"/>
      <c r="ADO155" s="3"/>
      <c r="ADP155" s="3"/>
      <c r="ADQ155" s="3"/>
      <c r="ADR155" s="3"/>
      <c r="ADS155" s="3"/>
      <c r="ADT155" s="3"/>
      <c r="ADU155" s="3"/>
      <c r="ADV155" s="3"/>
      <c r="ADW155" s="3"/>
      <c r="ADX155" s="3"/>
      <c r="ADY155" s="3"/>
      <c r="ADZ155" s="3"/>
      <c r="AEA155" s="3"/>
      <c r="AEB155" s="3"/>
      <c r="AEC155" s="3"/>
      <c r="AED155" s="3"/>
      <c r="AEE155" s="3"/>
      <c r="AEF155" s="3"/>
      <c r="AEG155" s="3"/>
      <c r="AEH155" s="3"/>
      <c r="AEI155" s="3"/>
      <c r="AEJ155" s="3"/>
      <c r="AEK155" s="3"/>
      <c r="AEL155" s="3"/>
      <c r="AEM155" s="3"/>
      <c r="AEN155" s="3"/>
      <c r="AEO155" s="3"/>
      <c r="AEP155" s="3"/>
      <c r="AEQ155" s="3"/>
      <c r="AER155" s="3"/>
      <c r="AES155" s="3"/>
      <c r="AET155" s="3"/>
      <c r="AEU155" s="3"/>
      <c r="AEV155" s="3"/>
      <c r="AEW155" s="3"/>
      <c r="AEX155" s="3"/>
      <c r="AEY155" s="3"/>
      <c r="AEZ155" s="3"/>
      <c r="AFA155" s="3"/>
      <c r="AFB155" s="3"/>
      <c r="AFC155" s="3"/>
      <c r="AFD155" s="3"/>
      <c r="AFE155" s="3"/>
      <c r="AFF155" s="3"/>
      <c r="AFG155" s="3"/>
      <c r="AFH155" s="3"/>
      <c r="AFI155" s="3"/>
      <c r="AFJ155" s="3"/>
      <c r="AFK155" s="3"/>
      <c r="AFL155" s="3"/>
      <c r="AFM155" s="3"/>
      <c r="AFN155" s="3"/>
      <c r="AFO155" s="3"/>
      <c r="AFP155" s="3"/>
      <c r="AFQ155" s="3"/>
      <c r="AFR155" s="3"/>
      <c r="AFS155" s="3"/>
      <c r="AFT155" s="3"/>
      <c r="AFU155" s="3"/>
      <c r="AFV155" s="3"/>
      <c r="AFW155" s="3"/>
      <c r="AFX155" s="3"/>
      <c r="AFY155" s="3"/>
      <c r="AFZ155" s="3"/>
      <c r="AGA155" s="3"/>
      <c r="AGB155" s="3"/>
      <c r="AGC155" s="3"/>
      <c r="AGD155" s="3"/>
      <c r="AGE155" s="3"/>
      <c r="AGF155" s="3"/>
      <c r="AGG155" s="3"/>
      <c r="AGH155" s="3"/>
      <c r="AGI155" s="3"/>
      <c r="AGJ155" s="3"/>
      <c r="AGK155" s="3"/>
      <c r="AGL155" s="3"/>
      <c r="AGM155" s="3"/>
      <c r="AGN155" s="3"/>
      <c r="AGO155" s="3"/>
      <c r="AGP155" s="3"/>
      <c r="AGQ155" s="3"/>
      <c r="AGR155" s="3"/>
      <c r="AGS155" s="3"/>
      <c r="AGT155" s="3"/>
      <c r="AGU155" s="3"/>
      <c r="AGV155" s="3"/>
      <c r="AGW155" s="3"/>
      <c r="AGX155" s="3"/>
      <c r="AGY155" s="3"/>
      <c r="AGZ155" s="3"/>
      <c r="AHA155" s="3"/>
      <c r="AHB155" s="3"/>
      <c r="AHC155" s="3"/>
      <c r="AHD155" s="3"/>
      <c r="AHE155" s="3"/>
      <c r="AHF155" s="3"/>
      <c r="AHG155" s="3"/>
      <c r="AHH155" s="3"/>
      <c r="AHI155" s="3"/>
      <c r="AHJ155" s="3"/>
      <c r="AHK155" s="3"/>
      <c r="AHL155" s="3"/>
      <c r="AHM155" s="3"/>
      <c r="AHN155" s="3"/>
      <c r="AHO155" s="3"/>
      <c r="AHP155" s="3"/>
      <c r="AHQ155" s="3"/>
      <c r="AHR155" s="3"/>
      <c r="AHS155" s="3"/>
      <c r="AHT155" s="3"/>
      <c r="AHU155" s="3"/>
      <c r="AHV155" s="3"/>
      <c r="AHW155" s="3"/>
      <c r="AHX155" s="3"/>
      <c r="AHY155" s="3"/>
      <c r="AHZ155" s="3"/>
      <c r="AIA155" s="3"/>
      <c r="AIB155" s="3"/>
      <c r="AIC155" s="3"/>
      <c r="AID155" s="3"/>
      <c r="AIE155" s="3"/>
      <c r="AIF155" s="3"/>
      <c r="AIG155" s="3"/>
      <c r="AIH155" s="3"/>
      <c r="AII155" s="3"/>
      <c r="AIJ155" s="3"/>
      <c r="AIK155" s="3"/>
      <c r="AIL155" s="3"/>
      <c r="AIM155" s="3"/>
      <c r="AIN155" s="3"/>
      <c r="AIO155" s="3"/>
      <c r="AIP155" s="3"/>
      <c r="AIQ155" s="3"/>
      <c r="AIR155" s="3"/>
      <c r="AIS155" s="3"/>
      <c r="AIT155" s="3"/>
      <c r="AIU155" s="3"/>
      <c r="AIV155" s="3"/>
      <c r="AIW155" s="3"/>
      <c r="AIX155" s="3"/>
      <c r="AIY155" s="3"/>
      <c r="AIZ155" s="3"/>
      <c r="AJA155" s="3"/>
      <c r="AJB155" s="3"/>
      <c r="AJC155" s="3"/>
      <c r="AJD155" s="3"/>
      <c r="AJE155" s="3"/>
      <c r="AJF155" s="3"/>
      <c r="AJG155" s="3"/>
      <c r="AJH155" s="3"/>
      <c r="AJI155" s="3"/>
      <c r="AJJ155" s="3"/>
      <c r="AJK155" s="3"/>
      <c r="AJL155" s="3"/>
      <c r="AJM155" s="3"/>
      <c r="AJN155" s="3"/>
      <c r="AJO155" s="3"/>
      <c r="AJP155" s="3"/>
      <c r="AJQ155" s="3"/>
      <c r="AJR155" s="3"/>
      <c r="AJS155" s="3"/>
      <c r="AJT155" s="3"/>
      <c r="AJU155" s="3"/>
      <c r="AJV155" s="3"/>
      <c r="AJW155" s="3"/>
      <c r="AJX155" s="3"/>
      <c r="AJY155" s="3"/>
      <c r="AJZ155" s="3"/>
      <c r="AKA155" s="3"/>
      <c r="AKB155" s="3"/>
      <c r="AKC155" s="3"/>
      <c r="AKD155" s="3"/>
      <c r="AKE155" s="3"/>
      <c r="AKF155" s="3"/>
      <c r="AKG155" s="3"/>
      <c r="AKH155" s="3"/>
      <c r="AKI155" s="3"/>
      <c r="AKJ155" s="3"/>
      <c r="AKK155" s="3"/>
      <c r="AKL155" s="3"/>
      <c r="AKM155" s="3"/>
      <c r="AKN155" s="3"/>
      <c r="AKO155" s="3"/>
      <c r="AKP155" s="3"/>
      <c r="AKQ155" s="3"/>
      <c r="AKR155" s="3"/>
      <c r="AKS155" s="3"/>
      <c r="AKT155" s="3"/>
      <c r="AKU155" s="3"/>
      <c r="AKV155" s="3"/>
      <c r="AKW155" s="3"/>
      <c r="AKX155" s="3"/>
      <c r="AKY155" s="3"/>
      <c r="AKZ155" s="3"/>
      <c r="ALA155" s="3"/>
      <c r="ALB155" s="3"/>
      <c r="ALC155" s="3"/>
      <c r="ALD155" s="3"/>
      <c r="ALE155" s="3"/>
      <c r="ALF155" s="3"/>
      <c r="ALG155" s="3"/>
      <c r="ALH155" s="3"/>
      <c r="ALI155" s="3"/>
      <c r="ALJ155" s="3"/>
      <c r="ALK155" s="3"/>
      <c r="ALL155" s="3"/>
      <c r="ALM155" s="3"/>
      <c r="ALN155" s="3"/>
      <c r="ALO155" s="3"/>
      <c r="ALP155" s="3"/>
      <c r="ALQ155" s="3"/>
      <c r="ALR155" s="3"/>
      <c r="ALS155" s="3"/>
      <c r="ALT155" s="3"/>
      <c r="ALU155" s="3"/>
      <c r="ALV155" s="3"/>
      <c r="ALW155" s="3"/>
      <c r="ALX155" s="3"/>
      <c r="ALY155" s="3"/>
      <c r="ALZ155" s="3"/>
      <c r="AMA155" s="3"/>
      <c r="AMB155" s="3"/>
      <c r="AMC155" s="3"/>
      <c r="AMD155" s="3"/>
      <c r="AME155" s="3"/>
      <c r="AMF155" s="3"/>
      <c r="AMG155" s="3"/>
      <c r="AMH155" s="3"/>
      <c r="AMI155" s="3"/>
      <c r="AMJ155" s="3"/>
      <c r="AMK155" s="3"/>
    </row>
    <row r="156" spans="1:1025" s="4" customFormat="1" x14ac:dyDescent="0.3">
      <c r="A156" s="3"/>
      <c r="B156" s="2"/>
      <c r="C156" s="3"/>
      <c r="D156" s="3"/>
      <c r="E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  <c r="NT156" s="3"/>
      <c r="NU156" s="3"/>
      <c r="NV156" s="3"/>
      <c r="NW156" s="3"/>
      <c r="NX156" s="3"/>
      <c r="NY156" s="3"/>
      <c r="NZ156" s="3"/>
      <c r="OA156" s="3"/>
      <c r="OB156" s="3"/>
      <c r="OC156" s="3"/>
      <c r="OD156" s="3"/>
      <c r="OE156" s="3"/>
      <c r="OF156" s="3"/>
      <c r="OG156" s="3"/>
      <c r="OH156" s="3"/>
      <c r="OI156" s="3"/>
      <c r="OJ156" s="3"/>
      <c r="OK156" s="3"/>
      <c r="OL156" s="3"/>
      <c r="OM156" s="3"/>
      <c r="ON156" s="3"/>
      <c r="OO156" s="3"/>
      <c r="OP156" s="3"/>
      <c r="OQ156" s="3"/>
      <c r="OR156" s="3"/>
      <c r="OS156" s="3"/>
      <c r="OT156" s="3"/>
      <c r="OU156" s="3"/>
      <c r="OV156" s="3"/>
      <c r="OW156" s="3"/>
      <c r="OX156" s="3"/>
      <c r="OY156" s="3"/>
      <c r="OZ156" s="3"/>
      <c r="PA156" s="3"/>
      <c r="PB156" s="3"/>
      <c r="PC156" s="3"/>
      <c r="PD156" s="3"/>
      <c r="PE156" s="3"/>
      <c r="PF156" s="3"/>
      <c r="PG156" s="3"/>
      <c r="PH156" s="3"/>
      <c r="PI156" s="3"/>
      <c r="PJ156" s="3"/>
      <c r="PK156" s="3"/>
      <c r="PL156" s="3"/>
      <c r="PM156" s="3"/>
      <c r="PN156" s="3"/>
      <c r="PO156" s="3"/>
      <c r="PP156" s="3"/>
      <c r="PQ156" s="3"/>
      <c r="PR156" s="3"/>
      <c r="PS156" s="3"/>
      <c r="PT156" s="3"/>
      <c r="PU156" s="3"/>
      <c r="PV156" s="3"/>
      <c r="PW156" s="3"/>
      <c r="PX156" s="3"/>
      <c r="PY156" s="3"/>
      <c r="PZ156" s="3"/>
      <c r="QA156" s="3"/>
      <c r="QB156" s="3"/>
      <c r="QC156" s="3"/>
      <c r="QD156" s="3"/>
      <c r="QE156" s="3"/>
      <c r="QF156" s="3"/>
      <c r="QG156" s="3"/>
      <c r="QH156" s="3"/>
      <c r="QI156" s="3"/>
      <c r="QJ156" s="3"/>
      <c r="QK156" s="3"/>
      <c r="QL156" s="3"/>
      <c r="QM156" s="3"/>
      <c r="QN156" s="3"/>
      <c r="QO156" s="3"/>
      <c r="QP156" s="3"/>
      <c r="QQ156" s="3"/>
      <c r="QR156" s="3"/>
      <c r="QS156" s="3"/>
      <c r="QT156" s="3"/>
      <c r="QU156" s="3"/>
      <c r="QV156" s="3"/>
      <c r="QW156" s="3"/>
      <c r="QX156" s="3"/>
      <c r="QY156" s="3"/>
      <c r="QZ156" s="3"/>
      <c r="RA156" s="3"/>
      <c r="RB156" s="3"/>
      <c r="RC156" s="3"/>
      <c r="RD156" s="3"/>
      <c r="RE156" s="3"/>
      <c r="RF156" s="3"/>
      <c r="RG156" s="3"/>
      <c r="RH156" s="3"/>
      <c r="RI156" s="3"/>
      <c r="RJ156" s="3"/>
      <c r="RK156" s="3"/>
      <c r="RL156" s="3"/>
      <c r="RM156" s="3"/>
      <c r="RN156" s="3"/>
      <c r="RO156" s="3"/>
      <c r="RP156" s="3"/>
      <c r="RQ156" s="3"/>
      <c r="RR156" s="3"/>
      <c r="RS156" s="3"/>
      <c r="RT156" s="3"/>
      <c r="RU156" s="3"/>
      <c r="RV156" s="3"/>
      <c r="RW156" s="3"/>
      <c r="RX156" s="3"/>
      <c r="RY156" s="3"/>
      <c r="RZ156" s="3"/>
      <c r="SA156" s="3"/>
      <c r="SB156" s="3"/>
      <c r="SC156" s="3"/>
      <c r="SD156" s="3"/>
      <c r="SE156" s="3"/>
      <c r="SF156" s="3"/>
      <c r="SG156" s="3"/>
      <c r="SH156" s="3"/>
      <c r="SI156" s="3"/>
      <c r="SJ156" s="3"/>
      <c r="SK156" s="3"/>
      <c r="SL156" s="3"/>
      <c r="SM156" s="3"/>
      <c r="SN156" s="3"/>
      <c r="SO156" s="3"/>
      <c r="SP156" s="3"/>
      <c r="SQ156" s="3"/>
      <c r="SR156" s="3"/>
      <c r="SS156" s="3"/>
      <c r="ST156" s="3"/>
      <c r="SU156" s="3"/>
      <c r="SV156" s="3"/>
      <c r="SW156" s="3"/>
      <c r="SX156" s="3"/>
      <c r="SY156" s="3"/>
      <c r="SZ156" s="3"/>
      <c r="TA156" s="3"/>
      <c r="TB156" s="3"/>
      <c r="TC156" s="3"/>
      <c r="TD156" s="3"/>
      <c r="TE156" s="3"/>
      <c r="TF156" s="3"/>
      <c r="TG156" s="3"/>
      <c r="TH156" s="3"/>
      <c r="TI156" s="3"/>
      <c r="TJ156" s="3"/>
      <c r="TK156" s="3"/>
      <c r="TL156" s="3"/>
      <c r="TM156" s="3"/>
      <c r="TN156" s="3"/>
      <c r="TO156" s="3"/>
      <c r="TP156" s="3"/>
      <c r="TQ156" s="3"/>
      <c r="TR156" s="3"/>
      <c r="TS156" s="3"/>
      <c r="TT156" s="3"/>
      <c r="TU156" s="3"/>
      <c r="TV156" s="3"/>
      <c r="TW156" s="3"/>
      <c r="TX156" s="3"/>
      <c r="TY156" s="3"/>
      <c r="TZ156" s="3"/>
      <c r="UA156" s="3"/>
      <c r="UB156" s="3"/>
      <c r="UC156" s="3"/>
      <c r="UD156" s="3"/>
      <c r="UE156" s="3"/>
      <c r="UF156" s="3"/>
      <c r="UG156" s="3"/>
      <c r="UH156" s="3"/>
      <c r="UI156" s="3"/>
      <c r="UJ156" s="3"/>
      <c r="UK156" s="3"/>
      <c r="UL156" s="3"/>
      <c r="UM156" s="3"/>
      <c r="UN156" s="3"/>
      <c r="UO156" s="3"/>
      <c r="UP156" s="3"/>
      <c r="UQ156" s="3"/>
      <c r="UR156" s="3"/>
      <c r="US156" s="3"/>
      <c r="UT156" s="3"/>
      <c r="UU156" s="3"/>
      <c r="UV156" s="3"/>
      <c r="UW156" s="3"/>
      <c r="UX156" s="3"/>
      <c r="UY156" s="3"/>
      <c r="UZ156" s="3"/>
      <c r="VA156" s="3"/>
      <c r="VB156" s="3"/>
      <c r="VC156" s="3"/>
      <c r="VD156" s="3"/>
      <c r="VE156" s="3"/>
      <c r="VF156" s="3"/>
      <c r="VG156" s="3"/>
      <c r="VH156" s="3"/>
      <c r="VI156" s="3"/>
      <c r="VJ156" s="3"/>
      <c r="VK156" s="3"/>
      <c r="VL156" s="3"/>
      <c r="VM156" s="3"/>
      <c r="VN156" s="3"/>
      <c r="VO156" s="3"/>
      <c r="VP156" s="3"/>
      <c r="VQ156" s="3"/>
      <c r="VR156" s="3"/>
      <c r="VS156" s="3"/>
      <c r="VT156" s="3"/>
      <c r="VU156" s="3"/>
      <c r="VV156" s="3"/>
      <c r="VW156" s="3"/>
      <c r="VX156" s="3"/>
      <c r="VY156" s="3"/>
      <c r="VZ156" s="3"/>
      <c r="WA156" s="3"/>
      <c r="WB156" s="3"/>
      <c r="WC156" s="3"/>
      <c r="WD156" s="3"/>
      <c r="WE156" s="3"/>
      <c r="WF156" s="3"/>
      <c r="WG156" s="3"/>
      <c r="WH156" s="3"/>
      <c r="WI156" s="3"/>
      <c r="WJ156" s="3"/>
      <c r="WK156" s="3"/>
      <c r="WL156" s="3"/>
      <c r="WM156" s="3"/>
      <c r="WN156" s="3"/>
      <c r="WO156" s="3"/>
      <c r="WP156" s="3"/>
      <c r="WQ156" s="3"/>
      <c r="WR156" s="3"/>
      <c r="WS156" s="3"/>
      <c r="WT156" s="3"/>
      <c r="WU156" s="3"/>
      <c r="WV156" s="3"/>
      <c r="WW156" s="3"/>
      <c r="WX156" s="3"/>
      <c r="WY156" s="3"/>
      <c r="WZ156" s="3"/>
      <c r="XA156" s="3"/>
      <c r="XB156" s="3"/>
      <c r="XC156" s="3"/>
      <c r="XD156" s="3"/>
      <c r="XE156" s="3"/>
      <c r="XF156" s="3"/>
      <c r="XG156" s="3"/>
      <c r="XH156" s="3"/>
      <c r="XI156" s="3"/>
      <c r="XJ156" s="3"/>
      <c r="XK156" s="3"/>
      <c r="XL156" s="3"/>
      <c r="XM156" s="3"/>
      <c r="XN156" s="3"/>
      <c r="XO156" s="3"/>
      <c r="XP156" s="3"/>
      <c r="XQ156" s="3"/>
      <c r="XR156" s="3"/>
      <c r="XS156" s="3"/>
      <c r="XT156" s="3"/>
      <c r="XU156" s="3"/>
      <c r="XV156" s="3"/>
      <c r="XW156" s="3"/>
      <c r="XX156" s="3"/>
      <c r="XY156" s="3"/>
      <c r="XZ156" s="3"/>
      <c r="YA156" s="3"/>
      <c r="YB156" s="3"/>
      <c r="YC156" s="3"/>
      <c r="YD156" s="3"/>
      <c r="YE156" s="3"/>
      <c r="YF156" s="3"/>
      <c r="YG156" s="3"/>
      <c r="YH156" s="3"/>
      <c r="YI156" s="3"/>
      <c r="YJ156" s="3"/>
      <c r="YK156" s="3"/>
      <c r="YL156" s="3"/>
      <c r="YM156" s="3"/>
      <c r="YN156" s="3"/>
      <c r="YO156" s="3"/>
      <c r="YP156" s="3"/>
      <c r="YQ156" s="3"/>
      <c r="YR156" s="3"/>
      <c r="YS156" s="3"/>
      <c r="YT156" s="3"/>
      <c r="YU156" s="3"/>
      <c r="YV156" s="3"/>
      <c r="YW156" s="3"/>
      <c r="YX156" s="3"/>
      <c r="YY156" s="3"/>
      <c r="YZ156" s="3"/>
      <c r="ZA156" s="3"/>
      <c r="ZB156" s="3"/>
      <c r="ZC156" s="3"/>
      <c r="ZD156" s="3"/>
      <c r="ZE156" s="3"/>
      <c r="ZF156" s="3"/>
      <c r="ZG156" s="3"/>
      <c r="ZH156" s="3"/>
      <c r="ZI156" s="3"/>
      <c r="ZJ156" s="3"/>
      <c r="ZK156" s="3"/>
      <c r="ZL156" s="3"/>
      <c r="ZM156" s="3"/>
      <c r="ZN156" s="3"/>
      <c r="ZO156" s="3"/>
      <c r="ZP156" s="3"/>
      <c r="ZQ156" s="3"/>
      <c r="ZR156" s="3"/>
      <c r="ZS156" s="3"/>
      <c r="ZT156" s="3"/>
      <c r="ZU156" s="3"/>
      <c r="ZV156" s="3"/>
      <c r="ZW156" s="3"/>
      <c r="ZX156" s="3"/>
      <c r="ZY156" s="3"/>
      <c r="ZZ156" s="3"/>
      <c r="AAA156" s="3"/>
      <c r="AAB156" s="3"/>
      <c r="AAC156" s="3"/>
      <c r="AAD156" s="3"/>
      <c r="AAE156" s="3"/>
      <c r="AAF156" s="3"/>
      <c r="AAG156" s="3"/>
      <c r="AAH156" s="3"/>
      <c r="AAI156" s="3"/>
      <c r="AAJ156" s="3"/>
      <c r="AAK156" s="3"/>
      <c r="AAL156" s="3"/>
      <c r="AAM156" s="3"/>
      <c r="AAN156" s="3"/>
      <c r="AAO156" s="3"/>
      <c r="AAP156" s="3"/>
      <c r="AAQ156" s="3"/>
      <c r="AAR156" s="3"/>
      <c r="AAS156" s="3"/>
      <c r="AAT156" s="3"/>
      <c r="AAU156" s="3"/>
      <c r="AAV156" s="3"/>
      <c r="AAW156" s="3"/>
      <c r="AAX156" s="3"/>
      <c r="AAY156" s="3"/>
      <c r="AAZ156" s="3"/>
      <c r="ABA156" s="3"/>
      <c r="ABB156" s="3"/>
      <c r="ABC156" s="3"/>
      <c r="ABD156" s="3"/>
      <c r="ABE156" s="3"/>
      <c r="ABF156" s="3"/>
      <c r="ABG156" s="3"/>
      <c r="ABH156" s="3"/>
      <c r="ABI156" s="3"/>
      <c r="ABJ156" s="3"/>
      <c r="ABK156" s="3"/>
      <c r="ABL156" s="3"/>
      <c r="ABM156" s="3"/>
      <c r="ABN156" s="3"/>
      <c r="ABO156" s="3"/>
      <c r="ABP156" s="3"/>
      <c r="ABQ156" s="3"/>
      <c r="ABR156" s="3"/>
      <c r="ABS156" s="3"/>
      <c r="ABT156" s="3"/>
      <c r="ABU156" s="3"/>
      <c r="ABV156" s="3"/>
      <c r="ABW156" s="3"/>
      <c r="ABX156" s="3"/>
      <c r="ABY156" s="3"/>
      <c r="ABZ156" s="3"/>
      <c r="ACA156" s="3"/>
      <c r="ACB156" s="3"/>
      <c r="ACC156" s="3"/>
      <c r="ACD156" s="3"/>
      <c r="ACE156" s="3"/>
      <c r="ACF156" s="3"/>
      <c r="ACG156" s="3"/>
      <c r="ACH156" s="3"/>
      <c r="ACI156" s="3"/>
      <c r="ACJ156" s="3"/>
      <c r="ACK156" s="3"/>
      <c r="ACL156" s="3"/>
      <c r="ACM156" s="3"/>
      <c r="ACN156" s="3"/>
      <c r="ACO156" s="3"/>
      <c r="ACP156" s="3"/>
      <c r="ACQ156" s="3"/>
      <c r="ACR156" s="3"/>
      <c r="ACS156" s="3"/>
      <c r="ACT156" s="3"/>
      <c r="ACU156" s="3"/>
      <c r="ACV156" s="3"/>
      <c r="ACW156" s="3"/>
      <c r="ACX156" s="3"/>
      <c r="ACY156" s="3"/>
      <c r="ACZ156" s="3"/>
      <c r="ADA156" s="3"/>
      <c r="ADB156" s="3"/>
      <c r="ADC156" s="3"/>
      <c r="ADD156" s="3"/>
      <c r="ADE156" s="3"/>
      <c r="ADF156" s="3"/>
      <c r="ADG156" s="3"/>
      <c r="ADH156" s="3"/>
      <c r="ADI156" s="3"/>
      <c r="ADJ156" s="3"/>
      <c r="ADK156" s="3"/>
      <c r="ADL156" s="3"/>
      <c r="ADM156" s="3"/>
      <c r="ADN156" s="3"/>
      <c r="ADO156" s="3"/>
      <c r="ADP156" s="3"/>
      <c r="ADQ156" s="3"/>
      <c r="ADR156" s="3"/>
      <c r="ADS156" s="3"/>
      <c r="ADT156" s="3"/>
      <c r="ADU156" s="3"/>
      <c r="ADV156" s="3"/>
      <c r="ADW156" s="3"/>
      <c r="ADX156" s="3"/>
      <c r="ADY156" s="3"/>
      <c r="ADZ156" s="3"/>
      <c r="AEA156" s="3"/>
      <c r="AEB156" s="3"/>
      <c r="AEC156" s="3"/>
      <c r="AED156" s="3"/>
      <c r="AEE156" s="3"/>
      <c r="AEF156" s="3"/>
      <c r="AEG156" s="3"/>
      <c r="AEH156" s="3"/>
      <c r="AEI156" s="3"/>
      <c r="AEJ156" s="3"/>
      <c r="AEK156" s="3"/>
      <c r="AEL156" s="3"/>
      <c r="AEM156" s="3"/>
      <c r="AEN156" s="3"/>
      <c r="AEO156" s="3"/>
      <c r="AEP156" s="3"/>
      <c r="AEQ156" s="3"/>
      <c r="AER156" s="3"/>
      <c r="AES156" s="3"/>
      <c r="AET156" s="3"/>
      <c r="AEU156" s="3"/>
      <c r="AEV156" s="3"/>
      <c r="AEW156" s="3"/>
      <c r="AEX156" s="3"/>
      <c r="AEY156" s="3"/>
      <c r="AEZ156" s="3"/>
      <c r="AFA156" s="3"/>
      <c r="AFB156" s="3"/>
      <c r="AFC156" s="3"/>
      <c r="AFD156" s="3"/>
      <c r="AFE156" s="3"/>
      <c r="AFF156" s="3"/>
      <c r="AFG156" s="3"/>
      <c r="AFH156" s="3"/>
      <c r="AFI156" s="3"/>
      <c r="AFJ156" s="3"/>
      <c r="AFK156" s="3"/>
      <c r="AFL156" s="3"/>
      <c r="AFM156" s="3"/>
      <c r="AFN156" s="3"/>
      <c r="AFO156" s="3"/>
      <c r="AFP156" s="3"/>
      <c r="AFQ156" s="3"/>
      <c r="AFR156" s="3"/>
      <c r="AFS156" s="3"/>
      <c r="AFT156" s="3"/>
      <c r="AFU156" s="3"/>
      <c r="AFV156" s="3"/>
      <c r="AFW156" s="3"/>
      <c r="AFX156" s="3"/>
      <c r="AFY156" s="3"/>
      <c r="AFZ156" s="3"/>
      <c r="AGA156" s="3"/>
      <c r="AGB156" s="3"/>
      <c r="AGC156" s="3"/>
      <c r="AGD156" s="3"/>
      <c r="AGE156" s="3"/>
      <c r="AGF156" s="3"/>
      <c r="AGG156" s="3"/>
      <c r="AGH156" s="3"/>
      <c r="AGI156" s="3"/>
      <c r="AGJ156" s="3"/>
      <c r="AGK156" s="3"/>
      <c r="AGL156" s="3"/>
      <c r="AGM156" s="3"/>
      <c r="AGN156" s="3"/>
      <c r="AGO156" s="3"/>
      <c r="AGP156" s="3"/>
      <c r="AGQ156" s="3"/>
      <c r="AGR156" s="3"/>
      <c r="AGS156" s="3"/>
      <c r="AGT156" s="3"/>
      <c r="AGU156" s="3"/>
      <c r="AGV156" s="3"/>
      <c r="AGW156" s="3"/>
      <c r="AGX156" s="3"/>
      <c r="AGY156" s="3"/>
      <c r="AGZ156" s="3"/>
      <c r="AHA156" s="3"/>
      <c r="AHB156" s="3"/>
      <c r="AHC156" s="3"/>
      <c r="AHD156" s="3"/>
      <c r="AHE156" s="3"/>
      <c r="AHF156" s="3"/>
      <c r="AHG156" s="3"/>
      <c r="AHH156" s="3"/>
      <c r="AHI156" s="3"/>
      <c r="AHJ156" s="3"/>
      <c r="AHK156" s="3"/>
      <c r="AHL156" s="3"/>
      <c r="AHM156" s="3"/>
      <c r="AHN156" s="3"/>
      <c r="AHO156" s="3"/>
      <c r="AHP156" s="3"/>
      <c r="AHQ156" s="3"/>
      <c r="AHR156" s="3"/>
      <c r="AHS156" s="3"/>
      <c r="AHT156" s="3"/>
      <c r="AHU156" s="3"/>
      <c r="AHV156" s="3"/>
      <c r="AHW156" s="3"/>
      <c r="AHX156" s="3"/>
      <c r="AHY156" s="3"/>
      <c r="AHZ156" s="3"/>
      <c r="AIA156" s="3"/>
      <c r="AIB156" s="3"/>
      <c r="AIC156" s="3"/>
      <c r="AID156" s="3"/>
      <c r="AIE156" s="3"/>
      <c r="AIF156" s="3"/>
      <c r="AIG156" s="3"/>
      <c r="AIH156" s="3"/>
      <c r="AII156" s="3"/>
      <c r="AIJ156" s="3"/>
      <c r="AIK156" s="3"/>
      <c r="AIL156" s="3"/>
      <c r="AIM156" s="3"/>
      <c r="AIN156" s="3"/>
      <c r="AIO156" s="3"/>
      <c r="AIP156" s="3"/>
      <c r="AIQ156" s="3"/>
      <c r="AIR156" s="3"/>
      <c r="AIS156" s="3"/>
      <c r="AIT156" s="3"/>
      <c r="AIU156" s="3"/>
      <c r="AIV156" s="3"/>
      <c r="AIW156" s="3"/>
      <c r="AIX156" s="3"/>
      <c r="AIY156" s="3"/>
      <c r="AIZ156" s="3"/>
      <c r="AJA156" s="3"/>
      <c r="AJB156" s="3"/>
      <c r="AJC156" s="3"/>
      <c r="AJD156" s="3"/>
      <c r="AJE156" s="3"/>
      <c r="AJF156" s="3"/>
      <c r="AJG156" s="3"/>
      <c r="AJH156" s="3"/>
      <c r="AJI156" s="3"/>
      <c r="AJJ156" s="3"/>
      <c r="AJK156" s="3"/>
      <c r="AJL156" s="3"/>
      <c r="AJM156" s="3"/>
      <c r="AJN156" s="3"/>
      <c r="AJO156" s="3"/>
      <c r="AJP156" s="3"/>
      <c r="AJQ156" s="3"/>
      <c r="AJR156" s="3"/>
      <c r="AJS156" s="3"/>
      <c r="AJT156" s="3"/>
      <c r="AJU156" s="3"/>
      <c r="AJV156" s="3"/>
      <c r="AJW156" s="3"/>
      <c r="AJX156" s="3"/>
      <c r="AJY156" s="3"/>
      <c r="AJZ156" s="3"/>
      <c r="AKA156" s="3"/>
      <c r="AKB156" s="3"/>
      <c r="AKC156" s="3"/>
      <c r="AKD156" s="3"/>
      <c r="AKE156" s="3"/>
      <c r="AKF156" s="3"/>
      <c r="AKG156" s="3"/>
      <c r="AKH156" s="3"/>
      <c r="AKI156" s="3"/>
      <c r="AKJ156" s="3"/>
      <c r="AKK156" s="3"/>
      <c r="AKL156" s="3"/>
      <c r="AKM156" s="3"/>
      <c r="AKN156" s="3"/>
      <c r="AKO156" s="3"/>
      <c r="AKP156" s="3"/>
      <c r="AKQ156" s="3"/>
      <c r="AKR156" s="3"/>
      <c r="AKS156" s="3"/>
      <c r="AKT156" s="3"/>
      <c r="AKU156" s="3"/>
      <c r="AKV156" s="3"/>
      <c r="AKW156" s="3"/>
      <c r="AKX156" s="3"/>
      <c r="AKY156" s="3"/>
      <c r="AKZ156" s="3"/>
      <c r="ALA156" s="3"/>
      <c r="ALB156" s="3"/>
      <c r="ALC156" s="3"/>
      <c r="ALD156" s="3"/>
      <c r="ALE156" s="3"/>
      <c r="ALF156" s="3"/>
      <c r="ALG156" s="3"/>
      <c r="ALH156" s="3"/>
      <c r="ALI156" s="3"/>
      <c r="ALJ156" s="3"/>
      <c r="ALK156" s="3"/>
      <c r="ALL156" s="3"/>
      <c r="ALM156" s="3"/>
      <c r="ALN156" s="3"/>
      <c r="ALO156" s="3"/>
      <c r="ALP156" s="3"/>
      <c r="ALQ156" s="3"/>
      <c r="ALR156" s="3"/>
      <c r="ALS156" s="3"/>
      <c r="ALT156" s="3"/>
      <c r="ALU156" s="3"/>
      <c r="ALV156" s="3"/>
      <c r="ALW156" s="3"/>
      <c r="ALX156" s="3"/>
      <c r="ALY156" s="3"/>
      <c r="ALZ156" s="3"/>
      <c r="AMA156" s="3"/>
      <c r="AMB156" s="3"/>
      <c r="AMC156" s="3"/>
      <c r="AMD156" s="3"/>
      <c r="AME156" s="3"/>
      <c r="AMF156" s="3"/>
      <c r="AMG156" s="3"/>
      <c r="AMH156" s="3"/>
      <c r="AMI156" s="3"/>
      <c r="AMJ156" s="3"/>
      <c r="AMK156" s="3"/>
    </row>
    <row r="157" spans="1:1025" s="4" customFormat="1" x14ac:dyDescent="0.3">
      <c r="A157" s="3"/>
      <c r="B157" s="2"/>
      <c r="C157" s="3"/>
      <c r="D157" s="3"/>
      <c r="E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/>
      <c r="OE157" s="3"/>
      <c r="OF157" s="3"/>
      <c r="OG157" s="3"/>
      <c r="OH157" s="3"/>
      <c r="OI157" s="3"/>
      <c r="OJ157" s="3"/>
      <c r="OK157" s="3"/>
      <c r="OL157" s="3"/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/>
      <c r="PL157" s="3"/>
      <c r="PM157" s="3"/>
      <c r="PN157" s="3"/>
      <c r="PO157" s="3"/>
      <c r="PP157" s="3"/>
      <c r="PQ157" s="3"/>
      <c r="PR157" s="3"/>
      <c r="PS157" s="3"/>
      <c r="PT157" s="3"/>
      <c r="PU157" s="3"/>
      <c r="PV157" s="3"/>
      <c r="PW157" s="3"/>
      <c r="PX157" s="3"/>
      <c r="PY157" s="3"/>
      <c r="PZ157" s="3"/>
      <c r="QA157" s="3"/>
      <c r="QB157" s="3"/>
      <c r="QC157" s="3"/>
      <c r="QD157" s="3"/>
      <c r="QE157" s="3"/>
      <c r="QF157" s="3"/>
      <c r="QG157" s="3"/>
      <c r="QH157" s="3"/>
      <c r="QI157" s="3"/>
      <c r="QJ157" s="3"/>
      <c r="QK157" s="3"/>
      <c r="QL157" s="3"/>
      <c r="QM157" s="3"/>
      <c r="QN157" s="3"/>
      <c r="QO157" s="3"/>
      <c r="QP157" s="3"/>
      <c r="QQ157" s="3"/>
      <c r="QR157" s="3"/>
      <c r="QS157" s="3"/>
      <c r="QT157" s="3"/>
      <c r="QU157" s="3"/>
      <c r="QV157" s="3"/>
      <c r="QW157" s="3"/>
      <c r="QX157" s="3"/>
      <c r="QY157" s="3"/>
      <c r="QZ157" s="3"/>
      <c r="RA157" s="3"/>
      <c r="RB157" s="3"/>
      <c r="RC157" s="3"/>
      <c r="RD157" s="3"/>
      <c r="RE157" s="3"/>
      <c r="RF157" s="3"/>
      <c r="RG157" s="3"/>
      <c r="RH157" s="3"/>
      <c r="RI157" s="3"/>
      <c r="RJ157" s="3"/>
      <c r="RK157" s="3"/>
      <c r="RL157" s="3"/>
      <c r="RM157" s="3"/>
      <c r="RN157" s="3"/>
      <c r="RO157" s="3"/>
      <c r="RP157" s="3"/>
      <c r="RQ157" s="3"/>
      <c r="RR157" s="3"/>
      <c r="RS157" s="3"/>
      <c r="RT157" s="3"/>
      <c r="RU157" s="3"/>
      <c r="RV157" s="3"/>
      <c r="RW157" s="3"/>
      <c r="RX157" s="3"/>
      <c r="RY157" s="3"/>
      <c r="RZ157" s="3"/>
      <c r="SA157" s="3"/>
      <c r="SB157" s="3"/>
      <c r="SC157" s="3"/>
      <c r="SD157" s="3"/>
      <c r="SE157" s="3"/>
      <c r="SF157" s="3"/>
      <c r="SG157" s="3"/>
      <c r="SH157" s="3"/>
      <c r="SI157" s="3"/>
      <c r="SJ157" s="3"/>
      <c r="SK157" s="3"/>
      <c r="SL157" s="3"/>
      <c r="SM157" s="3"/>
      <c r="SN157" s="3"/>
      <c r="SO157" s="3"/>
      <c r="SP157" s="3"/>
      <c r="SQ157" s="3"/>
      <c r="SR157" s="3"/>
      <c r="SS157" s="3"/>
      <c r="ST157" s="3"/>
      <c r="SU157" s="3"/>
      <c r="SV157" s="3"/>
      <c r="SW157" s="3"/>
      <c r="SX157" s="3"/>
      <c r="SY157" s="3"/>
      <c r="SZ157" s="3"/>
      <c r="TA157" s="3"/>
      <c r="TB157" s="3"/>
      <c r="TC157" s="3"/>
      <c r="TD157" s="3"/>
      <c r="TE157" s="3"/>
      <c r="TF157" s="3"/>
      <c r="TG157" s="3"/>
      <c r="TH157" s="3"/>
      <c r="TI157" s="3"/>
      <c r="TJ157" s="3"/>
      <c r="TK157" s="3"/>
      <c r="TL157" s="3"/>
      <c r="TM157" s="3"/>
      <c r="TN157" s="3"/>
      <c r="TO157" s="3"/>
      <c r="TP157" s="3"/>
      <c r="TQ157" s="3"/>
      <c r="TR157" s="3"/>
      <c r="TS157" s="3"/>
      <c r="TT157" s="3"/>
      <c r="TU157" s="3"/>
      <c r="TV157" s="3"/>
      <c r="TW157" s="3"/>
      <c r="TX157" s="3"/>
      <c r="TY157" s="3"/>
      <c r="TZ157" s="3"/>
      <c r="UA157" s="3"/>
      <c r="UB157" s="3"/>
      <c r="UC157" s="3"/>
      <c r="UD157" s="3"/>
      <c r="UE157" s="3"/>
      <c r="UF157" s="3"/>
      <c r="UG157" s="3"/>
      <c r="UH157" s="3"/>
      <c r="UI157" s="3"/>
      <c r="UJ157" s="3"/>
      <c r="UK157" s="3"/>
      <c r="UL157" s="3"/>
      <c r="UM157" s="3"/>
      <c r="UN157" s="3"/>
      <c r="UO157" s="3"/>
      <c r="UP157" s="3"/>
      <c r="UQ157" s="3"/>
      <c r="UR157" s="3"/>
      <c r="US157" s="3"/>
      <c r="UT157" s="3"/>
      <c r="UU157" s="3"/>
      <c r="UV157" s="3"/>
      <c r="UW157" s="3"/>
      <c r="UX157" s="3"/>
      <c r="UY157" s="3"/>
      <c r="UZ157" s="3"/>
      <c r="VA157" s="3"/>
      <c r="VB157" s="3"/>
      <c r="VC157" s="3"/>
      <c r="VD157" s="3"/>
      <c r="VE157" s="3"/>
      <c r="VF157" s="3"/>
      <c r="VG157" s="3"/>
      <c r="VH157" s="3"/>
      <c r="VI157" s="3"/>
      <c r="VJ157" s="3"/>
      <c r="VK157" s="3"/>
      <c r="VL157" s="3"/>
      <c r="VM157" s="3"/>
      <c r="VN157" s="3"/>
      <c r="VO157" s="3"/>
      <c r="VP157" s="3"/>
      <c r="VQ157" s="3"/>
      <c r="VR157" s="3"/>
      <c r="VS157" s="3"/>
      <c r="VT157" s="3"/>
      <c r="VU157" s="3"/>
      <c r="VV157" s="3"/>
      <c r="VW157" s="3"/>
      <c r="VX157" s="3"/>
      <c r="VY157" s="3"/>
      <c r="VZ157" s="3"/>
      <c r="WA157" s="3"/>
      <c r="WB157" s="3"/>
      <c r="WC157" s="3"/>
      <c r="WD157" s="3"/>
      <c r="WE157" s="3"/>
      <c r="WF157" s="3"/>
      <c r="WG157" s="3"/>
      <c r="WH157" s="3"/>
      <c r="WI157" s="3"/>
      <c r="WJ157" s="3"/>
      <c r="WK157" s="3"/>
      <c r="WL157" s="3"/>
      <c r="WM157" s="3"/>
      <c r="WN157" s="3"/>
      <c r="WO157" s="3"/>
      <c r="WP157" s="3"/>
      <c r="WQ157" s="3"/>
      <c r="WR157" s="3"/>
      <c r="WS157" s="3"/>
      <c r="WT157" s="3"/>
      <c r="WU157" s="3"/>
      <c r="WV157" s="3"/>
      <c r="WW157" s="3"/>
      <c r="WX157" s="3"/>
      <c r="WY157" s="3"/>
      <c r="WZ157" s="3"/>
      <c r="XA157" s="3"/>
      <c r="XB157" s="3"/>
      <c r="XC157" s="3"/>
      <c r="XD157" s="3"/>
      <c r="XE157" s="3"/>
      <c r="XF157" s="3"/>
      <c r="XG157" s="3"/>
      <c r="XH157" s="3"/>
      <c r="XI157" s="3"/>
      <c r="XJ157" s="3"/>
      <c r="XK157" s="3"/>
      <c r="XL157" s="3"/>
      <c r="XM157" s="3"/>
      <c r="XN157" s="3"/>
      <c r="XO157" s="3"/>
      <c r="XP157" s="3"/>
      <c r="XQ157" s="3"/>
      <c r="XR157" s="3"/>
      <c r="XS157" s="3"/>
      <c r="XT157" s="3"/>
      <c r="XU157" s="3"/>
      <c r="XV157" s="3"/>
      <c r="XW157" s="3"/>
      <c r="XX157" s="3"/>
      <c r="XY157" s="3"/>
      <c r="XZ157" s="3"/>
      <c r="YA157" s="3"/>
      <c r="YB157" s="3"/>
      <c r="YC157" s="3"/>
      <c r="YD157" s="3"/>
      <c r="YE157" s="3"/>
      <c r="YF157" s="3"/>
      <c r="YG157" s="3"/>
      <c r="YH157" s="3"/>
      <c r="YI157" s="3"/>
      <c r="YJ157" s="3"/>
      <c r="YK157" s="3"/>
      <c r="YL157" s="3"/>
      <c r="YM157" s="3"/>
      <c r="YN157" s="3"/>
      <c r="YO157" s="3"/>
      <c r="YP157" s="3"/>
      <c r="YQ157" s="3"/>
      <c r="YR157" s="3"/>
      <c r="YS157" s="3"/>
      <c r="YT157" s="3"/>
      <c r="YU157" s="3"/>
      <c r="YV157" s="3"/>
      <c r="YW157" s="3"/>
      <c r="YX157" s="3"/>
      <c r="YY157" s="3"/>
      <c r="YZ157" s="3"/>
      <c r="ZA157" s="3"/>
      <c r="ZB157" s="3"/>
      <c r="ZC157" s="3"/>
      <c r="ZD157" s="3"/>
      <c r="ZE157" s="3"/>
      <c r="ZF157" s="3"/>
      <c r="ZG157" s="3"/>
      <c r="ZH157" s="3"/>
      <c r="ZI157" s="3"/>
      <c r="ZJ157" s="3"/>
      <c r="ZK157" s="3"/>
      <c r="ZL157" s="3"/>
      <c r="ZM157" s="3"/>
      <c r="ZN157" s="3"/>
      <c r="ZO157" s="3"/>
      <c r="ZP157" s="3"/>
      <c r="ZQ157" s="3"/>
      <c r="ZR157" s="3"/>
      <c r="ZS157" s="3"/>
      <c r="ZT157" s="3"/>
      <c r="ZU157" s="3"/>
      <c r="ZV157" s="3"/>
      <c r="ZW157" s="3"/>
      <c r="ZX157" s="3"/>
      <c r="ZY157" s="3"/>
      <c r="ZZ157" s="3"/>
      <c r="AAA157" s="3"/>
      <c r="AAB157" s="3"/>
      <c r="AAC157" s="3"/>
      <c r="AAD157" s="3"/>
      <c r="AAE157" s="3"/>
      <c r="AAF157" s="3"/>
      <c r="AAG157" s="3"/>
      <c r="AAH157" s="3"/>
      <c r="AAI157" s="3"/>
      <c r="AAJ157" s="3"/>
      <c r="AAK157" s="3"/>
      <c r="AAL157" s="3"/>
      <c r="AAM157" s="3"/>
      <c r="AAN157" s="3"/>
      <c r="AAO157" s="3"/>
      <c r="AAP157" s="3"/>
      <c r="AAQ157" s="3"/>
      <c r="AAR157" s="3"/>
      <c r="AAS157" s="3"/>
      <c r="AAT157" s="3"/>
      <c r="AAU157" s="3"/>
      <c r="AAV157" s="3"/>
      <c r="AAW157" s="3"/>
      <c r="AAX157" s="3"/>
      <c r="AAY157" s="3"/>
      <c r="AAZ157" s="3"/>
      <c r="ABA157" s="3"/>
      <c r="ABB157" s="3"/>
      <c r="ABC157" s="3"/>
      <c r="ABD157" s="3"/>
      <c r="ABE157" s="3"/>
      <c r="ABF157" s="3"/>
      <c r="ABG157" s="3"/>
      <c r="ABH157" s="3"/>
      <c r="ABI157" s="3"/>
      <c r="ABJ157" s="3"/>
      <c r="ABK157" s="3"/>
      <c r="ABL157" s="3"/>
      <c r="ABM157" s="3"/>
      <c r="ABN157" s="3"/>
      <c r="ABO157" s="3"/>
      <c r="ABP157" s="3"/>
      <c r="ABQ157" s="3"/>
      <c r="ABR157" s="3"/>
      <c r="ABS157" s="3"/>
      <c r="ABT157" s="3"/>
      <c r="ABU157" s="3"/>
      <c r="ABV157" s="3"/>
      <c r="ABW157" s="3"/>
      <c r="ABX157" s="3"/>
      <c r="ABY157" s="3"/>
      <c r="ABZ157" s="3"/>
      <c r="ACA157" s="3"/>
      <c r="ACB157" s="3"/>
      <c r="ACC157" s="3"/>
      <c r="ACD157" s="3"/>
      <c r="ACE157" s="3"/>
      <c r="ACF157" s="3"/>
      <c r="ACG157" s="3"/>
      <c r="ACH157" s="3"/>
      <c r="ACI157" s="3"/>
      <c r="ACJ157" s="3"/>
      <c r="ACK157" s="3"/>
      <c r="ACL157" s="3"/>
      <c r="ACM157" s="3"/>
      <c r="ACN157" s="3"/>
      <c r="ACO157" s="3"/>
      <c r="ACP157" s="3"/>
      <c r="ACQ157" s="3"/>
      <c r="ACR157" s="3"/>
      <c r="ACS157" s="3"/>
      <c r="ACT157" s="3"/>
      <c r="ACU157" s="3"/>
      <c r="ACV157" s="3"/>
      <c r="ACW157" s="3"/>
      <c r="ACX157" s="3"/>
      <c r="ACY157" s="3"/>
      <c r="ACZ157" s="3"/>
      <c r="ADA157" s="3"/>
      <c r="ADB157" s="3"/>
      <c r="ADC157" s="3"/>
      <c r="ADD157" s="3"/>
      <c r="ADE157" s="3"/>
      <c r="ADF157" s="3"/>
      <c r="ADG157" s="3"/>
      <c r="ADH157" s="3"/>
      <c r="ADI157" s="3"/>
      <c r="ADJ157" s="3"/>
      <c r="ADK157" s="3"/>
      <c r="ADL157" s="3"/>
      <c r="ADM157" s="3"/>
      <c r="ADN157" s="3"/>
      <c r="ADO157" s="3"/>
      <c r="ADP157" s="3"/>
      <c r="ADQ157" s="3"/>
      <c r="ADR157" s="3"/>
      <c r="ADS157" s="3"/>
      <c r="ADT157" s="3"/>
      <c r="ADU157" s="3"/>
      <c r="ADV157" s="3"/>
      <c r="ADW157" s="3"/>
      <c r="ADX157" s="3"/>
      <c r="ADY157" s="3"/>
      <c r="ADZ157" s="3"/>
      <c r="AEA157" s="3"/>
      <c r="AEB157" s="3"/>
      <c r="AEC157" s="3"/>
      <c r="AED157" s="3"/>
      <c r="AEE157" s="3"/>
      <c r="AEF157" s="3"/>
      <c r="AEG157" s="3"/>
      <c r="AEH157" s="3"/>
      <c r="AEI157" s="3"/>
      <c r="AEJ157" s="3"/>
      <c r="AEK157" s="3"/>
      <c r="AEL157" s="3"/>
      <c r="AEM157" s="3"/>
      <c r="AEN157" s="3"/>
      <c r="AEO157" s="3"/>
      <c r="AEP157" s="3"/>
      <c r="AEQ157" s="3"/>
      <c r="AER157" s="3"/>
      <c r="AES157" s="3"/>
      <c r="AET157" s="3"/>
      <c r="AEU157" s="3"/>
      <c r="AEV157" s="3"/>
      <c r="AEW157" s="3"/>
      <c r="AEX157" s="3"/>
      <c r="AEY157" s="3"/>
      <c r="AEZ157" s="3"/>
      <c r="AFA157" s="3"/>
      <c r="AFB157" s="3"/>
      <c r="AFC157" s="3"/>
      <c r="AFD157" s="3"/>
      <c r="AFE157" s="3"/>
      <c r="AFF157" s="3"/>
      <c r="AFG157" s="3"/>
      <c r="AFH157" s="3"/>
      <c r="AFI157" s="3"/>
      <c r="AFJ157" s="3"/>
      <c r="AFK157" s="3"/>
      <c r="AFL157" s="3"/>
      <c r="AFM157" s="3"/>
      <c r="AFN157" s="3"/>
      <c r="AFO157" s="3"/>
      <c r="AFP157" s="3"/>
      <c r="AFQ157" s="3"/>
      <c r="AFR157" s="3"/>
      <c r="AFS157" s="3"/>
      <c r="AFT157" s="3"/>
      <c r="AFU157" s="3"/>
      <c r="AFV157" s="3"/>
      <c r="AFW157" s="3"/>
      <c r="AFX157" s="3"/>
      <c r="AFY157" s="3"/>
      <c r="AFZ157" s="3"/>
      <c r="AGA157" s="3"/>
      <c r="AGB157" s="3"/>
      <c r="AGC157" s="3"/>
      <c r="AGD157" s="3"/>
      <c r="AGE157" s="3"/>
      <c r="AGF157" s="3"/>
      <c r="AGG157" s="3"/>
      <c r="AGH157" s="3"/>
      <c r="AGI157" s="3"/>
      <c r="AGJ157" s="3"/>
      <c r="AGK157" s="3"/>
      <c r="AGL157" s="3"/>
      <c r="AGM157" s="3"/>
      <c r="AGN157" s="3"/>
      <c r="AGO157" s="3"/>
      <c r="AGP157" s="3"/>
      <c r="AGQ157" s="3"/>
      <c r="AGR157" s="3"/>
      <c r="AGS157" s="3"/>
      <c r="AGT157" s="3"/>
      <c r="AGU157" s="3"/>
      <c r="AGV157" s="3"/>
      <c r="AGW157" s="3"/>
      <c r="AGX157" s="3"/>
      <c r="AGY157" s="3"/>
      <c r="AGZ157" s="3"/>
      <c r="AHA157" s="3"/>
      <c r="AHB157" s="3"/>
      <c r="AHC157" s="3"/>
      <c r="AHD157" s="3"/>
      <c r="AHE157" s="3"/>
      <c r="AHF157" s="3"/>
      <c r="AHG157" s="3"/>
      <c r="AHH157" s="3"/>
      <c r="AHI157" s="3"/>
      <c r="AHJ157" s="3"/>
      <c r="AHK157" s="3"/>
      <c r="AHL157" s="3"/>
      <c r="AHM157" s="3"/>
      <c r="AHN157" s="3"/>
      <c r="AHO157" s="3"/>
      <c r="AHP157" s="3"/>
      <c r="AHQ157" s="3"/>
      <c r="AHR157" s="3"/>
      <c r="AHS157" s="3"/>
      <c r="AHT157" s="3"/>
      <c r="AHU157" s="3"/>
      <c r="AHV157" s="3"/>
      <c r="AHW157" s="3"/>
      <c r="AHX157" s="3"/>
      <c r="AHY157" s="3"/>
      <c r="AHZ157" s="3"/>
      <c r="AIA157" s="3"/>
      <c r="AIB157" s="3"/>
      <c r="AIC157" s="3"/>
      <c r="AID157" s="3"/>
      <c r="AIE157" s="3"/>
      <c r="AIF157" s="3"/>
      <c r="AIG157" s="3"/>
      <c r="AIH157" s="3"/>
      <c r="AII157" s="3"/>
      <c r="AIJ157" s="3"/>
      <c r="AIK157" s="3"/>
      <c r="AIL157" s="3"/>
      <c r="AIM157" s="3"/>
      <c r="AIN157" s="3"/>
      <c r="AIO157" s="3"/>
      <c r="AIP157" s="3"/>
      <c r="AIQ157" s="3"/>
      <c r="AIR157" s="3"/>
      <c r="AIS157" s="3"/>
      <c r="AIT157" s="3"/>
      <c r="AIU157" s="3"/>
      <c r="AIV157" s="3"/>
      <c r="AIW157" s="3"/>
      <c r="AIX157" s="3"/>
      <c r="AIY157" s="3"/>
      <c r="AIZ157" s="3"/>
      <c r="AJA157" s="3"/>
      <c r="AJB157" s="3"/>
      <c r="AJC157" s="3"/>
      <c r="AJD157" s="3"/>
      <c r="AJE157" s="3"/>
      <c r="AJF157" s="3"/>
      <c r="AJG157" s="3"/>
      <c r="AJH157" s="3"/>
      <c r="AJI157" s="3"/>
      <c r="AJJ157" s="3"/>
      <c r="AJK157" s="3"/>
      <c r="AJL157" s="3"/>
      <c r="AJM157" s="3"/>
      <c r="AJN157" s="3"/>
      <c r="AJO157" s="3"/>
      <c r="AJP157" s="3"/>
      <c r="AJQ157" s="3"/>
      <c r="AJR157" s="3"/>
      <c r="AJS157" s="3"/>
      <c r="AJT157" s="3"/>
      <c r="AJU157" s="3"/>
      <c r="AJV157" s="3"/>
      <c r="AJW157" s="3"/>
      <c r="AJX157" s="3"/>
      <c r="AJY157" s="3"/>
      <c r="AJZ157" s="3"/>
      <c r="AKA157" s="3"/>
      <c r="AKB157" s="3"/>
      <c r="AKC157" s="3"/>
      <c r="AKD157" s="3"/>
      <c r="AKE157" s="3"/>
      <c r="AKF157" s="3"/>
      <c r="AKG157" s="3"/>
      <c r="AKH157" s="3"/>
      <c r="AKI157" s="3"/>
      <c r="AKJ157" s="3"/>
      <c r="AKK157" s="3"/>
      <c r="AKL157" s="3"/>
      <c r="AKM157" s="3"/>
      <c r="AKN157" s="3"/>
      <c r="AKO157" s="3"/>
      <c r="AKP157" s="3"/>
      <c r="AKQ157" s="3"/>
      <c r="AKR157" s="3"/>
      <c r="AKS157" s="3"/>
      <c r="AKT157" s="3"/>
      <c r="AKU157" s="3"/>
      <c r="AKV157" s="3"/>
      <c r="AKW157" s="3"/>
      <c r="AKX157" s="3"/>
      <c r="AKY157" s="3"/>
      <c r="AKZ157" s="3"/>
      <c r="ALA157" s="3"/>
      <c r="ALB157" s="3"/>
      <c r="ALC157" s="3"/>
      <c r="ALD157" s="3"/>
      <c r="ALE157" s="3"/>
      <c r="ALF157" s="3"/>
      <c r="ALG157" s="3"/>
      <c r="ALH157" s="3"/>
      <c r="ALI157" s="3"/>
      <c r="ALJ157" s="3"/>
      <c r="ALK157" s="3"/>
      <c r="ALL157" s="3"/>
      <c r="ALM157" s="3"/>
      <c r="ALN157" s="3"/>
      <c r="ALO157" s="3"/>
      <c r="ALP157" s="3"/>
      <c r="ALQ157" s="3"/>
      <c r="ALR157" s="3"/>
      <c r="ALS157" s="3"/>
      <c r="ALT157" s="3"/>
      <c r="ALU157" s="3"/>
      <c r="ALV157" s="3"/>
      <c r="ALW157" s="3"/>
      <c r="ALX157" s="3"/>
      <c r="ALY157" s="3"/>
      <c r="ALZ157" s="3"/>
      <c r="AMA157" s="3"/>
      <c r="AMB157" s="3"/>
      <c r="AMC157" s="3"/>
      <c r="AMD157" s="3"/>
      <c r="AME157" s="3"/>
      <c r="AMF157" s="3"/>
      <c r="AMG157" s="3"/>
      <c r="AMH157" s="3"/>
      <c r="AMI157" s="3"/>
      <c r="AMJ157" s="3"/>
      <c r="AMK157" s="3"/>
    </row>
    <row r="158" spans="1:1025" s="4" customFormat="1" x14ac:dyDescent="0.3">
      <c r="A158" s="3"/>
      <c r="B158" s="2"/>
      <c r="C158" s="3"/>
      <c r="D158" s="3"/>
      <c r="E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  <c r="MX158" s="3"/>
      <c r="MY158" s="3"/>
      <c r="MZ158" s="3"/>
      <c r="NA158" s="3"/>
      <c r="NB158" s="3"/>
      <c r="NC158" s="3"/>
      <c r="ND158" s="3"/>
      <c r="NE158" s="3"/>
      <c r="NF158" s="3"/>
      <c r="NG158" s="3"/>
      <c r="NH158" s="3"/>
      <c r="NI158" s="3"/>
      <c r="NJ158" s="3"/>
      <c r="NK158" s="3"/>
      <c r="NL158" s="3"/>
      <c r="NM158" s="3"/>
      <c r="NN158" s="3"/>
      <c r="NO158" s="3"/>
      <c r="NP158" s="3"/>
      <c r="NQ158" s="3"/>
      <c r="NR158" s="3"/>
      <c r="NS158" s="3"/>
      <c r="NT158" s="3"/>
      <c r="NU158" s="3"/>
      <c r="NV158" s="3"/>
      <c r="NW158" s="3"/>
      <c r="NX158" s="3"/>
      <c r="NY158" s="3"/>
      <c r="NZ158" s="3"/>
      <c r="OA158" s="3"/>
      <c r="OB158" s="3"/>
      <c r="OC158" s="3"/>
      <c r="OD158" s="3"/>
      <c r="OE158" s="3"/>
      <c r="OF158" s="3"/>
      <c r="OG158" s="3"/>
      <c r="OH158" s="3"/>
      <c r="OI158" s="3"/>
      <c r="OJ158" s="3"/>
      <c r="OK158" s="3"/>
      <c r="OL158" s="3"/>
      <c r="OM158" s="3"/>
      <c r="ON158" s="3"/>
      <c r="OO158" s="3"/>
      <c r="OP158" s="3"/>
      <c r="OQ158" s="3"/>
      <c r="OR158" s="3"/>
      <c r="OS158" s="3"/>
      <c r="OT158" s="3"/>
      <c r="OU158" s="3"/>
      <c r="OV158" s="3"/>
      <c r="OW158" s="3"/>
      <c r="OX158" s="3"/>
      <c r="OY158" s="3"/>
      <c r="OZ158" s="3"/>
      <c r="PA158" s="3"/>
      <c r="PB158" s="3"/>
      <c r="PC158" s="3"/>
      <c r="PD158" s="3"/>
      <c r="PE158" s="3"/>
      <c r="PF158" s="3"/>
      <c r="PG158" s="3"/>
      <c r="PH158" s="3"/>
      <c r="PI158" s="3"/>
      <c r="PJ158" s="3"/>
      <c r="PK158" s="3"/>
      <c r="PL158" s="3"/>
      <c r="PM158" s="3"/>
      <c r="PN158" s="3"/>
      <c r="PO158" s="3"/>
      <c r="PP158" s="3"/>
      <c r="PQ158" s="3"/>
      <c r="PR158" s="3"/>
      <c r="PS158" s="3"/>
      <c r="PT158" s="3"/>
      <c r="PU158" s="3"/>
      <c r="PV158" s="3"/>
      <c r="PW158" s="3"/>
      <c r="PX158" s="3"/>
      <c r="PY158" s="3"/>
      <c r="PZ158" s="3"/>
      <c r="QA158" s="3"/>
      <c r="QB158" s="3"/>
      <c r="QC158" s="3"/>
      <c r="QD158" s="3"/>
      <c r="QE158" s="3"/>
      <c r="QF158" s="3"/>
      <c r="QG158" s="3"/>
      <c r="QH158" s="3"/>
      <c r="QI158" s="3"/>
      <c r="QJ158" s="3"/>
      <c r="QK158" s="3"/>
      <c r="QL158" s="3"/>
      <c r="QM158" s="3"/>
      <c r="QN158" s="3"/>
      <c r="QO158" s="3"/>
      <c r="QP158" s="3"/>
      <c r="QQ158" s="3"/>
      <c r="QR158" s="3"/>
      <c r="QS158" s="3"/>
      <c r="QT158" s="3"/>
      <c r="QU158" s="3"/>
      <c r="QV158" s="3"/>
      <c r="QW158" s="3"/>
      <c r="QX158" s="3"/>
      <c r="QY158" s="3"/>
      <c r="QZ158" s="3"/>
      <c r="RA158" s="3"/>
      <c r="RB158" s="3"/>
      <c r="RC158" s="3"/>
      <c r="RD158" s="3"/>
      <c r="RE158" s="3"/>
      <c r="RF158" s="3"/>
      <c r="RG158" s="3"/>
      <c r="RH158" s="3"/>
      <c r="RI158" s="3"/>
      <c r="RJ158" s="3"/>
      <c r="RK158" s="3"/>
      <c r="RL158" s="3"/>
      <c r="RM158" s="3"/>
      <c r="RN158" s="3"/>
      <c r="RO158" s="3"/>
      <c r="RP158" s="3"/>
      <c r="RQ158" s="3"/>
      <c r="RR158" s="3"/>
      <c r="RS158" s="3"/>
      <c r="RT158" s="3"/>
      <c r="RU158" s="3"/>
      <c r="RV158" s="3"/>
      <c r="RW158" s="3"/>
      <c r="RX158" s="3"/>
      <c r="RY158" s="3"/>
      <c r="RZ158" s="3"/>
      <c r="SA158" s="3"/>
      <c r="SB158" s="3"/>
      <c r="SC158" s="3"/>
      <c r="SD158" s="3"/>
      <c r="SE158" s="3"/>
      <c r="SF158" s="3"/>
      <c r="SG158" s="3"/>
      <c r="SH158" s="3"/>
      <c r="SI158" s="3"/>
      <c r="SJ158" s="3"/>
      <c r="SK158" s="3"/>
      <c r="SL158" s="3"/>
      <c r="SM158" s="3"/>
      <c r="SN158" s="3"/>
      <c r="SO158" s="3"/>
      <c r="SP158" s="3"/>
      <c r="SQ158" s="3"/>
      <c r="SR158" s="3"/>
      <c r="SS158" s="3"/>
      <c r="ST158" s="3"/>
      <c r="SU158" s="3"/>
      <c r="SV158" s="3"/>
      <c r="SW158" s="3"/>
      <c r="SX158" s="3"/>
      <c r="SY158" s="3"/>
      <c r="SZ158" s="3"/>
      <c r="TA158" s="3"/>
      <c r="TB158" s="3"/>
      <c r="TC158" s="3"/>
      <c r="TD158" s="3"/>
      <c r="TE158" s="3"/>
      <c r="TF158" s="3"/>
      <c r="TG158" s="3"/>
      <c r="TH158" s="3"/>
      <c r="TI158" s="3"/>
      <c r="TJ158" s="3"/>
      <c r="TK158" s="3"/>
      <c r="TL158" s="3"/>
      <c r="TM158" s="3"/>
      <c r="TN158" s="3"/>
      <c r="TO158" s="3"/>
      <c r="TP158" s="3"/>
      <c r="TQ158" s="3"/>
      <c r="TR158" s="3"/>
      <c r="TS158" s="3"/>
      <c r="TT158" s="3"/>
      <c r="TU158" s="3"/>
      <c r="TV158" s="3"/>
      <c r="TW158" s="3"/>
      <c r="TX158" s="3"/>
      <c r="TY158" s="3"/>
      <c r="TZ158" s="3"/>
      <c r="UA158" s="3"/>
      <c r="UB158" s="3"/>
      <c r="UC158" s="3"/>
      <c r="UD158" s="3"/>
      <c r="UE158" s="3"/>
      <c r="UF158" s="3"/>
      <c r="UG158" s="3"/>
      <c r="UH158" s="3"/>
      <c r="UI158" s="3"/>
      <c r="UJ158" s="3"/>
      <c r="UK158" s="3"/>
      <c r="UL158" s="3"/>
      <c r="UM158" s="3"/>
      <c r="UN158" s="3"/>
      <c r="UO158" s="3"/>
      <c r="UP158" s="3"/>
      <c r="UQ158" s="3"/>
      <c r="UR158" s="3"/>
      <c r="US158" s="3"/>
      <c r="UT158" s="3"/>
      <c r="UU158" s="3"/>
      <c r="UV158" s="3"/>
      <c r="UW158" s="3"/>
      <c r="UX158" s="3"/>
      <c r="UY158" s="3"/>
      <c r="UZ158" s="3"/>
      <c r="VA158" s="3"/>
      <c r="VB158" s="3"/>
      <c r="VC158" s="3"/>
      <c r="VD158" s="3"/>
      <c r="VE158" s="3"/>
      <c r="VF158" s="3"/>
      <c r="VG158" s="3"/>
      <c r="VH158" s="3"/>
      <c r="VI158" s="3"/>
      <c r="VJ158" s="3"/>
      <c r="VK158" s="3"/>
      <c r="VL158" s="3"/>
      <c r="VM158" s="3"/>
      <c r="VN158" s="3"/>
      <c r="VO158" s="3"/>
      <c r="VP158" s="3"/>
      <c r="VQ158" s="3"/>
      <c r="VR158" s="3"/>
      <c r="VS158" s="3"/>
      <c r="VT158" s="3"/>
      <c r="VU158" s="3"/>
      <c r="VV158" s="3"/>
      <c r="VW158" s="3"/>
      <c r="VX158" s="3"/>
      <c r="VY158" s="3"/>
      <c r="VZ158" s="3"/>
      <c r="WA158" s="3"/>
      <c r="WB158" s="3"/>
      <c r="WC158" s="3"/>
      <c r="WD158" s="3"/>
      <c r="WE158" s="3"/>
      <c r="WF158" s="3"/>
      <c r="WG158" s="3"/>
      <c r="WH158" s="3"/>
      <c r="WI158" s="3"/>
      <c r="WJ158" s="3"/>
      <c r="WK158" s="3"/>
      <c r="WL158" s="3"/>
      <c r="WM158" s="3"/>
      <c r="WN158" s="3"/>
      <c r="WO158" s="3"/>
      <c r="WP158" s="3"/>
      <c r="WQ158" s="3"/>
      <c r="WR158" s="3"/>
      <c r="WS158" s="3"/>
      <c r="WT158" s="3"/>
      <c r="WU158" s="3"/>
      <c r="WV158" s="3"/>
      <c r="WW158" s="3"/>
      <c r="WX158" s="3"/>
      <c r="WY158" s="3"/>
      <c r="WZ158" s="3"/>
      <c r="XA158" s="3"/>
      <c r="XB158" s="3"/>
      <c r="XC158" s="3"/>
      <c r="XD158" s="3"/>
      <c r="XE158" s="3"/>
      <c r="XF158" s="3"/>
      <c r="XG158" s="3"/>
      <c r="XH158" s="3"/>
      <c r="XI158" s="3"/>
      <c r="XJ158" s="3"/>
      <c r="XK158" s="3"/>
      <c r="XL158" s="3"/>
      <c r="XM158" s="3"/>
      <c r="XN158" s="3"/>
      <c r="XO158" s="3"/>
      <c r="XP158" s="3"/>
      <c r="XQ158" s="3"/>
      <c r="XR158" s="3"/>
      <c r="XS158" s="3"/>
      <c r="XT158" s="3"/>
      <c r="XU158" s="3"/>
      <c r="XV158" s="3"/>
      <c r="XW158" s="3"/>
      <c r="XX158" s="3"/>
      <c r="XY158" s="3"/>
      <c r="XZ158" s="3"/>
      <c r="YA158" s="3"/>
      <c r="YB158" s="3"/>
      <c r="YC158" s="3"/>
      <c r="YD158" s="3"/>
      <c r="YE158" s="3"/>
      <c r="YF158" s="3"/>
      <c r="YG158" s="3"/>
      <c r="YH158" s="3"/>
      <c r="YI158" s="3"/>
      <c r="YJ158" s="3"/>
      <c r="YK158" s="3"/>
      <c r="YL158" s="3"/>
      <c r="YM158" s="3"/>
      <c r="YN158" s="3"/>
      <c r="YO158" s="3"/>
      <c r="YP158" s="3"/>
      <c r="YQ158" s="3"/>
      <c r="YR158" s="3"/>
      <c r="YS158" s="3"/>
      <c r="YT158" s="3"/>
      <c r="YU158" s="3"/>
      <c r="YV158" s="3"/>
      <c r="YW158" s="3"/>
      <c r="YX158" s="3"/>
      <c r="YY158" s="3"/>
      <c r="YZ158" s="3"/>
      <c r="ZA158" s="3"/>
      <c r="ZB158" s="3"/>
      <c r="ZC158" s="3"/>
      <c r="ZD158" s="3"/>
      <c r="ZE158" s="3"/>
      <c r="ZF158" s="3"/>
      <c r="ZG158" s="3"/>
      <c r="ZH158" s="3"/>
      <c r="ZI158" s="3"/>
      <c r="ZJ158" s="3"/>
      <c r="ZK158" s="3"/>
      <c r="ZL158" s="3"/>
      <c r="ZM158" s="3"/>
      <c r="ZN158" s="3"/>
      <c r="ZO158" s="3"/>
      <c r="ZP158" s="3"/>
      <c r="ZQ158" s="3"/>
      <c r="ZR158" s="3"/>
      <c r="ZS158" s="3"/>
      <c r="ZT158" s="3"/>
      <c r="ZU158" s="3"/>
      <c r="ZV158" s="3"/>
      <c r="ZW158" s="3"/>
      <c r="ZX158" s="3"/>
      <c r="ZY158" s="3"/>
      <c r="ZZ158" s="3"/>
      <c r="AAA158" s="3"/>
      <c r="AAB158" s="3"/>
      <c r="AAC158" s="3"/>
      <c r="AAD158" s="3"/>
      <c r="AAE158" s="3"/>
      <c r="AAF158" s="3"/>
      <c r="AAG158" s="3"/>
      <c r="AAH158" s="3"/>
      <c r="AAI158" s="3"/>
      <c r="AAJ158" s="3"/>
      <c r="AAK158" s="3"/>
      <c r="AAL158" s="3"/>
      <c r="AAM158" s="3"/>
      <c r="AAN158" s="3"/>
      <c r="AAO158" s="3"/>
      <c r="AAP158" s="3"/>
      <c r="AAQ158" s="3"/>
      <c r="AAR158" s="3"/>
      <c r="AAS158" s="3"/>
      <c r="AAT158" s="3"/>
      <c r="AAU158" s="3"/>
      <c r="AAV158" s="3"/>
      <c r="AAW158" s="3"/>
      <c r="AAX158" s="3"/>
      <c r="AAY158" s="3"/>
      <c r="AAZ158" s="3"/>
      <c r="ABA158" s="3"/>
      <c r="ABB158" s="3"/>
      <c r="ABC158" s="3"/>
      <c r="ABD158" s="3"/>
      <c r="ABE158" s="3"/>
      <c r="ABF158" s="3"/>
      <c r="ABG158" s="3"/>
      <c r="ABH158" s="3"/>
      <c r="ABI158" s="3"/>
      <c r="ABJ158" s="3"/>
      <c r="ABK158" s="3"/>
      <c r="ABL158" s="3"/>
      <c r="ABM158" s="3"/>
      <c r="ABN158" s="3"/>
      <c r="ABO158" s="3"/>
      <c r="ABP158" s="3"/>
      <c r="ABQ158" s="3"/>
      <c r="ABR158" s="3"/>
      <c r="ABS158" s="3"/>
      <c r="ABT158" s="3"/>
      <c r="ABU158" s="3"/>
      <c r="ABV158" s="3"/>
      <c r="ABW158" s="3"/>
      <c r="ABX158" s="3"/>
      <c r="ABY158" s="3"/>
      <c r="ABZ158" s="3"/>
      <c r="ACA158" s="3"/>
      <c r="ACB158" s="3"/>
      <c r="ACC158" s="3"/>
      <c r="ACD158" s="3"/>
      <c r="ACE158" s="3"/>
      <c r="ACF158" s="3"/>
      <c r="ACG158" s="3"/>
      <c r="ACH158" s="3"/>
      <c r="ACI158" s="3"/>
      <c r="ACJ158" s="3"/>
      <c r="ACK158" s="3"/>
      <c r="ACL158" s="3"/>
      <c r="ACM158" s="3"/>
      <c r="ACN158" s="3"/>
      <c r="ACO158" s="3"/>
      <c r="ACP158" s="3"/>
      <c r="ACQ158" s="3"/>
      <c r="ACR158" s="3"/>
      <c r="ACS158" s="3"/>
      <c r="ACT158" s="3"/>
      <c r="ACU158" s="3"/>
      <c r="ACV158" s="3"/>
      <c r="ACW158" s="3"/>
      <c r="ACX158" s="3"/>
      <c r="ACY158" s="3"/>
      <c r="ACZ158" s="3"/>
      <c r="ADA158" s="3"/>
      <c r="ADB158" s="3"/>
      <c r="ADC158" s="3"/>
      <c r="ADD158" s="3"/>
      <c r="ADE158" s="3"/>
      <c r="ADF158" s="3"/>
      <c r="ADG158" s="3"/>
      <c r="ADH158" s="3"/>
      <c r="ADI158" s="3"/>
      <c r="ADJ158" s="3"/>
      <c r="ADK158" s="3"/>
      <c r="ADL158" s="3"/>
      <c r="ADM158" s="3"/>
      <c r="ADN158" s="3"/>
      <c r="ADO158" s="3"/>
      <c r="ADP158" s="3"/>
      <c r="ADQ158" s="3"/>
      <c r="ADR158" s="3"/>
      <c r="ADS158" s="3"/>
      <c r="ADT158" s="3"/>
      <c r="ADU158" s="3"/>
      <c r="ADV158" s="3"/>
      <c r="ADW158" s="3"/>
      <c r="ADX158" s="3"/>
      <c r="ADY158" s="3"/>
      <c r="ADZ158" s="3"/>
      <c r="AEA158" s="3"/>
      <c r="AEB158" s="3"/>
      <c r="AEC158" s="3"/>
      <c r="AED158" s="3"/>
      <c r="AEE158" s="3"/>
      <c r="AEF158" s="3"/>
      <c r="AEG158" s="3"/>
      <c r="AEH158" s="3"/>
      <c r="AEI158" s="3"/>
      <c r="AEJ158" s="3"/>
      <c r="AEK158" s="3"/>
      <c r="AEL158" s="3"/>
      <c r="AEM158" s="3"/>
      <c r="AEN158" s="3"/>
      <c r="AEO158" s="3"/>
      <c r="AEP158" s="3"/>
      <c r="AEQ158" s="3"/>
      <c r="AER158" s="3"/>
      <c r="AES158" s="3"/>
      <c r="AET158" s="3"/>
      <c r="AEU158" s="3"/>
      <c r="AEV158" s="3"/>
      <c r="AEW158" s="3"/>
      <c r="AEX158" s="3"/>
      <c r="AEY158" s="3"/>
      <c r="AEZ158" s="3"/>
      <c r="AFA158" s="3"/>
      <c r="AFB158" s="3"/>
      <c r="AFC158" s="3"/>
      <c r="AFD158" s="3"/>
      <c r="AFE158" s="3"/>
      <c r="AFF158" s="3"/>
      <c r="AFG158" s="3"/>
      <c r="AFH158" s="3"/>
      <c r="AFI158" s="3"/>
      <c r="AFJ158" s="3"/>
      <c r="AFK158" s="3"/>
      <c r="AFL158" s="3"/>
      <c r="AFM158" s="3"/>
      <c r="AFN158" s="3"/>
      <c r="AFO158" s="3"/>
      <c r="AFP158" s="3"/>
      <c r="AFQ158" s="3"/>
      <c r="AFR158" s="3"/>
      <c r="AFS158" s="3"/>
      <c r="AFT158" s="3"/>
      <c r="AFU158" s="3"/>
      <c r="AFV158" s="3"/>
      <c r="AFW158" s="3"/>
      <c r="AFX158" s="3"/>
      <c r="AFY158" s="3"/>
      <c r="AFZ158" s="3"/>
      <c r="AGA158" s="3"/>
      <c r="AGB158" s="3"/>
      <c r="AGC158" s="3"/>
      <c r="AGD158" s="3"/>
      <c r="AGE158" s="3"/>
      <c r="AGF158" s="3"/>
      <c r="AGG158" s="3"/>
      <c r="AGH158" s="3"/>
      <c r="AGI158" s="3"/>
      <c r="AGJ158" s="3"/>
      <c r="AGK158" s="3"/>
      <c r="AGL158" s="3"/>
      <c r="AGM158" s="3"/>
      <c r="AGN158" s="3"/>
      <c r="AGO158" s="3"/>
      <c r="AGP158" s="3"/>
      <c r="AGQ158" s="3"/>
      <c r="AGR158" s="3"/>
      <c r="AGS158" s="3"/>
      <c r="AGT158" s="3"/>
      <c r="AGU158" s="3"/>
      <c r="AGV158" s="3"/>
      <c r="AGW158" s="3"/>
      <c r="AGX158" s="3"/>
      <c r="AGY158" s="3"/>
      <c r="AGZ158" s="3"/>
      <c r="AHA158" s="3"/>
      <c r="AHB158" s="3"/>
      <c r="AHC158" s="3"/>
      <c r="AHD158" s="3"/>
      <c r="AHE158" s="3"/>
      <c r="AHF158" s="3"/>
      <c r="AHG158" s="3"/>
      <c r="AHH158" s="3"/>
      <c r="AHI158" s="3"/>
      <c r="AHJ158" s="3"/>
      <c r="AHK158" s="3"/>
      <c r="AHL158" s="3"/>
      <c r="AHM158" s="3"/>
      <c r="AHN158" s="3"/>
      <c r="AHO158" s="3"/>
      <c r="AHP158" s="3"/>
      <c r="AHQ158" s="3"/>
      <c r="AHR158" s="3"/>
      <c r="AHS158" s="3"/>
      <c r="AHT158" s="3"/>
      <c r="AHU158" s="3"/>
      <c r="AHV158" s="3"/>
      <c r="AHW158" s="3"/>
      <c r="AHX158" s="3"/>
      <c r="AHY158" s="3"/>
      <c r="AHZ158" s="3"/>
      <c r="AIA158" s="3"/>
      <c r="AIB158" s="3"/>
      <c r="AIC158" s="3"/>
      <c r="AID158" s="3"/>
      <c r="AIE158" s="3"/>
      <c r="AIF158" s="3"/>
      <c r="AIG158" s="3"/>
      <c r="AIH158" s="3"/>
      <c r="AII158" s="3"/>
      <c r="AIJ158" s="3"/>
      <c r="AIK158" s="3"/>
      <c r="AIL158" s="3"/>
      <c r="AIM158" s="3"/>
      <c r="AIN158" s="3"/>
      <c r="AIO158" s="3"/>
      <c r="AIP158" s="3"/>
      <c r="AIQ158" s="3"/>
      <c r="AIR158" s="3"/>
      <c r="AIS158" s="3"/>
      <c r="AIT158" s="3"/>
      <c r="AIU158" s="3"/>
      <c r="AIV158" s="3"/>
      <c r="AIW158" s="3"/>
      <c r="AIX158" s="3"/>
      <c r="AIY158" s="3"/>
      <c r="AIZ158" s="3"/>
      <c r="AJA158" s="3"/>
      <c r="AJB158" s="3"/>
      <c r="AJC158" s="3"/>
      <c r="AJD158" s="3"/>
      <c r="AJE158" s="3"/>
      <c r="AJF158" s="3"/>
      <c r="AJG158" s="3"/>
      <c r="AJH158" s="3"/>
      <c r="AJI158" s="3"/>
      <c r="AJJ158" s="3"/>
      <c r="AJK158" s="3"/>
      <c r="AJL158" s="3"/>
      <c r="AJM158" s="3"/>
      <c r="AJN158" s="3"/>
      <c r="AJO158" s="3"/>
      <c r="AJP158" s="3"/>
      <c r="AJQ158" s="3"/>
      <c r="AJR158" s="3"/>
      <c r="AJS158" s="3"/>
      <c r="AJT158" s="3"/>
      <c r="AJU158" s="3"/>
      <c r="AJV158" s="3"/>
      <c r="AJW158" s="3"/>
      <c r="AJX158" s="3"/>
      <c r="AJY158" s="3"/>
      <c r="AJZ158" s="3"/>
      <c r="AKA158" s="3"/>
      <c r="AKB158" s="3"/>
      <c r="AKC158" s="3"/>
      <c r="AKD158" s="3"/>
      <c r="AKE158" s="3"/>
      <c r="AKF158" s="3"/>
      <c r="AKG158" s="3"/>
      <c r="AKH158" s="3"/>
      <c r="AKI158" s="3"/>
      <c r="AKJ158" s="3"/>
      <c r="AKK158" s="3"/>
      <c r="AKL158" s="3"/>
      <c r="AKM158" s="3"/>
      <c r="AKN158" s="3"/>
      <c r="AKO158" s="3"/>
      <c r="AKP158" s="3"/>
      <c r="AKQ158" s="3"/>
      <c r="AKR158" s="3"/>
      <c r="AKS158" s="3"/>
      <c r="AKT158" s="3"/>
      <c r="AKU158" s="3"/>
      <c r="AKV158" s="3"/>
      <c r="AKW158" s="3"/>
      <c r="AKX158" s="3"/>
      <c r="AKY158" s="3"/>
      <c r="AKZ158" s="3"/>
      <c r="ALA158" s="3"/>
      <c r="ALB158" s="3"/>
      <c r="ALC158" s="3"/>
      <c r="ALD158" s="3"/>
      <c r="ALE158" s="3"/>
      <c r="ALF158" s="3"/>
      <c r="ALG158" s="3"/>
      <c r="ALH158" s="3"/>
      <c r="ALI158" s="3"/>
      <c r="ALJ158" s="3"/>
      <c r="ALK158" s="3"/>
      <c r="ALL158" s="3"/>
      <c r="ALM158" s="3"/>
      <c r="ALN158" s="3"/>
      <c r="ALO158" s="3"/>
      <c r="ALP158" s="3"/>
      <c r="ALQ158" s="3"/>
      <c r="ALR158" s="3"/>
      <c r="ALS158" s="3"/>
      <c r="ALT158" s="3"/>
      <c r="ALU158" s="3"/>
      <c r="ALV158" s="3"/>
      <c r="ALW158" s="3"/>
      <c r="ALX158" s="3"/>
      <c r="ALY158" s="3"/>
      <c r="ALZ158" s="3"/>
      <c r="AMA158" s="3"/>
      <c r="AMB158" s="3"/>
      <c r="AMC158" s="3"/>
      <c r="AMD158" s="3"/>
      <c r="AME158" s="3"/>
      <c r="AMF158" s="3"/>
      <c r="AMG158" s="3"/>
      <c r="AMH158" s="3"/>
      <c r="AMI158" s="3"/>
      <c r="AMJ158" s="3"/>
      <c r="AMK158" s="3"/>
    </row>
    <row r="159" spans="1:1025" s="4" customFormat="1" x14ac:dyDescent="0.3">
      <c r="A159" s="3"/>
      <c r="B159" s="2"/>
      <c r="C159" s="3"/>
      <c r="D159" s="3"/>
      <c r="E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/>
      <c r="NG159" s="3"/>
      <c r="NH159" s="3"/>
      <c r="NI159" s="3"/>
      <c r="NJ159" s="3"/>
      <c r="NK159" s="3"/>
      <c r="NL159" s="3"/>
      <c r="NM159" s="3"/>
      <c r="NN159" s="3"/>
      <c r="NO159" s="3"/>
      <c r="NP159" s="3"/>
      <c r="NQ159" s="3"/>
      <c r="NR159" s="3"/>
      <c r="NS159" s="3"/>
      <c r="NT159" s="3"/>
      <c r="NU159" s="3"/>
      <c r="NV159" s="3"/>
      <c r="NW159" s="3"/>
      <c r="NX159" s="3"/>
      <c r="NY159" s="3"/>
      <c r="NZ159" s="3"/>
      <c r="OA159" s="3"/>
      <c r="OB159" s="3"/>
      <c r="OC159" s="3"/>
      <c r="OD159" s="3"/>
      <c r="OE159" s="3"/>
      <c r="OF159" s="3"/>
      <c r="OG159" s="3"/>
      <c r="OH159" s="3"/>
      <c r="OI159" s="3"/>
      <c r="OJ159" s="3"/>
      <c r="OK159" s="3"/>
      <c r="OL159" s="3"/>
      <c r="OM159" s="3"/>
      <c r="ON159" s="3"/>
      <c r="OO159" s="3"/>
      <c r="OP159" s="3"/>
      <c r="OQ159" s="3"/>
      <c r="OR159" s="3"/>
      <c r="OS159" s="3"/>
      <c r="OT159" s="3"/>
      <c r="OU159" s="3"/>
      <c r="OV159" s="3"/>
      <c r="OW159" s="3"/>
      <c r="OX159" s="3"/>
      <c r="OY159" s="3"/>
      <c r="OZ159" s="3"/>
      <c r="PA159" s="3"/>
      <c r="PB159" s="3"/>
      <c r="PC159" s="3"/>
      <c r="PD159" s="3"/>
      <c r="PE159" s="3"/>
      <c r="PF159" s="3"/>
      <c r="PG159" s="3"/>
      <c r="PH159" s="3"/>
      <c r="PI159" s="3"/>
      <c r="PJ159" s="3"/>
      <c r="PK159" s="3"/>
      <c r="PL159" s="3"/>
      <c r="PM159" s="3"/>
      <c r="PN159" s="3"/>
      <c r="PO159" s="3"/>
      <c r="PP159" s="3"/>
      <c r="PQ159" s="3"/>
      <c r="PR159" s="3"/>
      <c r="PS159" s="3"/>
      <c r="PT159" s="3"/>
      <c r="PU159" s="3"/>
      <c r="PV159" s="3"/>
      <c r="PW159" s="3"/>
      <c r="PX159" s="3"/>
      <c r="PY159" s="3"/>
      <c r="PZ159" s="3"/>
      <c r="QA159" s="3"/>
      <c r="QB159" s="3"/>
      <c r="QC159" s="3"/>
      <c r="QD159" s="3"/>
      <c r="QE159" s="3"/>
      <c r="QF159" s="3"/>
      <c r="QG159" s="3"/>
      <c r="QH159" s="3"/>
      <c r="QI159" s="3"/>
      <c r="QJ159" s="3"/>
      <c r="QK159" s="3"/>
      <c r="QL159" s="3"/>
      <c r="QM159" s="3"/>
      <c r="QN159" s="3"/>
      <c r="QO159" s="3"/>
      <c r="QP159" s="3"/>
      <c r="QQ159" s="3"/>
      <c r="QR159" s="3"/>
      <c r="QS159" s="3"/>
      <c r="QT159" s="3"/>
      <c r="QU159" s="3"/>
      <c r="QV159" s="3"/>
      <c r="QW159" s="3"/>
      <c r="QX159" s="3"/>
      <c r="QY159" s="3"/>
      <c r="QZ159" s="3"/>
      <c r="RA159" s="3"/>
      <c r="RB159" s="3"/>
      <c r="RC159" s="3"/>
      <c r="RD159" s="3"/>
      <c r="RE159" s="3"/>
      <c r="RF159" s="3"/>
      <c r="RG159" s="3"/>
      <c r="RH159" s="3"/>
      <c r="RI159" s="3"/>
      <c r="RJ159" s="3"/>
      <c r="RK159" s="3"/>
      <c r="RL159" s="3"/>
      <c r="RM159" s="3"/>
      <c r="RN159" s="3"/>
      <c r="RO159" s="3"/>
      <c r="RP159" s="3"/>
      <c r="RQ159" s="3"/>
      <c r="RR159" s="3"/>
      <c r="RS159" s="3"/>
      <c r="RT159" s="3"/>
      <c r="RU159" s="3"/>
      <c r="RV159" s="3"/>
      <c r="RW159" s="3"/>
      <c r="RX159" s="3"/>
      <c r="RY159" s="3"/>
      <c r="RZ159" s="3"/>
      <c r="SA159" s="3"/>
      <c r="SB159" s="3"/>
      <c r="SC159" s="3"/>
      <c r="SD159" s="3"/>
      <c r="SE159" s="3"/>
      <c r="SF159" s="3"/>
      <c r="SG159" s="3"/>
      <c r="SH159" s="3"/>
      <c r="SI159" s="3"/>
      <c r="SJ159" s="3"/>
      <c r="SK159" s="3"/>
      <c r="SL159" s="3"/>
      <c r="SM159" s="3"/>
      <c r="SN159" s="3"/>
      <c r="SO159" s="3"/>
      <c r="SP159" s="3"/>
      <c r="SQ159" s="3"/>
      <c r="SR159" s="3"/>
      <c r="SS159" s="3"/>
      <c r="ST159" s="3"/>
      <c r="SU159" s="3"/>
      <c r="SV159" s="3"/>
      <c r="SW159" s="3"/>
      <c r="SX159" s="3"/>
      <c r="SY159" s="3"/>
      <c r="SZ159" s="3"/>
      <c r="TA159" s="3"/>
      <c r="TB159" s="3"/>
      <c r="TC159" s="3"/>
      <c r="TD159" s="3"/>
      <c r="TE159" s="3"/>
      <c r="TF159" s="3"/>
      <c r="TG159" s="3"/>
      <c r="TH159" s="3"/>
      <c r="TI159" s="3"/>
      <c r="TJ159" s="3"/>
      <c r="TK159" s="3"/>
      <c r="TL159" s="3"/>
      <c r="TM159" s="3"/>
      <c r="TN159" s="3"/>
      <c r="TO159" s="3"/>
      <c r="TP159" s="3"/>
      <c r="TQ159" s="3"/>
      <c r="TR159" s="3"/>
      <c r="TS159" s="3"/>
      <c r="TT159" s="3"/>
      <c r="TU159" s="3"/>
      <c r="TV159" s="3"/>
      <c r="TW159" s="3"/>
      <c r="TX159" s="3"/>
      <c r="TY159" s="3"/>
      <c r="TZ159" s="3"/>
      <c r="UA159" s="3"/>
      <c r="UB159" s="3"/>
      <c r="UC159" s="3"/>
      <c r="UD159" s="3"/>
      <c r="UE159" s="3"/>
      <c r="UF159" s="3"/>
      <c r="UG159" s="3"/>
      <c r="UH159" s="3"/>
      <c r="UI159" s="3"/>
      <c r="UJ159" s="3"/>
      <c r="UK159" s="3"/>
      <c r="UL159" s="3"/>
      <c r="UM159" s="3"/>
      <c r="UN159" s="3"/>
      <c r="UO159" s="3"/>
      <c r="UP159" s="3"/>
      <c r="UQ159" s="3"/>
      <c r="UR159" s="3"/>
      <c r="US159" s="3"/>
      <c r="UT159" s="3"/>
      <c r="UU159" s="3"/>
      <c r="UV159" s="3"/>
      <c r="UW159" s="3"/>
      <c r="UX159" s="3"/>
      <c r="UY159" s="3"/>
      <c r="UZ159" s="3"/>
      <c r="VA159" s="3"/>
      <c r="VB159" s="3"/>
      <c r="VC159" s="3"/>
      <c r="VD159" s="3"/>
      <c r="VE159" s="3"/>
      <c r="VF159" s="3"/>
      <c r="VG159" s="3"/>
      <c r="VH159" s="3"/>
      <c r="VI159" s="3"/>
      <c r="VJ159" s="3"/>
      <c r="VK159" s="3"/>
      <c r="VL159" s="3"/>
      <c r="VM159" s="3"/>
      <c r="VN159" s="3"/>
      <c r="VO159" s="3"/>
      <c r="VP159" s="3"/>
      <c r="VQ159" s="3"/>
      <c r="VR159" s="3"/>
      <c r="VS159" s="3"/>
      <c r="VT159" s="3"/>
      <c r="VU159" s="3"/>
      <c r="VV159" s="3"/>
      <c r="VW159" s="3"/>
      <c r="VX159" s="3"/>
      <c r="VY159" s="3"/>
      <c r="VZ159" s="3"/>
      <c r="WA159" s="3"/>
      <c r="WB159" s="3"/>
      <c r="WC159" s="3"/>
      <c r="WD159" s="3"/>
      <c r="WE159" s="3"/>
      <c r="WF159" s="3"/>
      <c r="WG159" s="3"/>
      <c r="WH159" s="3"/>
      <c r="WI159" s="3"/>
      <c r="WJ159" s="3"/>
      <c r="WK159" s="3"/>
      <c r="WL159" s="3"/>
      <c r="WM159" s="3"/>
      <c r="WN159" s="3"/>
      <c r="WO159" s="3"/>
      <c r="WP159" s="3"/>
      <c r="WQ159" s="3"/>
      <c r="WR159" s="3"/>
      <c r="WS159" s="3"/>
      <c r="WT159" s="3"/>
      <c r="WU159" s="3"/>
      <c r="WV159" s="3"/>
      <c r="WW159" s="3"/>
      <c r="WX159" s="3"/>
      <c r="WY159" s="3"/>
      <c r="WZ159" s="3"/>
      <c r="XA159" s="3"/>
      <c r="XB159" s="3"/>
      <c r="XC159" s="3"/>
      <c r="XD159" s="3"/>
      <c r="XE159" s="3"/>
      <c r="XF159" s="3"/>
      <c r="XG159" s="3"/>
      <c r="XH159" s="3"/>
      <c r="XI159" s="3"/>
      <c r="XJ159" s="3"/>
      <c r="XK159" s="3"/>
      <c r="XL159" s="3"/>
      <c r="XM159" s="3"/>
      <c r="XN159" s="3"/>
      <c r="XO159" s="3"/>
      <c r="XP159" s="3"/>
      <c r="XQ159" s="3"/>
      <c r="XR159" s="3"/>
      <c r="XS159" s="3"/>
      <c r="XT159" s="3"/>
      <c r="XU159" s="3"/>
      <c r="XV159" s="3"/>
      <c r="XW159" s="3"/>
      <c r="XX159" s="3"/>
      <c r="XY159" s="3"/>
      <c r="XZ159" s="3"/>
      <c r="YA159" s="3"/>
      <c r="YB159" s="3"/>
      <c r="YC159" s="3"/>
      <c r="YD159" s="3"/>
      <c r="YE159" s="3"/>
      <c r="YF159" s="3"/>
      <c r="YG159" s="3"/>
      <c r="YH159" s="3"/>
      <c r="YI159" s="3"/>
      <c r="YJ159" s="3"/>
      <c r="YK159" s="3"/>
      <c r="YL159" s="3"/>
      <c r="YM159" s="3"/>
      <c r="YN159" s="3"/>
      <c r="YO159" s="3"/>
      <c r="YP159" s="3"/>
      <c r="YQ159" s="3"/>
      <c r="YR159" s="3"/>
      <c r="YS159" s="3"/>
      <c r="YT159" s="3"/>
      <c r="YU159" s="3"/>
      <c r="YV159" s="3"/>
      <c r="YW159" s="3"/>
      <c r="YX159" s="3"/>
      <c r="YY159" s="3"/>
      <c r="YZ159" s="3"/>
      <c r="ZA159" s="3"/>
      <c r="ZB159" s="3"/>
      <c r="ZC159" s="3"/>
      <c r="ZD159" s="3"/>
      <c r="ZE159" s="3"/>
      <c r="ZF159" s="3"/>
      <c r="ZG159" s="3"/>
      <c r="ZH159" s="3"/>
      <c r="ZI159" s="3"/>
      <c r="ZJ159" s="3"/>
      <c r="ZK159" s="3"/>
      <c r="ZL159" s="3"/>
      <c r="ZM159" s="3"/>
      <c r="ZN159" s="3"/>
      <c r="ZO159" s="3"/>
      <c r="ZP159" s="3"/>
      <c r="ZQ159" s="3"/>
      <c r="ZR159" s="3"/>
      <c r="ZS159" s="3"/>
      <c r="ZT159" s="3"/>
      <c r="ZU159" s="3"/>
      <c r="ZV159" s="3"/>
      <c r="ZW159" s="3"/>
      <c r="ZX159" s="3"/>
      <c r="ZY159" s="3"/>
      <c r="ZZ159" s="3"/>
      <c r="AAA159" s="3"/>
      <c r="AAB159" s="3"/>
      <c r="AAC159" s="3"/>
      <c r="AAD159" s="3"/>
      <c r="AAE159" s="3"/>
      <c r="AAF159" s="3"/>
      <c r="AAG159" s="3"/>
      <c r="AAH159" s="3"/>
      <c r="AAI159" s="3"/>
      <c r="AAJ159" s="3"/>
      <c r="AAK159" s="3"/>
      <c r="AAL159" s="3"/>
      <c r="AAM159" s="3"/>
      <c r="AAN159" s="3"/>
      <c r="AAO159" s="3"/>
      <c r="AAP159" s="3"/>
      <c r="AAQ159" s="3"/>
      <c r="AAR159" s="3"/>
      <c r="AAS159" s="3"/>
      <c r="AAT159" s="3"/>
      <c r="AAU159" s="3"/>
      <c r="AAV159" s="3"/>
      <c r="AAW159" s="3"/>
      <c r="AAX159" s="3"/>
      <c r="AAY159" s="3"/>
      <c r="AAZ159" s="3"/>
      <c r="ABA159" s="3"/>
      <c r="ABB159" s="3"/>
      <c r="ABC159" s="3"/>
      <c r="ABD159" s="3"/>
      <c r="ABE159" s="3"/>
      <c r="ABF159" s="3"/>
      <c r="ABG159" s="3"/>
      <c r="ABH159" s="3"/>
      <c r="ABI159" s="3"/>
      <c r="ABJ159" s="3"/>
      <c r="ABK159" s="3"/>
      <c r="ABL159" s="3"/>
      <c r="ABM159" s="3"/>
      <c r="ABN159" s="3"/>
      <c r="ABO159" s="3"/>
      <c r="ABP159" s="3"/>
      <c r="ABQ159" s="3"/>
      <c r="ABR159" s="3"/>
      <c r="ABS159" s="3"/>
      <c r="ABT159" s="3"/>
      <c r="ABU159" s="3"/>
      <c r="ABV159" s="3"/>
      <c r="ABW159" s="3"/>
      <c r="ABX159" s="3"/>
      <c r="ABY159" s="3"/>
      <c r="ABZ159" s="3"/>
      <c r="ACA159" s="3"/>
      <c r="ACB159" s="3"/>
      <c r="ACC159" s="3"/>
      <c r="ACD159" s="3"/>
      <c r="ACE159" s="3"/>
      <c r="ACF159" s="3"/>
      <c r="ACG159" s="3"/>
      <c r="ACH159" s="3"/>
      <c r="ACI159" s="3"/>
      <c r="ACJ159" s="3"/>
      <c r="ACK159" s="3"/>
      <c r="ACL159" s="3"/>
      <c r="ACM159" s="3"/>
      <c r="ACN159" s="3"/>
      <c r="ACO159" s="3"/>
      <c r="ACP159" s="3"/>
      <c r="ACQ159" s="3"/>
      <c r="ACR159" s="3"/>
      <c r="ACS159" s="3"/>
      <c r="ACT159" s="3"/>
      <c r="ACU159" s="3"/>
      <c r="ACV159" s="3"/>
      <c r="ACW159" s="3"/>
      <c r="ACX159" s="3"/>
      <c r="ACY159" s="3"/>
      <c r="ACZ159" s="3"/>
      <c r="ADA159" s="3"/>
      <c r="ADB159" s="3"/>
      <c r="ADC159" s="3"/>
      <c r="ADD159" s="3"/>
      <c r="ADE159" s="3"/>
      <c r="ADF159" s="3"/>
      <c r="ADG159" s="3"/>
      <c r="ADH159" s="3"/>
      <c r="ADI159" s="3"/>
      <c r="ADJ159" s="3"/>
      <c r="ADK159" s="3"/>
      <c r="ADL159" s="3"/>
      <c r="ADM159" s="3"/>
      <c r="ADN159" s="3"/>
      <c r="ADO159" s="3"/>
      <c r="ADP159" s="3"/>
      <c r="ADQ159" s="3"/>
      <c r="ADR159" s="3"/>
      <c r="ADS159" s="3"/>
      <c r="ADT159" s="3"/>
      <c r="ADU159" s="3"/>
      <c r="ADV159" s="3"/>
      <c r="ADW159" s="3"/>
      <c r="ADX159" s="3"/>
      <c r="ADY159" s="3"/>
      <c r="ADZ159" s="3"/>
      <c r="AEA159" s="3"/>
      <c r="AEB159" s="3"/>
      <c r="AEC159" s="3"/>
      <c r="AED159" s="3"/>
      <c r="AEE159" s="3"/>
      <c r="AEF159" s="3"/>
      <c r="AEG159" s="3"/>
      <c r="AEH159" s="3"/>
      <c r="AEI159" s="3"/>
      <c r="AEJ159" s="3"/>
      <c r="AEK159" s="3"/>
      <c r="AEL159" s="3"/>
      <c r="AEM159" s="3"/>
      <c r="AEN159" s="3"/>
      <c r="AEO159" s="3"/>
      <c r="AEP159" s="3"/>
      <c r="AEQ159" s="3"/>
      <c r="AER159" s="3"/>
      <c r="AES159" s="3"/>
      <c r="AET159" s="3"/>
      <c r="AEU159" s="3"/>
      <c r="AEV159" s="3"/>
      <c r="AEW159" s="3"/>
      <c r="AEX159" s="3"/>
      <c r="AEY159" s="3"/>
      <c r="AEZ159" s="3"/>
      <c r="AFA159" s="3"/>
      <c r="AFB159" s="3"/>
      <c r="AFC159" s="3"/>
      <c r="AFD159" s="3"/>
      <c r="AFE159" s="3"/>
      <c r="AFF159" s="3"/>
      <c r="AFG159" s="3"/>
      <c r="AFH159" s="3"/>
      <c r="AFI159" s="3"/>
      <c r="AFJ159" s="3"/>
      <c r="AFK159" s="3"/>
      <c r="AFL159" s="3"/>
      <c r="AFM159" s="3"/>
      <c r="AFN159" s="3"/>
      <c r="AFO159" s="3"/>
      <c r="AFP159" s="3"/>
      <c r="AFQ159" s="3"/>
      <c r="AFR159" s="3"/>
      <c r="AFS159" s="3"/>
      <c r="AFT159" s="3"/>
      <c r="AFU159" s="3"/>
      <c r="AFV159" s="3"/>
      <c r="AFW159" s="3"/>
      <c r="AFX159" s="3"/>
      <c r="AFY159" s="3"/>
      <c r="AFZ159" s="3"/>
      <c r="AGA159" s="3"/>
      <c r="AGB159" s="3"/>
      <c r="AGC159" s="3"/>
      <c r="AGD159" s="3"/>
      <c r="AGE159" s="3"/>
      <c r="AGF159" s="3"/>
      <c r="AGG159" s="3"/>
      <c r="AGH159" s="3"/>
      <c r="AGI159" s="3"/>
      <c r="AGJ159" s="3"/>
      <c r="AGK159" s="3"/>
      <c r="AGL159" s="3"/>
      <c r="AGM159" s="3"/>
      <c r="AGN159" s="3"/>
      <c r="AGO159" s="3"/>
      <c r="AGP159" s="3"/>
      <c r="AGQ159" s="3"/>
      <c r="AGR159" s="3"/>
      <c r="AGS159" s="3"/>
      <c r="AGT159" s="3"/>
      <c r="AGU159" s="3"/>
      <c r="AGV159" s="3"/>
      <c r="AGW159" s="3"/>
      <c r="AGX159" s="3"/>
      <c r="AGY159" s="3"/>
      <c r="AGZ159" s="3"/>
      <c r="AHA159" s="3"/>
      <c r="AHB159" s="3"/>
      <c r="AHC159" s="3"/>
      <c r="AHD159" s="3"/>
      <c r="AHE159" s="3"/>
      <c r="AHF159" s="3"/>
      <c r="AHG159" s="3"/>
      <c r="AHH159" s="3"/>
      <c r="AHI159" s="3"/>
      <c r="AHJ159" s="3"/>
      <c r="AHK159" s="3"/>
      <c r="AHL159" s="3"/>
      <c r="AHM159" s="3"/>
      <c r="AHN159" s="3"/>
      <c r="AHO159" s="3"/>
      <c r="AHP159" s="3"/>
      <c r="AHQ159" s="3"/>
      <c r="AHR159" s="3"/>
      <c r="AHS159" s="3"/>
      <c r="AHT159" s="3"/>
      <c r="AHU159" s="3"/>
      <c r="AHV159" s="3"/>
      <c r="AHW159" s="3"/>
      <c r="AHX159" s="3"/>
      <c r="AHY159" s="3"/>
      <c r="AHZ159" s="3"/>
      <c r="AIA159" s="3"/>
      <c r="AIB159" s="3"/>
      <c r="AIC159" s="3"/>
      <c r="AID159" s="3"/>
      <c r="AIE159" s="3"/>
      <c r="AIF159" s="3"/>
      <c r="AIG159" s="3"/>
      <c r="AIH159" s="3"/>
      <c r="AII159" s="3"/>
      <c r="AIJ159" s="3"/>
      <c r="AIK159" s="3"/>
      <c r="AIL159" s="3"/>
      <c r="AIM159" s="3"/>
      <c r="AIN159" s="3"/>
      <c r="AIO159" s="3"/>
      <c r="AIP159" s="3"/>
      <c r="AIQ159" s="3"/>
      <c r="AIR159" s="3"/>
      <c r="AIS159" s="3"/>
      <c r="AIT159" s="3"/>
      <c r="AIU159" s="3"/>
      <c r="AIV159" s="3"/>
      <c r="AIW159" s="3"/>
      <c r="AIX159" s="3"/>
      <c r="AIY159" s="3"/>
      <c r="AIZ159" s="3"/>
      <c r="AJA159" s="3"/>
      <c r="AJB159" s="3"/>
      <c r="AJC159" s="3"/>
      <c r="AJD159" s="3"/>
      <c r="AJE159" s="3"/>
      <c r="AJF159" s="3"/>
      <c r="AJG159" s="3"/>
      <c r="AJH159" s="3"/>
      <c r="AJI159" s="3"/>
      <c r="AJJ159" s="3"/>
      <c r="AJK159" s="3"/>
      <c r="AJL159" s="3"/>
      <c r="AJM159" s="3"/>
      <c r="AJN159" s="3"/>
      <c r="AJO159" s="3"/>
      <c r="AJP159" s="3"/>
      <c r="AJQ159" s="3"/>
      <c r="AJR159" s="3"/>
      <c r="AJS159" s="3"/>
      <c r="AJT159" s="3"/>
      <c r="AJU159" s="3"/>
      <c r="AJV159" s="3"/>
      <c r="AJW159" s="3"/>
      <c r="AJX159" s="3"/>
      <c r="AJY159" s="3"/>
      <c r="AJZ159" s="3"/>
      <c r="AKA159" s="3"/>
      <c r="AKB159" s="3"/>
      <c r="AKC159" s="3"/>
      <c r="AKD159" s="3"/>
      <c r="AKE159" s="3"/>
      <c r="AKF159" s="3"/>
      <c r="AKG159" s="3"/>
      <c r="AKH159" s="3"/>
      <c r="AKI159" s="3"/>
      <c r="AKJ159" s="3"/>
      <c r="AKK159" s="3"/>
      <c r="AKL159" s="3"/>
      <c r="AKM159" s="3"/>
      <c r="AKN159" s="3"/>
      <c r="AKO159" s="3"/>
      <c r="AKP159" s="3"/>
      <c r="AKQ159" s="3"/>
      <c r="AKR159" s="3"/>
      <c r="AKS159" s="3"/>
      <c r="AKT159" s="3"/>
      <c r="AKU159" s="3"/>
      <c r="AKV159" s="3"/>
      <c r="AKW159" s="3"/>
      <c r="AKX159" s="3"/>
      <c r="AKY159" s="3"/>
      <c r="AKZ159" s="3"/>
      <c r="ALA159" s="3"/>
      <c r="ALB159" s="3"/>
      <c r="ALC159" s="3"/>
      <c r="ALD159" s="3"/>
      <c r="ALE159" s="3"/>
      <c r="ALF159" s="3"/>
      <c r="ALG159" s="3"/>
      <c r="ALH159" s="3"/>
      <c r="ALI159" s="3"/>
      <c r="ALJ159" s="3"/>
      <c r="ALK159" s="3"/>
      <c r="ALL159" s="3"/>
      <c r="ALM159" s="3"/>
      <c r="ALN159" s="3"/>
      <c r="ALO159" s="3"/>
      <c r="ALP159" s="3"/>
      <c r="ALQ159" s="3"/>
      <c r="ALR159" s="3"/>
      <c r="ALS159" s="3"/>
      <c r="ALT159" s="3"/>
      <c r="ALU159" s="3"/>
      <c r="ALV159" s="3"/>
      <c r="ALW159" s="3"/>
      <c r="ALX159" s="3"/>
      <c r="ALY159" s="3"/>
      <c r="ALZ159" s="3"/>
      <c r="AMA159" s="3"/>
      <c r="AMB159" s="3"/>
      <c r="AMC159" s="3"/>
      <c r="AMD159" s="3"/>
      <c r="AME159" s="3"/>
      <c r="AMF159" s="3"/>
      <c r="AMG159" s="3"/>
      <c r="AMH159" s="3"/>
      <c r="AMI159" s="3"/>
      <c r="AMJ159" s="3"/>
      <c r="AMK159" s="3"/>
    </row>
    <row r="160" spans="1:1025" s="4" customFormat="1" x14ac:dyDescent="0.3">
      <c r="A160" s="3"/>
      <c r="B160" s="2"/>
      <c r="C160" s="3"/>
      <c r="D160" s="3"/>
      <c r="E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/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3"/>
      <c r="MW160" s="3"/>
      <c r="MX160" s="3"/>
      <c r="MY160" s="3"/>
      <c r="MZ160" s="3"/>
      <c r="NA160" s="3"/>
      <c r="NB160" s="3"/>
      <c r="NC160" s="3"/>
      <c r="ND160" s="3"/>
      <c r="NE160" s="3"/>
      <c r="NF160" s="3"/>
      <c r="NG160" s="3"/>
      <c r="NH160" s="3"/>
      <c r="NI160" s="3"/>
      <c r="NJ160" s="3"/>
      <c r="NK160" s="3"/>
      <c r="NL160" s="3"/>
      <c r="NM160" s="3"/>
      <c r="NN160" s="3"/>
      <c r="NO160" s="3"/>
      <c r="NP160" s="3"/>
      <c r="NQ160" s="3"/>
      <c r="NR160" s="3"/>
      <c r="NS160" s="3"/>
      <c r="NT160" s="3"/>
      <c r="NU160" s="3"/>
      <c r="NV160" s="3"/>
      <c r="NW160" s="3"/>
      <c r="NX160" s="3"/>
      <c r="NY160" s="3"/>
      <c r="NZ160" s="3"/>
      <c r="OA160" s="3"/>
      <c r="OB160" s="3"/>
      <c r="OC160" s="3"/>
      <c r="OD160" s="3"/>
      <c r="OE160" s="3"/>
      <c r="OF160" s="3"/>
      <c r="OG160" s="3"/>
      <c r="OH160" s="3"/>
      <c r="OI160" s="3"/>
      <c r="OJ160" s="3"/>
      <c r="OK160" s="3"/>
      <c r="OL160" s="3"/>
      <c r="OM160" s="3"/>
      <c r="ON160" s="3"/>
      <c r="OO160" s="3"/>
      <c r="OP160" s="3"/>
      <c r="OQ160" s="3"/>
      <c r="OR160" s="3"/>
      <c r="OS160" s="3"/>
      <c r="OT160" s="3"/>
      <c r="OU160" s="3"/>
      <c r="OV160" s="3"/>
      <c r="OW160" s="3"/>
      <c r="OX160" s="3"/>
      <c r="OY160" s="3"/>
      <c r="OZ160" s="3"/>
      <c r="PA160" s="3"/>
      <c r="PB160" s="3"/>
      <c r="PC160" s="3"/>
      <c r="PD160" s="3"/>
      <c r="PE160" s="3"/>
      <c r="PF160" s="3"/>
      <c r="PG160" s="3"/>
      <c r="PH160" s="3"/>
      <c r="PI160" s="3"/>
      <c r="PJ160" s="3"/>
      <c r="PK160" s="3"/>
      <c r="PL160" s="3"/>
      <c r="PM160" s="3"/>
      <c r="PN160" s="3"/>
      <c r="PO160" s="3"/>
      <c r="PP160" s="3"/>
      <c r="PQ160" s="3"/>
      <c r="PR160" s="3"/>
      <c r="PS160" s="3"/>
      <c r="PT160" s="3"/>
      <c r="PU160" s="3"/>
      <c r="PV160" s="3"/>
      <c r="PW160" s="3"/>
      <c r="PX160" s="3"/>
      <c r="PY160" s="3"/>
      <c r="PZ160" s="3"/>
      <c r="QA160" s="3"/>
      <c r="QB160" s="3"/>
      <c r="QC160" s="3"/>
      <c r="QD160" s="3"/>
      <c r="QE160" s="3"/>
      <c r="QF160" s="3"/>
      <c r="QG160" s="3"/>
      <c r="QH160" s="3"/>
      <c r="QI160" s="3"/>
      <c r="QJ160" s="3"/>
      <c r="QK160" s="3"/>
      <c r="QL160" s="3"/>
      <c r="QM160" s="3"/>
      <c r="QN160" s="3"/>
      <c r="QO160" s="3"/>
      <c r="QP160" s="3"/>
      <c r="QQ160" s="3"/>
      <c r="QR160" s="3"/>
      <c r="QS160" s="3"/>
      <c r="QT160" s="3"/>
      <c r="QU160" s="3"/>
      <c r="QV160" s="3"/>
      <c r="QW160" s="3"/>
      <c r="QX160" s="3"/>
      <c r="QY160" s="3"/>
      <c r="QZ160" s="3"/>
      <c r="RA160" s="3"/>
      <c r="RB160" s="3"/>
      <c r="RC160" s="3"/>
      <c r="RD160" s="3"/>
      <c r="RE160" s="3"/>
      <c r="RF160" s="3"/>
      <c r="RG160" s="3"/>
      <c r="RH160" s="3"/>
      <c r="RI160" s="3"/>
      <c r="RJ160" s="3"/>
      <c r="RK160" s="3"/>
      <c r="RL160" s="3"/>
      <c r="RM160" s="3"/>
      <c r="RN160" s="3"/>
      <c r="RO160" s="3"/>
      <c r="RP160" s="3"/>
      <c r="RQ160" s="3"/>
      <c r="RR160" s="3"/>
      <c r="RS160" s="3"/>
      <c r="RT160" s="3"/>
      <c r="RU160" s="3"/>
      <c r="RV160" s="3"/>
      <c r="RW160" s="3"/>
      <c r="RX160" s="3"/>
      <c r="RY160" s="3"/>
      <c r="RZ160" s="3"/>
      <c r="SA160" s="3"/>
      <c r="SB160" s="3"/>
      <c r="SC160" s="3"/>
      <c r="SD160" s="3"/>
      <c r="SE160" s="3"/>
      <c r="SF160" s="3"/>
      <c r="SG160" s="3"/>
      <c r="SH160" s="3"/>
      <c r="SI160" s="3"/>
      <c r="SJ160" s="3"/>
      <c r="SK160" s="3"/>
      <c r="SL160" s="3"/>
      <c r="SM160" s="3"/>
      <c r="SN160" s="3"/>
      <c r="SO160" s="3"/>
      <c r="SP160" s="3"/>
      <c r="SQ160" s="3"/>
      <c r="SR160" s="3"/>
      <c r="SS160" s="3"/>
      <c r="ST160" s="3"/>
      <c r="SU160" s="3"/>
      <c r="SV160" s="3"/>
      <c r="SW160" s="3"/>
      <c r="SX160" s="3"/>
      <c r="SY160" s="3"/>
      <c r="SZ160" s="3"/>
      <c r="TA160" s="3"/>
      <c r="TB160" s="3"/>
      <c r="TC160" s="3"/>
      <c r="TD160" s="3"/>
      <c r="TE160" s="3"/>
      <c r="TF160" s="3"/>
      <c r="TG160" s="3"/>
      <c r="TH160" s="3"/>
      <c r="TI160" s="3"/>
      <c r="TJ160" s="3"/>
      <c r="TK160" s="3"/>
      <c r="TL160" s="3"/>
      <c r="TM160" s="3"/>
      <c r="TN160" s="3"/>
      <c r="TO160" s="3"/>
      <c r="TP160" s="3"/>
      <c r="TQ160" s="3"/>
      <c r="TR160" s="3"/>
      <c r="TS160" s="3"/>
      <c r="TT160" s="3"/>
      <c r="TU160" s="3"/>
      <c r="TV160" s="3"/>
      <c r="TW160" s="3"/>
      <c r="TX160" s="3"/>
      <c r="TY160" s="3"/>
      <c r="TZ160" s="3"/>
      <c r="UA160" s="3"/>
      <c r="UB160" s="3"/>
      <c r="UC160" s="3"/>
      <c r="UD160" s="3"/>
      <c r="UE160" s="3"/>
      <c r="UF160" s="3"/>
      <c r="UG160" s="3"/>
      <c r="UH160" s="3"/>
      <c r="UI160" s="3"/>
      <c r="UJ160" s="3"/>
      <c r="UK160" s="3"/>
      <c r="UL160" s="3"/>
      <c r="UM160" s="3"/>
      <c r="UN160" s="3"/>
      <c r="UO160" s="3"/>
      <c r="UP160" s="3"/>
      <c r="UQ160" s="3"/>
      <c r="UR160" s="3"/>
      <c r="US160" s="3"/>
      <c r="UT160" s="3"/>
      <c r="UU160" s="3"/>
      <c r="UV160" s="3"/>
      <c r="UW160" s="3"/>
      <c r="UX160" s="3"/>
      <c r="UY160" s="3"/>
      <c r="UZ160" s="3"/>
      <c r="VA160" s="3"/>
      <c r="VB160" s="3"/>
      <c r="VC160" s="3"/>
      <c r="VD160" s="3"/>
      <c r="VE160" s="3"/>
      <c r="VF160" s="3"/>
      <c r="VG160" s="3"/>
      <c r="VH160" s="3"/>
      <c r="VI160" s="3"/>
      <c r="VJ160" s="3"/>
      <c r="VK160" s="3"/>
      <c r="VL160" s="3"/>
      <c r="VM160" s="3"/>
      <c r="VN160" s="3"/>
      <c r="VO160" s="3"/>
      <c r="VP160" s="3"/>
      <c r="VQ160" s="3"/>
      <c r="VR160" s="3"/>
      <c r="VS160" s="3"/>
      <c r="VT160" s="3"/>
      <c r="VU160" s="3"/>
      <c r="VV160" s="3"/>
      <c r="VW160" s="3"/>
      <c r="VX160" s="3"/>
      <c r="VY160" s="3"/>
      <c r="VZ160" s="3"/>
      <c r="WA160" s="3"/>
      <c r="WB160" s="3"/>
      <c r="WC160" s="3"/>
      <c r="WD160" s="3"/>
      <c r="WE160" s="3"/>
      <c r="WF160" s="3"/>
      <c r="WG160" s="3"/>
      <c r="WH160" s="3"/>
      <c r="WI160" s="3"/>
      <c r="WJ160" s="3"/>
      <c r="WK160" s="3"/>
      <c r="WL160" s="3"/>
      <c r="WM160" s="3"/>
      <c r="WN160" s="3"/>
      <c r="WO160" s="3"/>
      <c r="WP160" s="3"/>
      <c r="WQ160" s="3"/>
      <c r="WR160" s="3"/>
      <c r="WS160" s="3"/>
      <c r="WT160" s="3"/>
      <c r="WU160" s="3"/>
      <c r="WV160" s="3"/>
      <c r="WW160" s="3"/>
      <c r="WX160" s="3"/>
      <c r="WY160" s="3"/>
      <c r="WZ160" s="3"/>
      <c r="XA160" s="3"/>
      <c r="XB160" s="3"/>
      <c r="XC160" s="3"/>
      <c r="XD160" s="3"/>
      <c r="XE160" s="3"/>
      <c r="XF160" s="3"/>
      <c r="XG160" s="3"/>
      <c r="XH160" s="3"/>
      <c r="XI160" s="3"/>
      <c r="XJ160" s="3"/>
      <c r="XK160" s="3"/>
      <c r="XL160" s="3"/>
      <c r="XM160" s="3"/>
      <c r="XN160" s="3"/>
      <c r="XO160" s="3"/>
      <c r="XP160" s="3"/>
      <c r="XQ160" s="3"/>
      <c r="XR160" s="3"/>
      <c r="XS160" s="3"/>
      <c r="XT160" s="3"/>
      <c r="XU160" s="3"/>
      <c r="XV160" s="3"/>
      <c r="XW160" s="3"/>
      <c r="XX160" s="3"/>
      <c r="XY160" s="3"/>
      <c r="XZ160" s="3"/>
      <c r="YA160" s="3"/>
      <c r="YB160" s="3"/>
      <c r="YC160" s="3"/>
      <c r="YD160" s="3"/>
      <c r="YE160" s="3"/>
      <c r="YF160" s="3"/>
      <c r="YG160" s="3"/>
      <c r="YH160" s="3"/>
      <c r="YI160" s="3"/>
      <c r="YJ160" s="3"/>
      <c r="YK160" s="3"/>
      <c r="YL160" s="3"/>
      <c r="YM160" s="3"/>
      <c r="YN160" s="3"/>
      <c r="YO160" s="3"/>
      <c r="YP160" s="3"/>
      <c r="YQ160" s="3"/>
      <c r="YR160" s="3"/>
      <c r="YS160" s="3"/>
      <c r="YT160" s="3"/>
      <c r="YU160" s="3"/>
      <c r="YV160" s="3"/>
      <c r="YW160" s="3"/>
      <c r="YX160" s="3"/>
      <c r="YY160" s="3"/>
      <c r="YZ160" s="3"/>
      <c r="ZA160" s="3"/>
      <c r="ZB160" s="3"/>
      <c r="ZC160" s="3"/>
      <c r="ZD160" s="3"/>
      <c r="ZE160" s="3"/>
      <c r="ZF160" s="3"/>
      <c r="ZG160" s="3"/>
      <c r="ZH160" s="3"/>
      <c r="ZI160" s="3"/>
      <c r="ZJ160" s="3"/>
      <c r="ZK160" s="3"/>
      <c r="ZL160" s="3"/>
      <c r="ZM160" s="3"/>
      <c r="ZN160" s="3"/>
      <c r="ZO160" s="3"/>
      <c r="ZP160" s="3"/>
      <c r="ZQ160" s="3"/>
      <c r="ZR160" s="3"/>
      <c r="ZS160" s="3"/>
      <c r="ZT160" s="3"/>
      <c r="ZU160" s="3"/>
      <c r="ZV160" s="3"/>
      <c r="ZW160" s="3"/>
      <c r="ZX160" s="3"/>
      <c r="ZY160" s="3"/>
      <c r="ZZ160" s="3"/>
      <c r="AAA160" s="3"/>
      <c r="AAB160" s="3"/>
      <c r="AAC160" s="3"/>
      <c r="AAD160" s="3"/>
      <c r="AAE160" s="3"/>
      <c r="AAF160" s="3"/>
      <c r="AAG160" s="3"/>
      <c r="AAH160" s="3"/>
      <c r="AAI160" s="3"/>
      <c r="AAJ160" s="3"/>
      <c r="AAK160" s="3"/>
      <c r="AAL160" s="3"/>
      <c r="AAM160" s="3"/>
      <c r="AAN160" s="3"/>
      <c r="AAO160" s="3"/>
      <c r="AAP160" s="3"/>
      <c r="AAQ160" s="3"/>
      <c r="AAR160" s="3"/>
      <c r="AAS160" s="3"/>
      <c r="AAT160" s="3"/>
      <c r="AAU160" s="3"/>
      <c r="AAV160" s="3"/>
      <c r="AAW160" s="3"/>
      <c r="AAX160" s="3"/>
      <c r="AAY160" s="3"/>
      <c r="AAZ160" s="3"/>
      <c r="ABA160" s="3"/>
      <c r="ABB160" s="3"/>
      <c r="ABC160" s="3"/>
      <c r="ABD160" s="3"/>
      <c r="ABE160" s="3"/>
      <c r="ABF160" s="3"/>
      <c r="ABG160" s="3"/>
      <c r="ABH160" s="3"/>
      <c r="ABI160" s="3"/>
      <c r="ABJ160" s="3"/>
      <c r="ABK160" s="3"/>
      <c r="ABL160" s="3"/>
      <c r="ABM160" s="3"/>
      <c r="ABN160" s="3"/>
      <c r="ABO160" s="3"/>
      <c r="ABP160" s="3"/>
      <c r="ABQ160" s="3"/>
      <c r="ABR160" s="3"/>
      <c r="ABS160" s="3"/>
      <c r="ABT160" s="3"/>
      <c r="ABU160" s="3"/>
      <c r="ABV160" s="3"/>
      <c r="ABW160" s="3"/>
      <c r="ABX160" s="3"/>
      <c r="ABY160" s="3"/>
      <c r="ABZ160" s="3"/>
      <c r="ACA160" s="3"/>
      <c r="ACB160" s="3"/>
      <c r="ACC160" s="3"/>
      <c r="ACD160" s="3"/>
      <c r="ACE160" s="3"/>
      <c r="ACF160" s="3"/>
      <c r="ACG160" s="3"/>
      <c r="ACH160" s="3"/>
      <c r="ACI160" s="3"/>
      <c r="ACJ160" s="3"/>
      <c r="ACK160" s="3"/>
      <c r="ACL160" s="3"/>
      <c r="ACM160" s="3"/>
      <c r="ACN160" s="3"/>
      <c r="ACO160" s="3"/>
      <c r="ACP160" s="3"/>
      <c r="ACQ160" s="3"/>
      <c r="ACR160" s="3"/>
      <c r="ACS160" s="3"/>
      <c r="ACT160" s="3"/>
      <c r="ACU160" s="3"/>
      <c r="ACV160" s="3"/>
      <c r="ACW160" s="3"/>
      <c r="ACX160" s="3"/>
      <c r="ACY160" s="3"/>
      <c r="ACZ160" s="3"/>
      <c r="ADA160" s="3"/>
      <c r="ADB160" s="3"/>
      <c r="ADC160" s="3"/>
      <c r="ADD160" s="3"/>
      <c r="ADE160" s="3"/>
      <c r="ADF160" s="3"/>
      <c r="ADG160" s="3"/>
      <c r="ADH160" s="3"/>
      <c r="ADI160" s="3"/>
      <c r="ADJ160" s="3"/>
      <c r="ADK160" s="3"/>
      <c r="ADL160" s="3"/>
      <c r="ADM160" s="3"/>
      <c r="ADN160" s="3"/>
      <c r="ADO160" s="3"/>
      <c r="ADP160" s="3"/>
      <c r="ADQ160" s="3"/>
      <c r="ADR160" s="3"/>
      <c r="ADS160" s="3"/>
      <c r="ADT160" s="3"/>
      <c r="ADU160" s="3"/>
      <c r="ADV160" s="3"/>
      <c r="ADW160" s="3"/>
      <c r="ADX160" s="3"/>
      <c r="ADY160" s="3"/>
      <c r="ADZ160" s="3"/>
      <c r="AEA160" s="3"/>
      <c r="AEB160" s="3"/>
      <c r="AEC160" s="3"/>
      <c r="AED160" s="3"/>
      <c r="AEE160" s="3"/>
      <c r="AEF160" s="3"/>
      <c r="AEG160" s="3"/>
      <c r="AEH160" s="3"/>
      <c r="AEI160" s="3"/>
      <c r="AEJ160" s="3"/>
      <c r="AEK160" s="3"/>
      <c r="AEL160" s="3"/>
      <c r="AEM160" s="3"/>
      <c r="AEN160" s="3"/>
      <c r="AEO160" s="3"/>
      <c r="AEP160" s="3"/>
      <c r="AEQ160" s="3"/>
      <c r="AER160" s="3"/>
      <c r="AES160" s="3"/>
      <c r="AET160" s="3"/>
      <c r="AEU160" s="3"/>
      <c r="AEV160" s="3"/>
      <c r="AEW160" s="3"/>
      <c r="AEX160" s="3"/>
      <c r="AEY160" s="3"/>
      <c r="AEZ160" s="3"/>
      <c r="AFA160" s="3"/>
      <c r="AFB160" s="3"/>
      <c r="AFC160" s="3"/>
      <c r="AFD160" s="3"/>
      <c r="AFE160" s="3"/>
      <c r="AFF160" s="3"/>
      <c r="AFG160" s="3"/>
      <c r="AFH160" s="3"/>
      <c r="AFI160" s="3"/>
      <c r="AFJ160" s="3"/>
      <c r="AFK160" s="3"/>
      <c r="AFL160" s="3"/>
      <c r="AFM160" s="3"/>
      <c r="AFN160" s="3"/>
      <c r="AFO160" s="3"/>
      <c r="AFP160" s="3"/>
      <c r="AFQ160" s="3"/>
      <c r="AFR160" s="3"/>
      <c r="AFS160" s="3"/>
      <c r="AFT160" s="3"/>
      <c r="AFU160" s="3"/>
      <c r="AFV160" s="3"/>
      <c r="AFW160" s="3"/>
      <c r="AFX160" s="3"/>
      <c r="AFY160" s="3"/>
      <c r="AFZ160" s="3"/>
      <c r="AGA160" s="3"/>
      <c r="AGB160" s="3"/>
      <c r="AGC160" s="3"/>
      <c r="AGD160" s="3"/>
      <c r="AGE160" s="3"/>
      <c r="AGF160" s="3"/>
      <c r="AGG160" s="3"/>
      <c r="AGH160" s="3"/>
      <c r="AGI160" s="3"/>
      <c r="AGJ160" s="3"/>
      <c r="AGK160" s="3"/>
      <c r="AGL160" s="3"/>
      <c r="AGM160" s="3"/>
      <c r="AGN160" s="3"/>
      <c r="AGO160" s="3"/>
      <c r="AGP160" s="3"/>
      <c r="AGQ160" s="3"/>
      <c r="AGR160" s="3"/>
      <c r="AGS160" s="3"/>
      <c r="AGT160" s="3"/>
      <c r="AGU160" s="3"/>
      <c r="AGV160" s="3"/>
      <c r="AGW160" s="3"/>
      <c r="AGX160" s="3"/>
      <c r="AGY160" s="3"/>
      <c r="AGZ160" s="3"/>
      <c r="AHA160" s="3"/>
      <c r="AHB160" s="3"/>
      <c r="AHC160" s="3"/>
      <c r="AHD160" s="3"/>
      <c r="AHE160" s="3"/>
      <c r="AHF160" s="3"/>
      <c r="AHG160" s="3"/>
      <c r="AHH160" s="3"/>
      <c r="AHI160" s="3"/>
      <c r="AHJ160" s="3"/>
      <c r="AHK160" s="3"/>
      <c r="AHL160" s="3"/>
      <c r="AHM160" s="3"/>
      <c r="AHN160" s="3"/>
      <c r="AHO160" s="3"/>
      <c r="AHP160" s="3"/>
      <c r="AHQ160" s="3"/>
      <c r="AHR160" s="3"/>
      <c r="AHS160" s="3"/>
      <c r="AHT160" s="3"/>
      <c r="AHU160" s="3"/>
      <c r="AHV160" s="3"/>
      <c r="AHW160" s="3"/>
      <c r="AHX160" s="3"/>
      <c r="AHY160" s="3"/>
      <c r="AHZ160" s="3"/>
      <c r="AIA160" s="3"/>
      <c r="AIB160" s="3"/>
      <c r="AIC160" s="3"/>
      <c r="AID160" s="3"/>
      <c r="AIE160" s="3"/>
      <c r="AIF160" s="3"/>
      <c r="AIG160" s="3"/>
      <c r="AIH160" s="3"/>
      <c r="AII160" s="3"/>
      <c r="AIJ160" s="3"/>
      <c r="AIK160" s="3"/>
      <c r="AIL160" s="3"/>
      <c r="AIM160" s="3"/>
      <c r="AIN160" s="3"/>
      <c r="AIO160" s="3"/>
      <c r="AIP160" s="3"/>
      <c r="AIQ160" s="3"/>
      <c r="AIR160" s="3"/>
      <c r="AIS160" s="3"/>
      <c r="AIT160" s="3"/>
      <c r="AIU160" s="3"/>
      <c r="AIV160" s="3"/>
      <c r="AIW160" s="3"/>
      <c r="AIX160" s="3"/>
      <c r="AIY160" s="3"/>
      <c r="AIZ160" s="3"/>
      <c r="AJA160" s="3"/>
      <c r="AJB160" s="3"/>
      <c r="AJC160" s="3"/>
      <c r="AJD160" s="3"/>
      <c r="AJE160" s="3"/>
      <c r="AJF160" s="3"/>
      <c r="AJG160" s="3"/>
      <c r="AJH160" s="3"/>
      <c r="AJI160" s="3"/>
      <c r="AJJ160" s="3"/>
      <c r="AJK160" s="3"/>
      <c r="AJL160" s="3"/>
      <c r="AJM160" s="3"/>
      <c r="AJN160" s="3"/>
      <c r="AJO160" s="3"/>
      <c r="AJP160" s="3"/>
      <c r="AJQ160" s="3"/>
      <c r="AJR160" s="3"/>
      <c r="AJS160" s="3"/>
      <c r="AJT160" s="3"/>
      <c r="AJU160" s="3"/>
      <c r="AJV160" s="3"/>
      <c r="AJW160" s="3"/>
      <c r="AJX160" s="3"/>
      <c r="AJY160" s="3"/>
      <c r="AJZ160" s="3"/>
      <c r="AKA160" s="3"/>
      <c r="AKB160" s="3"/>
      <c r="AKC160" s="3"/>
      <c r="AKD160" s="3"/>
      <c r="AKE160" s="3"/>
      <c r="AKF160" s="3"/>
      <c r="AKG160" s="3"/>
      <c r="AKH160" s="3"/>
      <c r="AKI160" s="3"/>
      <c r="AKJ160" s="3"/>
      <c r="AKK160" s="3"/>
      <c r="AKL160" s="3"/>
      <c r="AKM160" s="3"/>
      <c r="AKN160" s="3"/>
      <c r="AKO160" s="3"/>
      <c r="AKP160" s="3"/>
      <c r="AKQ160" s="3"/>
      <c r="AKR160" s="3"/>
      <c r="AKS160" s="3"/>
      <c r="AKT160" s="3"/>
      <c r="AKU160" s="3"/>
      <c r="AKV160" s="3"/>
      <c r="AKW160" s="3"/>
      <c r="AKX160" s="3"/>
      <c r="AKY160" s="3"/>
      <c r="AKZ160" s="3"/>
      <c r="ALA160" s="3"/>
      <c r="ALB160" s="3"/>
      <c r="ALC160" s="3"/>
      <c r="ALD160" s="3"/>
      <c r="ALE160" s="3"/>
      <c r="ALF160" s="3"/>
      <c r="ALG160" s="3"/>
      <c r="ALH160" s="3"/>
      <c r="ALI160" s="3"/>
      <c r="ALJ160" s="3"/>
      <c r="ALK160" s="3"/>
      <c r="ALL160" s="3"/>
      <c r="ALM160" s="3"/>
      <c r="ALN160" s="3"/>
      <c r="ALO160" s="3"/>
      <c r="ALP160" s="3"/>
      <c r="ALQ160" s="3"/>
      <c r="ALR160" s="3"/>
      <c r="ALS160" s="3"/>
      <c r="ALT160" s="3"/>
      <c r="ALU160" s="3"/>
      <c r="ALV160" s="3"/>
      <c r="ALW160" s="3"/>
      <c r="ALX160" s="3"/>
      <c r="ALY160" s="3"/>
      <c r="ALZ160" s="3"/>
      <c r="AMA160" s="3"/>
      <c r="AMB160" s="3"/>
      <c r="AMC160" s="3"/>
      <c r="AMD160" s="3"/>
      <c r="AME160" s="3"/>
      <c r="AMF160" s="3"/>
      <c r="AMG160" s="3"/>
      <c r="AMH160" s="3"/>
      <c r="AMI160" s="3"/>
      <c r="AMJ160" s="3"/>
      <c r="AMK160" s="3"/>
    </row>
    <row r="161" spans="1:1025" s="4" customFormat="1" x14ac:dyDescent="0.3">
      <c r="A161" s="3"/>
      <c r="B161" s="2"/>
      <c r="C161" s="3"/>
      <c r="D161" s="3"/>
      <c r="E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/>
      <c r="MR161" s="3"/>
      <c r="MS161" s="3"/>
      <c r="MT161" s="3"/>
      <c r="MU161" s="3"/>
      <c r="MV161" s="3"/>
      <c r="MW161" s="3"/>
      <c r="MX161" s="3"/>
      <c r="MY161" s="3"/>
      <c r="MZ161" s="3"/>
      <c r="NA161" s="3"/>
      <c r="NB161" s="3"/>
      <c r="NC161" s="3"/>
      <c r="ND161" s="3"/>
      <c r="NE161" s="3"/>
      <c r="NF161" s="3"/>
      <c r="NG161" s="3"/>
      <c r="NH161" s="3"/>
      <c r="NI161" s="3"/>
      <c r="NJ161" s="3"/>
      <c r="NK161" s="3"/>
      <c r="NL161" s="3"/>
      <c r="NM161" s="3"/>
      <c r="NN161" s="3"/>
      <c r="NO161" s="3"/>
      <c r="NP161" s="3"/>
      <c r="NQ161" s="3"/>
      <c r="NR161" s="3"/>
      <c r="NS161" s="3"/>
      <c r="NT161" s="3"/>
      <c r="NU161" s="3"/>
      <c r="NV161" s="3"/>
      <c r="NW161" s="3"/>
      <c r="NX161" s="3"/>
      <c r="NY161" s="3"/>
      <c r="NZ161" s="3"/>
      <c r="OA161" s="3"/>
      <c r="OB161" s="3"/>
      <c r="OC161" s="3"/>
      <c r="OD161" s="3"/>
      <c r="OE161" s="3"/>
      <c r="OF161" s="3"/>
      <c r="OG161" s="3"/>
      <c r="OH161" s="3"/>
      <c r="OI161" s="3"/>
      <c r="OJ161" s="3"/>
      <c r="OK161" s="3"/>
      <c r="OL161" s="3"/>
      <c r="OM161" s="3"/>
      <c r="ON161" s="3"/>
      <c r="OO161" s="3"/>
      <c r="OP161" s="3"/>
      <c r="OQ161" s="3"/>
      <c r="OR161" s="3"/>
      <c r="OS161" s="3"/>
      <c r="OT161" s="3"/>
      <c r="OU161" s="3"/>
      <c r="OV161" s="3"/>
      <c r="OW161" s="3"/>
      <c r="OX161" s="3"/>
      <c r="OY161" s="3"/>
      <c r="OZ161" s="3"/>
      <c r="PA161" s="3"/>
      <c r="PB161" s="3"/>
      <c r="PC161" s="3"/>
      <c r="PD161" s="3"/>
      <c r="PE161" s="3"/>
      <c r="PF161" s="3"/>
      <c r="PG161" s="3"/>
      <c r="PH161" s="3"/>
      <c r="PI161" s="3"/>
      <c r="PJ161" s="3"/>
      <c r="PK161" s="3"/>
      <c r="PL161" s="3"/>
      <c r="PM161" s="3"/>
      <c r="PN161" s="3"/>
      <c r="PO161" s="3"/>
      <c r="PP161" s="3"/>
      <c r="PQ161" s="3"/>
      <c r="PR161" s="3"/>
      <c r="PS161" s="3"/>
      <c r="PT161" s="3"/>
      <c r="PU161" s="3"/>
      <c r="PV161" s="3"/>
      <c r="PW161" s="3"/>
      <c r="PX161" s="3"/>
      <c r="PY161" s="3"/>
      <c r="PZ161" s="3"/>
      <c r="QA161" s="3"/>
      <c r="QB161" s="3"/>
      <c r="QC161" s="3"/>
      <c r="QD161" s="3"/>
      <c r="QE161" s="3"/>
      <c r="QF161" s="3"/>
      <c r="QG161" s="3"/>
      <c r="QH161" s="3"/>
      <c r="QI161" s="3"/>
      <c r="QJ161" s="3"/>
      <c r="QK161" s="3"/>
      <c r="QL161" s="3"/>
      <c r="QM161" s="3"/>
      <c r="QN161" s="3"/>
      <c r="QO161" s="3"/>
      <c r="QP161" s="3"/>
      <c r="QQ161" s="3"/>
      <c r="QR161" s="3"/>
      <c r="QS161" s="3"/>
      <c r="QT161" s="3"/>
      <c r="QU161" s="3"/>
      <c r="QV161" s="3"/>
      <c r="QW161" s="3"/>
      <c r="QX161" s="3"/>
      <c r="QY161" s="3"/>
      <c r="QZ161" s="3"/>
      <c r="RA161" s="3"/>
      <c r="RB161" s="3"/>
      <c r="RC161" s="3"/>
      <c r="RD161" s="3"/>
      <c r="RE161" s="3"/>
      <c r="RF161" s="3"/>
      <c r="RG161" s="3"/>
      <c r="RH161" s="3"/>
      <c r="RI161" s="3"/>
      <c r="RJ161" s="3"/>
      <c r="RK161" s="3"/>
      <c r="RL161" s="3"/>
      <c r="RM161" s="3"/>
      <c r="RN161" s="3"/>
      <c r="RO161" s="3"/>
      <c r="RP161" s="3"/>
      <c r="RQ161" s="3"/>
      <c r="RR161" s="3"/>
      <c r="RS161" s="3"/>
      <c r="RT161" s="3"/>
      <c r="RU161" s="3"/>
      <c r="RV161" s="3"/>
      <c r="RW161" s="3"/>
      <c r="RX161" s="3"/>
      <c r="RY161" s="3"/>
      <c r="RZ161" s="3"/>
      <c r="SA161" s="3"/>
      <c r="SB161" s="3"/>
      <c r="SC161" s="3"/>
      <c r="SD161" s="3"/>
      <c r="SE161" s="3"/>
      <c r="SF161" s="3"/>
      <c r="SG161" s="3"/>
      <c r="SH161" s="3"/>
      <c r="SI161" s="3"/>
      <c r="SJ161" s="3"/>
      <c r="SK161" s="3"/>
      <c r="SL161" s="3"/>
      <c r="SM161" s="3"/>
      <c r="SN161" s="3"/>
      <c r="SO161" s="3"/>
      <c r="SP161" s="3"/>
      <c r="SQ161" s="3"/>
      <c r="SR161" s="3"/>
      <c r="SS161" s="3"/>
      <c r="ST161" s="3"/>
      <c r="SU161" s="3"/>
      <c r="SV161" s="3"/>
      <c r="SW161" s="3"/>
      <c r="SX161" s="3"/>
      <c r="SY161" s="3"/>
      <c r="SZ161" s="3"/>
      <c r="TA161" s="3"/>
      <c r="TB161" s="3"/>
      <c r="TC161" s="3"/>
      <c r="TD161" s="3"/>
      <c r="TE161" s="3"/>
      <c r="TF161" s="3"/>
      <c r="TG161" s="3"/>
      <c r="TH161" s="3"/>
      <c r="TI161" s="3"/>
      <c r="TJ161" s="3"/>
      <c r="TK161" s="3"/>
      <c r="TL161" s="3"/>
      <c r="TM161" s="3"/>
      <c r="TN161" s="3"/>
      <c r="TO161" s="3"/>
      <c r="TP161" s="3"/>
      <c r="TQ161" s="3"/>
      <c r="TR161" s="3"/>
      <c r="TS161" s="3"/>
      <c r="TT161" s="3"/>
      <c r="TU161" s="3"/>
      <c r="TV161" s="3"/>
      <c r="TW161" s="3"/>
      <c r="TX161" s="3"/>
      <c r="TY161" s="3"/>
      <c r="TZ161" s="3"/>
      <c r="UA161" s="3"/>
      <c r="UB161" s="3"/>
      <c r="UC161" s="3"/>
      <c r="UD161" s="3"/>
      <c r="UE161" s="3"/>
      <c r="UF161" s="3"/>
      <c r="UG161" s="3"/>
      <c r="UH161" s="3"/>
      <c r="UI161" s="3"/>
      <c r="UJ161" s="3"/>
      <c r="UK161" s="3"/>
      <c r="UL161" s="3"/>
      <c r="UM161" s="3"/>
      <c r="UN161" s="3"/>
      <c r="UO161" s="3"/>
      <c r="UP161" s="3"/>
      <c r="UQ161" s="3"/>
      <c r="UR161" s="3"/>
      <c r="US161" s="3"/>
      <c r="UT161" s="3"/>
      <c r="UU161" s="3"/>
      <c r="UV161" s="3"/>
      <c r="UW161" s="3"/>
      <c r="UX161" s="3"/>
      <c r="UY161" s="3"/>
      <c r="UZ161" s="3"/>
      <c r="VA161" s="3"/>
      <c r="VB161" s="3"/>
      <c r="VC161" s="3"/>
      <c r="VD161" s="3"/>
      <c r="VE161" s="3"/>
      <c r="VF161" s="3"/>
      <c r="VG161" s="3"/>
      <c r="VH161" s="3"/>
      <c r="VI161" s="3"/>
      <c r="VJ161" s="3"/>
      <c r="VK161" s="3"/>
      <c r="VL161" s="3"/>
      <c r="VM161" s="3"/>
      <c r="VN161" s="3"/>
      <c r="VO161" s="3"/>
      <c r="VP161" s="3"/>
      <c r="VQ161" s="3"/>
      <c r="VR161" s="3"/>
      <c r="VS161" s="3"/>
      <c r="VT161" s="3"/>
      <c r="VU161" s="3"/>
      <c r="VV161" s="3"/>
      <c r="VW161" s="3"/>
      <c r="VX161" s="3"/>
      <c r="VY161" s="3"/>
      <c r="VZ161" s="3"/>
      <c r="WA161" s="3"/>
      <c r="WB161" s="3"/>
      <c r="WC161" s="3"/>
      <c r="WD161" s="3"/>
      <c r="WE161" s="3"/>
      <c r="WF161" s="3"/>
      <c r="WG161" s="3"/>
      <c r="WH161" s="3"/>
      <c r="WI161" s="3"/>
      <c r="WJ161" s="3"/>
      <c r="WK161" s="3"/>
      <c r="WL161" s="3"/>
      <c r="WM161" s="3"/>
      <c r="WN161" s="3"/>
      <c r="WO161" s="3"/>
      <c r="WP161" s="3"/>
      <c r="WQ161" s="3"/>
      <c r="WR161" s="3"/>
      <c r="WS161" s="3"/>
      <c r="WT161" s="3"/>
      <c r="WU161" s="3"/>
      <c r="WV161" s="3"/>
      <c r="WW161" s="3"/>
      <c r="WX161" s="3"/>
      <c r="WY161" s="3"/>
      <c r="WZ161" s="3"/>
      <c r="XA161" s="3"/>
      <c r="XB161" s="3"/>
      <c r="XC161" s="3"/>
      <c r="XD161" s="3"/>
      <c r="XE161" s="3"/>
      <c r="XF161" s="3"/>
      <c r="XG161" s="3"/>
      <c r="XH161" s="3"/>
      <c r="XI161" s="3"/>
      <c r="XJ161" s="3"/>
      <c r="XK161" s="3"/>
      <c r="XL161" s="3"/>
      <c r="XM161" s="3"/>
      <c r="XN161" s="3"/>
      <c r="XO161" s="3"/>
      <c r="XP161" s="3"/>
      <c r="XQ161" s="3"/>
      <c r="XR161" s="3"/>
      <c r="XS161" s="3"/>
      <c r="XT161" s="3"/>
      <c r="XU161" s="3"/>
      <c r="XV161" s="3"/>
      <c r="XW161" s="3"/>
      <c r="XX161" s="3"/>
      <c r="XY161" s="3"/>
      <c r="XZ161" s="3"/>
      <c r="YA161" s="3"/>
      <c r="YB161" s="3"/>
      <c r="YC161" s="3"/>
      <c r="YD161" s="3"/>
      <c r="YE161" s="3"/>
      <c r="YF161" s="3"/>
      <c r="YG161" s="3"/>
      <c r="YH161" s="3"/>
      <c r="YI161" s="3"/>
      <c r="YJ161" s="3"/>
      <c r="YK161" s="3"/>
      <c r="YL161" s="3"/>
      <c r="YM161" s="3"/>
      <c r="YN161" s="3"/>
      <c r="YO161" s="3"/>
      <c r="YP161" s="3"/>
      <c r="YQ161" s="3"/>
      <c r="YR161" s="3"/>
      <c r="YS161" s="3"/>
      <c r="YT161" s="3"/>
      <c r="YU161" s="3"/>
      <c r="YV161" s="3"/>
      <c r="YW161" s="3"/>
      <c r="YX161" s="3"/>
      <c r="YY161" s="3"/>
      <c r="YZ161" s="3"/>
      <c r="ZA161" s="3"/>
      <c r="ZB161" s="3"/>
      <c r="ZC161" s="3"/>
      <c r="ZD161" s="3"/>
      <c r="ZE161" s="3"/>
      <c r="ZF161" s="3"/>
      <c r="ZG161" s="3"/>
      <c r="ZH161" s="3"/>
      <c r="ZI161" s="3"/>
      <c r="ZJ161" s="3"/>
      <c r="ZK161" s="3"/>
      <c r="ZL161" s="3"/>
      <c r="ZM161" s="3"/>
      <c r="ZN161" s="3"/>
      <c r="ZO161" s="3"/>
      <c r="ZP161" s="3"/>
      <c r="ZQ161" s="3"/>
      <c r="ZR161" s="3"/>
      <c r="ZS161" s="3"/>
      <c r="ZT161" s="3"/>
      <c r="ZU161" s="3"/>
      <c r="ZV161" s="3"/>
      <c r="ZW161" s="3"/>
      <c r="ZX161" s="3"/>
      <c r="ZY161" s="3"/>
      <c r="ZZ161" s="3"/>
      <c r="AAA161" s="3"/>
      <c r="AAB161" s="3"/>
      <c r="AAC161" s="3"/>
      <c r="AAD161" s="3"/>
      <c r="AAE161" s="3"/>
      <c r="AAF161" s="3"/>
      <c r="AAG161" s="3"/>
      <c r="AAH161" s="3"/>
      <c r="AAI161" s="3"/>
      <c r="AAJ161" s="3"/>
      <c r="AAK161" s="3"/>
      <c r="AAL161" s="3"/>
      <c r="AAM161" s="3"/>
      <c r="AAN161" s="3"/>
      <c r="AAO161" s="3"/>
      <c r="AAP161" s="3"/>
      <c r="AAQ161" s="3"/>
      <c r="AAR161" s="3"/>
      <c r="AAS161" s="3"/>
      <c r="AAT161" s="3"/>
      <c r="AAU161" s="3"/>
      <c r="AAV161" s="3"/>
      <c r="AAW161" s="3"/>
      <c r="AAX161" s="3"/>
      <c r="AAY161" s="3"/>
      <c r="AAZ161" s="3"/>
      <c r="ABA161" s="3"/>
      <c r="ABB161" s="3"/>
      <c r="ABC161" s="3"/>
      <c r="ABD161" s="3"/>
      <c r="ABE161" s="3"/>
      <c r="ABF161" s="3"/>
      <c r="ABG161" s="3"/>
      <c r="ABH161" s="3"/>
      <c r="ABI161" s="3"/>
      <c r="ABJ161" s="3"/>
      <c r="ABK161" s="3"/>
      <c r="ABL161" s="3"/>
      <c r="ABM161" s="3"/>
      <c r="ABN161" s="3"/>
      <c r="ABO161" s="3"/>
      <c r="ABP161" s="3"/>
      <c r="ABQ161" s="3"/>
      <c r="ABR161" s="3"/>
      <c r="ABS161" s="3"/>
      <c r="ABT161" s="3"/>
      <c r="ABU161" s="3"/>
      <c r="ABV161" s="3"/>
      <c r="ABW161" s="3"/>
      <c r="ABX161" s="3"/>
      <c r="ABY161" s="3"/>
      <c r="ABZ161" s="3"/>
      <c r="ACA161" s="3"/>
      <c r="ACB161" s="3"/>
      <c r="ACC161" s="3"/>
      <c r="ACD161" s="3"/>
      <c r="ACE161" s="3"/>
      <c r="ACF161" s="3"/>
      <c r="ACG161" s="3"/>
      <c r="ACH161" s="3"/>
      <c r="ACI161" s="3"/>
      <c r="ACJ161" s="3"/>
      <c r="ACK161" s="3"/>
      <c r="ACL161" s="3"/>
      <c r="ACM161" s="3"/>
      <c r="ACN161" s="3"/>
      <c r="ACO161" s="3"/>
      <c r="ACP161" s="3"/>
      <c r="ACQ161" s="3"/>
      <c r="ACR161" s="3"/>
      <c r="ACS161" s="3"/>
      <c r="ACT161" s="3"/>
      <c r="ACU161" s="3"/>
      <c r="ACV161" s="3"/>
      <c r="ACW161" s="3"/>
      <c r="ACX161" s="3"/>
      <c r="ACY161" s="3"/>
      <c r="ACZ161" s="3"/>
      <c r="ADA161" s="3"/>
      <c r="ADB161" s="3"/>
      <c r="ADC161" s="3"/>
      <c r="ADD161" s="3"/>
      <c r="ADE161" s="3"/>
      <c r="ADF161" s="3"/>
      <c r="ADG161" s="3"/>
      <c r="ADH161" s="3"/>
      <c r="ADI161" s="3"/>
      <c r="ADJ161" s="3"/>
      <c r="ADK161" s="3"/>
      <c r="ADL161" s="3"/>
      <c r="ADM161" s="3"/>
      <c r="ADN161" s="3"/>
      <c r="ADO161" s="3"/>
      <c r="ADP161" s="3"/>
      <c r="ADQ161" s="3"/>
      <c r="ADR161" s="3"/>
      <c r="ADS161" s="3"/>
      <c r="ADT161" s="3"/>
      <c r="ADU161" s="3"/>
      <c r="ADV161" s="3"/>
      <c r="ADW161" s="3"/>
      <c r="ADX161" s="3"/>
      <c r="ADY161" s="3"/>
      <c r="ADZ161" s="3"/>
      <c r="AEA161" s="3"/>
      <c r="AEB161" s="3"/>
      <c r="AEC161" s="3"/>
      <c r="AED161" s="3"/>
      <c r="AEE161" s="3"/>
      <c r="AEF161" s="3"/>
      <c r="AEG161" s="3"/>
      <c r="AEH161" s="3"/>
      <c r="AEI161" s="3"/>
      <c r="AEJ161" s="3"/>
      <c r="AEK161" s="3"/>
      <c r="AEL161" s="3"/>
      <c r="AEM161" s="3"/>
      <c r="AEN161" s="3"/>
      <c r="AEO161" s="3"/>
      <c r="AEP161" s="3"/>
      <c r="AEQ161" s="3"/>
      <c r="AER161" s="3"/>
      <c r="AES161" s="3"/>
      <c r="AET161" s="3"/>
      <c r="AEU161" s="3"/>
      <c r="AEV161" s="3"/>
      <c r="AEW161" s="3"/>
      <c r="AEX161" s="3"/>
      <c r="AEY161" s="3"/>
      <c r="AEZ161" s="3"/>
      <c r="AFA161" s="3"/>
      <c r="AFB161" s="3"/>
      <c r="AFC161" s="3"/>
      <c r="AFD161" s="3"/>
      <c r="AFE161" s="3"/>
      <c r="AFF161" s="3"/>
      <c r="AFG161" s="3"/>
      <c r="AFH161" s="3"/>
      <c r="AFI161" s="3"/>
      <c r="AFJ161" s="3"/>
      <c r="AFK161" s="3"/>
      <c r="AFL161" s="3"/>
      <c r="AFM161" s="3"/>
      <c r="AFN161" s="3"/>
      <c r="AFO161" s="3"/>
      <c r="AFP161" s="3"/>
      <c r="AFQ161" s="3"/>
      <c r="AFR161" s="3"/>
      <c r="AFS161" s="3"/>
      <c r="AFT161" s="3"/>
      <c r="AFU161" s="3"/>
      <c r="AFV161" s="3"/>
      <c r="AFW161" s="3"/>
      <c r="AFX161" s="3"/>
      <c r="AFY161" s="3"/>
      <c r="AFZ161" s="3"/>
      <c r="AGA161" s="3"/>
      <c r="AGB161" s="3"/>
      <c r="AGC161" s="3"/>
      <c r="AGD161" s="3"/>
      <c r="AGE161" s="3"/>
      <c r="AGF161" s="3"/>
      <c r="AGG161" s="3"/>
      <c r="AGH161" s="3"/>
      <c r="AGI161" s="3"/>
      <c r="AGJ161" s="3"/>
      <c r="AGK161" s="3"/>
      <c r="AGL161" s="3"/>
      <c r="AGM161" s="3"/>
      <c r="AGN161" s="3"/>
      <c r="AGO161" s="3"/>
      <c r="AGP161" s="3"/>
      <c r="AGQ161" s="3"/>
      <c r="AGR161" s="3"/>
      <c r="AGS161" s="3"/>
      <c r="AGT161" s="3"/>
      <c r="AGU161" s="3"/>
      <c r="AGV161" s="3"/>
      <c r="AGW161" s="3"/>
      <c r="AGX161" s="3"/>
      <c r="AGY161" s="3"/>
      <c r="AGZ161" s="3"/>
      <c r="AHA161" s="3"/>
      <c r="AHB161" s="3"/>
      <c r="AHC161" s="3"/>
      <c r="AHD161" s="3"/>
      <c r="AHE161" s="3"/>
      <c r="AHF161" s="3"/>
      <c r="AHG161" s="3"/>
      <c r="AHH161" s="3"/>
      <c r="AHI161" s="3"/>
      <c r="AHJ161" s="3"/>
      <c r="AHK161" s="3"/>
      <c r="AHL161" s="3"/>
      <c r="AHM161" s="3"/>
      <c r="AHN161" s="3"/>
      <c r="AHO161" s="3"/>
      <c r="AHP161" s="3"/>
      <c r="AHQ161" s="3"/>
      <c r="AHR161" s="3"/>
      <c r="AHS161" s="3"/>
      <c r="AHT161" s="3"/>
      <c r="AHU161" s="3"/>
      <c r="AHV161" s="3"/>
      <c r="AHW161" s="3"/>
      <c r="AHX161" s="3"/>
      <c r="AHY161" s="3"/>
      <c r="AHZ161" s="3"/>
      <c r="AIA161" s="3"/>
      <c r="AIB161" s="3"/>
      <c r="AIC161" s="3"/>
      <c r="AID161" s="3"/>
      <c r="AIE161" s="3"/>
      <c r="AIF161" s="3"/>
      <c r="AIG161" s="3"/>
      <c r="AIH161" s="3"/>
      <c r="AII161" s="3"/>
      <c r="AIJ161" s="3"/>
      <c r="AIK161" s="3"/>
      <c r="AIL161" s="3"/>
      <c r="AIM161" s="3"/>
      <c r="AIN161" s="3"/>
      <c r="AIO161" s="3"/>
      <c r="AIP161" s="3"/>
      <c r="AIQ161" s="3"/>
      <c r="AIR161" s="3"/>
      <c r="AIS161" s="3"/>
      <c r="AIT161" s="3"/>
      <c r="AIU161" s="3"/>
      <c r="AIV161" s="3"/>
      <c r="AIW161" s="3"/>
      <c r="AIX161" s="3"/>
      <c r="AIY161" s="3"/>
      <c r="AIZ161" s="3"/>
      <c r="AJA161" s="3"/>
      <c r="AJB161" s="3"/>
      <c r="AJC161" s="3"/>
      <c r="AJD161" s="3"/>
      <c r="AJE161" s="3"/>
      <c r="AJF161" s="3"/>
      <c r="AJG161" s="3"/>
      <c r="AJH161" s="3"/>
      <c r="AJI161" s="3"/>
      <c r="AJJ161" s="3"/>
      <c r="AJK161" s="3"/>
      <c r="AJL161" s="3"/>
      <c r="AJM161" s="3"/>
      <c r="AJN161" s="3"/>
      <c r="AJO161" s="3"/>
      <c r="AJP161" s="3"/>
      <c r="AJQ161" s="3"/>
      <c r="AJR161" s="3"/>
      <c r="AJS161" s="3"/>
      <c r="AJT161" s="3"/>
      <c r="AJU161" s="3"/>
      <c r="AJV161" s="3"/>
      <c r="AJW161" s="3"/>
      <c r="AJX161" s="3"/>
      <c r="AJY161" s="3"/>
      <c r="AJZ161" s="3"/>
      <c r="AKA161" s="3"/>
      <c r="AKB161" s="3"/>
      <c r="AKC161" s="3"/>
      <c r="AKD161" s="3"/>
      <c r="AKE161" s="3"/>
      <c r="AKF161" s="3"/>
      <c r="AKG161" s="3"/>
      <c r="AKH161" s="3"/>
      <c r="AKI161" s="3"/>
      <c r="AKJ161" s="3"/>
      <c r="AKK161" s="3"/>
      <c r="AKL161" s="3"/>
      <c r="AKM161" s="3"/>
      <c r="AKN161" s="3"/>
      <c r="AKO161" s="3"/>
      <c r="AKP161" s="3"/>
      <c r="AKQ161" s="3"/>
      <c r="AKR161" s="3"/>
      <c r="AKS161" s="3"/>
      <c r="AKT161" s="3"/>
      <c r="AKU161" s="3"/>
      <c r="AKV161" s="3"/>
      <c r="AKW161" s="3"/>
      <c r="AKX161" s="3"/>
      <c r="AKY161" s="3"/>
      <c r="AKZ161" s="3"/>
      <c r="ALA161" s="3"/>
      <c r="ALB161" s="3"/>
      <c r="ALC161" s="3"/>
      <c r="ALD161" s="3"/>
      <c r="ALE161" s="3"/>
      <c r="ALF161" s="3"/>
      <c r="ALG161" s="3"/>
      <c r="ALH161" s="3"/>
      <c r="ALI161" s="3"/>
      <c r="ALJ161" s="3"/>
      <c r="ALK161" s="3"/>
      <c r="ALL161" s="3"/>
      <c r="ALM161" s="3"/>
      <c r="ALN161" s="3"/>
      <c r="ALO161" s="3"/>
      <c r="ALP161" s="3"/>
      <c r="ALQ161" s="3"/>
      <c r="ALR161" s="3"/>
      <c r="ALS161" s="3"/>
      <c r="ALT161" s="3"/>
      <c r="ALU161" s="3"/>
      <c r="ALV161" s="3"/>
      <c r="ALW161" s="3"/>
      <c r="ALX161" s="3"/>
      <c r="ALY161" s="3"/>
      <c r="ALZ161" s="3"/>
      <c r="AMA161" s="3"/>
      <c r="AMB161" s="3"/>
      <c r="AMC161" s="3"/>
      <c r="AMD161" s="3"/>
      <c r="AME161" s="3"/>
      <c r="AMF161" s="3"/>
      <c r="AMG161" s="3"/>
      <c r="AMH161" s="3"/>
      <c r="AMI161" s="3"/>
      <c r="AMJ161" s="3"/>
      <c r="AMK161" s="3"/>
    </row>
    <row r="162" spans="1:1025" s="4" customFormat="1" x14ac:dyDescent="0.3">
      <c r="A162" s="3"/>
      <c r="B162" s="2"/>
      <c r="C162" s="3"/>
      <c r="D162" s="3"/>
      <c r="E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/>
      <c r="ND162" s="3"/>
      <c r="NE162" s="3"/>
      <c r="NF162" s="3"/>
      <c r="NG162" s="3"/>
      <c r="NH162" s="3"/>
      <c r="NI162" s="3"/>
      <c r="NJ162" s="3"/>
      <c r="NK162" s="3"/>
      <c r="NL162" s="3"/>
      <c r="NM162" s="3"/>
      <c r="NN162" s="3"/>
      <c r="NO162" s="3"/>
      <c r="NP162" s="3"/>
      <c r="NQ162" s="3"/>
      <c r="NR162" s="3"/>
      <c r="NS162" s="3"/>
      <c r="NT162" s="3"/>
      <c r="NU162" s="3"/>
      <c r="NV162" s="3"/>
      <c r="NW162" s="3"/>
      <c r="NX162" s="3"/>
      <c r="NY162" s="3"/>
      <c r="NZ162" s="3"/>
      <c r="OA162" s="3"/>
      <c r="OB162" s="3"/>
      <c r="OC162" s="3"/>
      <c r="OD162" s="3"/>
      <c r="OE162" s="3"/>
      <c r="OF162" s="3"/>
      <c r="OG162" s="3"/>
      <c r="OH162" s="3"/>
      <c r="OI162" s="3"/>
      <c r="OJ162" s="3"/>
      <c r="OK162" s="3"/>
      <c r="OL162" s="3"/>
      <c r="OM162" s="3"/>
      <c r="ON162" s="3"/>
      <c r="OO162" s="3"/>
      <c r="OP162" s="3"/>
      <c r="OQ162" s="3"/>
      <c r="OR162" s="3"/>
      <c r="OS162" s="3"/>
      <c r="OT162" s="3"/>
      <c r="OU162" s="3"/>
      <c r="OV162" s="3"/>
      <c r="OW162" s="3"/>
      <c r="OX162" s="3"/>
      <c r="OY162" s="3"/>
      <c r="OZ162" s="3"/>
      <c r="PA162" s="3"/>
      <c r="PB162" s="3"/>
      <c r="PC162" s="3"/>
      <c r="PD162" s="3"/>
      <c r="PE162" s="3"/>
      <c r="PF162" s="3"/>
      <c r="PG162" s="3"/>
      <c r="PH162" s="3"/>
      <c r="PI162" s="3"/>
      <c r="PJ162" s="3"/>
      <c r="PK162" s="3"/>
      <c r="PL162" s="3"/>
      <c r="PM162" s="3"/>
      <c r="PN162" s="3"/>
      <c r="PO162" s="3"/>
      <c r="PP162" s="3"/>
      <c r="PQ162" s="3"/>
      <c r="PR162" s="3"/>
      <c r="PS162" s="3"/>
      <c r="PT162" s="3"/>
      <c r="PU162" s="3"/>
      <c r="PV162" s="3"/>
      <c r="PW162" s="3"/>
      <c r="PX162" s="3"/>
      <c r="PY162" s="3"/>
      <c r="PZ162" s="3"/>
      <c r="QA162" s="3"/>
      <c r="QB162" s="3"/>
      <c r="QC162" s="3"/>
      <c r="QD162" s="3"/>
      <c r="QE162" s="3"/>
      <c r="QF162" s="3"/>
      <c r="QG162" s="3"/>
      <c r="QH162" s="3"/>
      <c r="QI162" s="3"/>
      <c r="QJ162" s="3"/>
      <c r="QK162" s="3"/>
      <c r="QL162" s="3"/>
      <c r="QM162" s="3"/>
      <c r="QN162" s="3"/>
      <c r="QO162" s="3"/>
      <c r="QP162" s="3"/>
      <c r="QQ162" s="3"/>
      <c r="QR162" s="3"/>
      <c r="QS162" s="3"/>
      <c r="QT162" s="3"/>
      <c r="QU162" s="3"/>
      <c r="QV162" s="3"/>
      <c r="QW162" s="3"/>
      <c r="QX162" s="3"/>
      <c r="QY162" s="3"/>
      <c r="QZ162" s="3"/>
      <c r="RA162" s="3"/>
      <c r="RB162" s="3"/>
      <c r="RC162" s="3"/>
      <c r="RD162" s="3"/>
      <c r="RE162" s="3"/>
      <c r="RF162" s="3"/>
      <c r="RG162" s="3"/>
      <c r="RH162" s="3"/>
      <c r="RI162" s="3"/>
      <c r="RJ162" s="3"/>
      <c r="RK162" s="3"/>
      <c r="RL162" s="3"/>
      <c r="RM162" s="3"/>
      <c r="RN162" s="3"/>
      <c r="RO162" s="3"/>
      <c r="RP162" s="3"/>
      <c r="RQ162" s="3"/>
      <c r="RR162" s="3"/>
      <c r="RS162" s="3"/>
      <c r="RT162" s="3"/>
      <c r="RU162" s="3"/>
      <c r="RV162" s="3"/>
      <c r="RW162" s="3"/>
      <c r="RX162" s="3"/>
      <c r="RY162" s="3"/>
      <c r="RZ162" s="3"/>
      <c r="SA162" s="3"/>
      <c r="SB162" s="3"/>
      <c r="SC162" s="3"/>
      <c r="SD162" s="3"/>
      <c r="SE162" s="3"/>
      <c r="SF162" s="3"/>
      <c r="SG162" s="3"/>
      <c r="SH162" s="3"/>
      <c r="SI162" s="3"/>
      <c r="SJ162" s="3"/>
      <c r="SK162" s="3"/>
      <c r="SL162" s="3"/>
      <c r="SM162" s="3"/>
      <c r="SN162" s="3"/>
      <c r="SO162" s="3"/>
      <c r="SP162" s="3"/>
      <c r="SQ162" s="3"/>
      <c r="SR162" s="3"/>
      <c r="SS162" s="3"/>
      <c r="ST162" s="3"/>
      <c r="SU162" s="3"/>
      <c r="SV162" s="3"/>
      <c r="SW162" s="3"/>
      <c r="SX162" s="3"/>
      <c r="SY162" s="3"/>
      <c r="SZ162" s="3"/>
      <c r="TA162" s="3"/>
      <c r="TB162" s="3"/>
      <c r="TC162" s="3"/>
      <c r="TD162" s="3"/>
      <c r="TE162" s="3"/>
      <c r="TF162" s="3"/>
      <c r="TG162" s="3"/>
      <c r="TH162" s="3"/>
      <c r="TI162" s="3"/>
      <c r="TJ162" s="3"/>
      <c r="TK162" s="3"/>
      <c r="TL162" s="3"/>
      <c r="TM162" s="3"/>
      <c r="TN162" s="3"/>
      <c r="TO162" s="3"/>
      <c r="TP162" s="3"/>
      <c r="TQ162" s="3"/>
      <c r="TR162" s="3"/>
      <c r="TS162" s="3"/>
      <c r="TT162" s="3"/>
      <c r="TU162" s="3"/>
      <c r="TV162" s="3"/>
      <c r="TW162" s="3"/>
      <c r="TX162" s="3"/>
      <c r="TY162" s="3"/>
      <c r="TZ162" s="3"/>
      <c r="UA162" s="3"/>
      <c r="UB162" s="3"/>
      <c r="UC162" s="3"/>
      <c r="UD162" s="3"/>
      <c r="UE162" s="3"/>
      <c r="UF162" s="3"/>
      <c r="UG162" s="3"/>
      <c r="UH162" s="3"/>
      <c r="UI162" s="3"/>
      <c r="UJ162" s="3"/>
      <c r="UK162" s="3"/>
      <c r="UL162" s="3"/>
      <c r="UM162" s="3"/>
      <c r="UN162" s="3"/>
      <c r="UO162" s="3"/>
      <c r="UP162" s="3"/>
      <c r="UQ162" s="3"/>
      <c r="UR162" s="3"/>
      <c r="US162" s="3"/>
      <c r="UT162" s="3"/>
      <c r="UU162" s="3"/>
      <c r="UV162" s="3"/>
      <c r="UW162" s="3"/>
      <c r="UX162" s="3"/>
      <c r="UY162" s="3"/>
      <c r="UZ162" s="3"/>
      <c r="VA162" s="3"/>
      <c r="VB162" s="3"/>
      <c r="VC162" s="3"/>
      <c r="VD162" s="3"/>
      <c r="VE162" s="3"/>
      <c r="VF162" s="3"/>
      <c r="VG162" s="3"/>
      <c r="VH162" s="3"/>
      <c r="VI162" s="3"/>
      <c r="VJ162" s="3"/>
      <c r="VK162" s="3"/>
      <c r="VL162" s="3"/>
      <c r="VM162" s="3"/>
      <c r="VN162" s="3"/>
      <c r="VO162" s="3"/>
      <c r="VP162" s="3"/>
      <c r="VQ162" s="3"/>
      <c r="VR162" s="3"/>
      <c r="VS162" s="3"/>
      <c r="VT162" s="3"/>
      <c r="VU162" s="3"/>
      <c r="VV162" s="3"/>
      <c r="VW162" s="3"/>
      <c r="VX162" s="3"/>
      <c r="VY162" s="3"/>
      <c r="VZ162" s="3"/>
      <c r="WA162" s="3"/>
      <c r="WB162" s="3"/>
      <c r="WC162" s="3"/>
      <c r="WD162" s="3"/>
      <c r="WE162" s="3"/>
      <c r="WF162" s="3"/>
      <c r="WG162" s="3"/>
      <c r="WH162" s="3"/>
      <c r="WI162" s="3"/>
      <c r="WJ162" s="3"/>
      <c r="WK162" s="3"/>
      <c r="WL162" s="3"/>
      <c r="WM162" s="3"/>
      <c r="WN162" s="3"/>
      <c r="WO162" s="3"/>
      <c r="WP162" s="3"/>
      <c r="WQ162" s="3"/>
      <c r="WR162" s="3"/>
      <c r="WS162" s="3"/>
      <c r="WT162" s="3"/>
      <c r="WU162" s="3"/>
      <c r="WV162" s="3"/>
      <c r="WW162" s="3"/>
      <c r="WX162" s="3"/>
      <c r="WY162" s="3"/>
      <c r="WZ162" s="3"/>
      <c r="XA162" s="3"/>
      <c r="XB162" s="3"/>
      <c r="XC162" s="3"/>
      <c r="XD162" s="3"/>
      <c r="XE162" s="3"/>
      <c r="XF162" s="3"/>
      <c r="XG162" s="3"/>
      <c r="XH162" s="3"/>
      <c r="XI162" s="3"/>
      <c r="XJ162" s="3"/>
      <c r="XK162" s="3"/>
      <c r="XL162" s="3"/>
      <c r="XM162" s="3"/>
      <c r="XN162" s="3"/>
      <c r="XO162" s="3"/>
      <c r="XP162" s="3"/>
      <c r="XQ162" s="3"/>
      <c r="XR162" s="3"/>
      <c r="XS162" s="3"/>
      <c r="XT162" s="3"/>
      <c r="XU162" s="3"/>
      <c r="XV162" s="3"/>
      <c r="XW162" s="3"/>
      <c r="XX162" s="3"/>
      <c r="XY162" s="3"/>
      <c r="XZ162" s="3"/>
      <c r="YA162" s="3"/>
      <c r="YB162" s="3"/>
      <c r="YC162" s="3"/>
      <c r="YD162" s="3"/>
      <c r="YE162" s="3"/>
      <c r="YF162" s="3"/>
      <c r="YG162" s="3"/>
      <c r="YH162" s="3"/>
      <c r="YI162" s="3"/>
      <c r="YJ162" s="3"/>
      <c r="YK162" s="3"/>
      <c r="YL162" s="3"/>
      <c r="YM162" s="3"/>
      <c r="YN162" s="3"/>
      <c r="YO162" s="3"/>
      <c r="YP162" s="3"/>
      <c r="YQ162" s="3"/>
      <c r="YR162" s="3"/>
      <c r="YS162" s="3"/>
      <c r="YT162" s="3"/>
      <c r="YU162" s="3"/>
      <c r="YV162" s="3"/>
      <c r="YW162" s="3"/>
      <c r="YX162" s="3"/>
      <c r="YY162" s="3"/>
      <c r="YZ162" s="3"/>
      <c r="ZA162" s="3"/>
      <c r="ZB162" s="3"/>
      <c r="ZC162" s="3"/>
      <c r="ZD162" s="3"/>
      <c r="ZE162" s="3"/>
      <c r="ZF162" s="3"/>
      <c r="ZG162" s="3"/>
      <c r="ZH162" s="3"/>
      <c r="ZI162" s="3"/>
      <c r="ZJ162" s="3"/>
      <c r="ZK162" s="3"/>
      <c r="ZL162" s="3"/>
      <c r="ZM162" s="3"/>
      <c r="ZN162" s="3"/>
      <c r="ZO162" s="3"/>
      <c r="ZP162" s="3"/>
      <c r="ZQ162" s="3"/>
      <c r="ZR162" s="3"/>
      <c r="ZS162" s="3"/>
      <c r="ZT162" s="3"/>
      <c r="ZU162" s="3"/>
      <c r="ZV162" s="3"/>
      <c r="ZW162" s="3"/>
      <c r="ZX162" s="3"/>
      <c r="ZY162" s="3"/>
      <c r="ZZ162" s="3"/>
      <c r="AAA162" s="3"/>
      <c r="AAB162" s="3"/>
      <c r="AAC162" s="3"/>
      <c r="AAD162" s="3"/>
      <c r="AAE162" s="3"/>
      <c r="AAF162" s="3"/>
      <c r="AAG162" s="3"/>
      <c r="AAH162" s="3"/>
      <c r="AAI162" s="3"/>
      <c r="AAJ162" s="3"/>
      <c r="AAK162" s="3"/>
      <c r="AAL162" s="3"/>
      <c r="AAM162" s="3"/>
      <c r="AAN162" s="3"/>
      <c r="AAO162" s="3"/>
      <c r="AAP162" s="3"/>
      <c r="AAQ162" s="3"/>
      <c r="AAR162" s="3"/>
      <c r="AAS162" s="3"/>
      <c r="AAT162" s="3"/>
      <c r="AAU162" s="3"/>
      <c r="AAV162" s="3"/>
      <c r="AAW162" s="3"/>
      <c r="AAX162" s="3"/>
      <c r="AAY162" s="3"/>
      <c r="AAZ162" s="3"/>
      <c r="ABA162" s="3"/>
      <c r="ABB162" s="3"/>
      <c r="ABC162" s="3"/>
      <c r="ABD162" s="3"/>
      <c r="ABE162" s="3"/>
      <c r="ABF162" s="3"/>
      <c r="ABG162" s="3"/>
      <c r="ABH162" s="3"/>
      <c r="ABI162" s="3"/>
      <c r="ABJ162" s="3"/>
      <c r="ABK162" s="3"/>
      <c r="ABL162" s="3"/>
      <c r="ABM162" s="3"/>
      <c r="ABN162" s="3"/>
      <c r="ABO162" s="3"/>
      <c r="ABP162" s="3"/>
      <c r="ABQ162" s="3"/>
      <c r="ABR162" s="3"/>
      <c r="ABS162" s="3"/>
      <c r="ABT162" s="3"/>
      <c r="ABU162" s="3"/>
      <c r="ABV162" s="3"/>
      <c r="ABW162" s="3"/>
      <c r="ABX162" s="3"/>
      <c r="ABY162" s="3"/>
      <c r="ABZ162" s="3"/>
      <c r="ACA162" s="3"/>
      <c r="ACB162" s="3"/>
      <c r="ACC162" s="3"/>
      <c r="ACD162" s="3"/>
      <c r="ACE162" s="3"/>
      <c r="ACF162" s="3"/>
      <c r="ACG162" s="3"/>
      <c r="ACH162" s="3"/>
      <c r="ACI162" s="3"/>
      <c r="ACJ162" s="3"/>
      <c r="ACK162" s="3"/>
      <c r="ACL162" s="3"/>
      <c r="ACM162" s="3"/>
      <c r="ACN162" s="3"/>
      <c r="ACO162" s="3"/>
      <c r="ACP162" s="3"/>
      <c r="ACQ162" s="3"/>
      <c r="ACR162" s="3"/>
      <c r="ACS162" s="3"/>
      <c r="ACT162" s="3"/>
      <c r="ACU162" s="3"/>
      <c r="ACV162" s="3"/>
      <c r="ACW162" s="3"/>
      <c r="ACX162" s="3"/>
      <c r="ACY162" s="3"/>
      <c r="ACZ162" s="3"/>
      <c r="ADA162" s="3"/>
      <c r="ADB162" s="3"/>
      <c r="ADC162" s="3"/>
      <c r="ADD162" s="3"/>
      <c r="ADE162" s="3"/>
      <c r="ADF162" s="3"/>
      <c r="ADG162" s="3"/>
      <c r="ADH162" s="3"/>
      <c r="ADI162" s="3"/>
      <c r="ADJ162" s="3"/>
      <c r="ADK162" s="3"/>
      <c r="ADL162" s="3"/>
      <c r="ADM162" s="3"/>
      <c r="ADN162" s="3"/>
      <c r="ADO162" s="3"/>
      <c r="ADP162" s="3"/>
      <c r="ADQ162" s="3"/>
      <c r="ADR162" s="3"/>
      <c r="ADS162" s="3"/>
      <c r="ADT162" s="3"/>
      <c r="ADU162" s="3"/>
      <c r="ADV162" s="3"/>
      <c r="ADW162" s="3"/>
      <c r="ADX162" s="3"/>
      <c r="ADY162" s="3"/>
      <c r="ADZ162" s="3"/>
      <c r="AEA162" s="3"/>
      <c r="AEB162" s="3"/>
      <c r="AEC162" s="3"/>
      <c r="AED162" s="3"/>
      <c r="AEE162" s="3"/>
      <c r="AEF162" s="3"/>
      <c r="AEG162" s="3"/>
      <c r="AEH162" s="3"/>
      <c r="AEI162" s="3"/>
      <c r="AEJ162" s="3"/>
      <c r="AEK162" s="3"/>
      <c r="AEL162" s="3"/>
      <c r="AEM162" s="3"/>
      <c r="AEN162" s="3"/>
      <c r="AEO162" s="3"/>
      <c r="AEP162" s="3"/>
      <c r="AEQ162" s="3"/>
      <c r="AER162" s="3"/>
      <c r="AES162" s="3"/>
      <c r="AET162" s="3"/>
      <c r="AEU162" s="3"/>
      <c r="AEV162" s="3"/>
      <c r="AEW162" s="3"/>
      <c r="AEX162" s="3"/>
      <c r="AEY162" s="3"/>
      <c r="AEZ162" s="3"/>
      <c r="AFA162" s="3"/>
      <c r="AFB162" s="3"/>
      <c r="AFC162" s="3"/>
      <c r="AFD162" s="3"/>
      <c r="AFE162" s="3"/>
      <c r="AFF162" s="3"/>
      <c r="AFG162" s="3"/>
      <c r="AFH162" s="3"/>
      <c r="AFI162" s="3"/>
      <c r="AFJ162" s="3"/>
      <c r="AFK162" s="3"/>
      <c r="AFL162" s="3"/>
      <c r="AFM162" s="3"/>
      <c r="AFN162" s="3"/>
      <c r="AFO162" s="3"/>
      <c r="AFP162" s="3"/>
      <c r="AFQ162" s="3"/>
      <c r="AFR162" s="3"/>
      <c r="AFS162" s="3"/>
      <c r="AFT162" s="3"/>
      <c r="AFU162" s="3"/>
      <c r="AFV162" s="3"/>
      <c r="AFW162" s="3"/>
      <c r="AFX162" s="3"/>
      <c r="AFY162" s="3"/>
      <c r="AFZ162" s="3"/>
      <c r="AGA162" s="3"/>
      <c r="AGB162" s="3"/>
      <c r="AGC162" s="3"/>
      <c r="AGD162" s="3"/>
      <c r="AGE162" s="3"/>
      <c r="AGF162" s="3"/>
      <c r="AGG162" s="3"/>
      <c r="AGH162" s="3"/>
      <c r="AGI162" s="3"/>
      <c r="AGJ162" s="3"/>
      <c r="AGK162" s="3"/>
      <c r="AGL162" s="3"/>
      <c r="AGM162" s="3"/>
      <c r="AGN162" s="3"/>
      <c r="AGO162" s="3"/>
      <c r="AGP162" s="3"/>
      <c r="AGQ162" s="3"/>
      <c r="AGR162" s="3"/>
      <c r="AGS162" s="3"/>
      <c r="AGT162" s="3"/>
      <c r="AGU162" s="3"/>
      <c r="AGV162" s="3"/>
      <c r="AGW162" s="3"/>
      <c r="AGX162" s="3"/>
      <c r="AGY162" s="3"/>
      <c r="AGZ162" s="3"/>
      <c r="AHA162" s="3"/>
      <c r="AHB162" s="3"/>
      <c r="AHC162" s="3"/>
      <c r="AHD162" s="3"/>
      <c r="AHE162" s="3"/>
      <c r="AHF162" s="3"/>
      <c r="AHG162" s="3"/>
      <c r="AHH162" s="3"/>
      <c r="AHI162" s="3"/>
      <c r="AHJ162" s="3"/>
      <c r="AHK162" s="3"/>
      <c r="AHL162" s="3"/>
      <c r="AHM162" s="3"/>
      <c r="AHN162" s="3"/>
      <c r="AHO162" s="3"/>
      <c r="AHP162" s="3"/>
      <c r="AHQ162" s="3"/>
      <c r="AHR162" s="3"/>
      <c r="AHS162" s="3"/>
      <c r="AHT162" s="3"/>
      <c r="AHU162" s="3"/>
      <c r="AHV162" s="3"/>
      <c r="AHW162" s="3"/>
      <c r="AHX162" s="3"/>
      <c r="AHY162" s="3"/>
      <c r="AHZ162" s="3"/>
      <c r="AIA162" s="3"/>
      <c r="AIB162" s="3"/>
      <c r="AIC162" s="3"/>
      <c r="AID162" s="3"/>
      <c r="AIE162" s="3"/>
      <c r="AIF162" s="3"/>
      <c r="AIG162" s="3"/>
      <c r="AIH162" s="3"/>
      <c r="AII162" s="3"/>
      <c r="AIJ162" s="3"/>
      <c r="AIK162" s="3"/>
      <c r="AIL162" s="3"/>
      <c r="AIM162" s="3"/>
      <c r="AIN162" s="3"/>
      <c r="AIO162" s="3"/>
      <c r="AIP162" s="3"/>
      <c r="AIQ162" s="3"/>
      <c r="AIR162" s="3"/>
      <c r="AIS162" s="3"/>
      <c r="AIT162" s="3"/>
      <c r="AIU162" s="3"/>
      <c r="AIV162" s="3"/>
      <c r="AIW162" s="3"/>
      <c r="AIX162" s="3"/>
      <c r="AIY162" s="3"/>
      <c r="AIZ162" s="3"/>
      <c r="AJA162" s="3"/>
      <c r="AJB162" s="3"/>
      <c r="AJC162" s="3"/>
      <c r="AJD162" s="3"/>
      <c r="AJE162" s="3"/>
      <c r="AJF162" s="3"/>
      <c r="AJG162" s="3"/>
      <c r="AJH162" s="3"/>
      <c r="AJI162" s="3"/>
      <c r="AJJ162" s="3"/>
      <c r="AJK162" s="3"/>
      <c r="AJL162" s="3"/>
      <c r="AJM162" s="3"/>
      <c r="AJN162" s="3"/>
      <c r="AJO162" s="3"/>
      <c r="AJP162" s="3"/>
      <c r="AJQ162" s="3"/>
      <c r="AJR162" s="3"/>
      <c r="AJS162" s="3"/>
      <c r="AJT162" s="3"/>
      <c r="AJU162" s="3"/>
      <c r="AJV162" s="3"/>
      <c r="AJW162" s="3"/>
      <c r="AJX162" s="3"/>
      <c r="AJY162" s="3"/>
      <c r="AJZ162" s="3"/>
      <c r="AKA162" s="3"/>
      <c r="AKB162" s="3"/>
      <c r="AKC162" s="3"/>
      <c r="AKD162" s="3"/>
      <c r="AKE162" s="3"/>
      <c r="AKF162" s="3"/>
      <c r="AKG162" s="3"/>
      <c r="AKH162" s="3"/>
      <c r="AKI162" s="3"/>
      <c r="AKJ162" s="3"/>
      <c r="AKK162" s="3"/>
      <c r="AKL162" s="3"/>
      <c r="AKM162" s="3"/>
      <c r="AKN162" s="3"/>
      <c r="AKO162" s="3"/>
      <c r="AKP162" s="3"/>
      <c r="AKQ162" s="3"/>
      <c r="AKR162" s="3"/>
      <c r="AKS162" s="3"/>
      <c r="AKT162" s="3"/>
      <c r="AKU162" s="3"/>
      <c r="AKV162" s="3"/>
      <c r="AKW162" s="3"/>
      <c r="AKX162" s="3"/>
      <c r="AKY162" s="3"/>
      <c r="AKZ162" s="3"/>
      <c r="ALA162" s="3"/>
      <c r="ALB162" s="3"/>
      <c r="ALC162" s="3"/>
      <c r="ALD162" s="3"/>
      <c r="ALE162" s="3"/>
      <c r="ALF162" s="3"/>
      <c r="ALG162" s="3"/>
      <c r="ALH162" s="3"/>
      <c r="ALI162" s="3"/>
      <c r="ALJ162" s="3"/>
      <c r="ALK162" s="3"/>
      <c r="ALL162" s="3"/>
      <c r="ALM162" s="3"/>
      <c r="ALN162" s="3"/>
      <c r="ALO162" s="3"/>
      <c r="ALP162" s="3"/>
      <c r="ALQ162" s="3"/>
      <c r="ALR162" s="3"/>
      <c r="ALS162" s="3"/>
      <c r="ALT162" s="3"/>
      <c r="ALU162" s="3"/>
      <c r="ALV162" s="3"/>
      <c r="ALW162" s="3"/>
      <c r="ALX162" s="3"/>
      <c r="ALY162" s="3"/>
      <c r="ALZ162" s="3"/>
      <c r="AMA162" s="3"/>
      <c r="AMB162" s="3"/>
      <c r="AMC162" s="3"/>
      <c r="AMD162" s="3"/>
      <c r="AME162" s="3"/>
      <c r="AMF162" s="3"/>
      <c r="AMG162" s="3"/>
      <c r="AMH162" s="3"/>
      <c r="AMI162" s="3"/>
      <c r="AMJ162" s="3"/>
      <c r="AMK162" s="3"/>
    </row>
    <row r="163" spans="1:1025" s="4" customFormat="1" x14ac:dyDescent="0.3">
      <c r="A163" s="3"/>
      <c r="B163" s="2"/>
      <c r="C163" s="3"/>
      <c r="D163" s="3"/>
      <c r="E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/>
      <c r="NG163" s="3"/>
      <c r="NH163" s="3"/>
      <c r="NI163" s="3"/>
      <c r="NJ163" s="3"/>
      <c r="NK163" s="3"/>
      <c r="NL163" s="3"/>
      <c r="NM163" s="3"/>
      <c r="NN163" s="3"/>
      <c r="NO163" s="3"/>
      <c r="NP163" s="3"/>
      <c r="NQ163" s="3"/>
      <c r="NR163" s="3"/>
      <c r="NS163" s="3"/>
      <c r="NT163" s="3"/>
      <c r="NU163" s="3"/>
      <c r="NV163" s="3"/>
      <c r="NW163" s="3"/>
      <c r="NX163" s="3"/>
      <c r="NY163" s="3"/>
      <c r="NZ163" s="3"/>
      <c r="OA163" s="3"/>
      <c r="OB163" s="3"/>
      <c r="OC163" s="3"/>
      <c r="OD163" s="3"/>
      <c r="OE163" s="3"/>
      <c r="OF163" s="3"/>
      <c r="OG163" s="3"/>
      <c r="OH163" s="3"/>
      <c r="OI163" s="3"/>
      <c r="OJ163" s="3"/>
      <c r="OK163" s="3"/>
      <c r="OL163" s="3"/>
      <c r="OM163" s="3"/>
      <c r="ON163" s="3"/>
      <c r="OO163" s="3"/>
      <c r="OP163" s="3"/>
      <c r="OQ163" s="3"/>
      <c r="OR163" s="3"/>
      <c r="OS163" s="3"/>
      <c r="OT163" s="3"/>
      <c r="OU163" s="3"/>
      <c r="OV163" s="3"/>
      <c r="OW163" s="3"/>
      <c r="OX163" s="3"/>
      <c r="OY163" s="3"/>
      <c r="OZ163" s="3"/>
      <c r="PA163" s="3"/>
      <c r="PB163" s="3"/>
      <c r="PC163" s="3"/>
      <c r="PD163" s="3"/>
      <c r="PE163" s="3"/>
      <c r="PF163" s="3"/>
      <c r="PG163" s="3"/>
      <c r="PH163" s="3"/>
      <c r="PI163" s="3"/>
      <c r="PJ163" s="3"/>
      <c r="PK163" s="3"/>
      <c r="PL163" s="3"/>
      <c r="PM163" s="3"/>
      <c r="PN163" s="3"/>
      <c r="PO163" s="3"/>
      <c r="PP163" s="3"/>
      <c r="PQ163" s="3"/>
      <c r="PR163" s="3"/>
      <c r="PS163" s="3"/>
      <c r="PT163" s="3"/>
      <c r="PU163" s="3"/>
      <c r="PV163" s="3"/>
      <c r="PW163" s="3"/>
      <c r="PX163" s="3"/>
      <c r="PY163" s="3"/>
      <c r="PZ163" s="3"/>
      <c r="QA163" s="3"/>
      <c r="QB163" s="3"/>
      <c r="QC163" s="3"/>
      <c r="QD163" s="3"/>
      <c r="QE163" s="3"/>
      <c r="QF163" s="3"/>
      <c r="QG163" s="3"/>
      <c r="QH163" s="3"/>
      <c r="QI163" s="3"/>
      <c r="QJ163" s="3"/>
      <c r="QK163" s="3"/>
      <c r="QL163" s="3"/>
      <c r="QM163" s="3"/>
      <c r="QN163" s="3"/>
      <c r="QO163" s="3"/>
      <c r="QP163" s="3"/>
      <c r="QQ163" s="3"/>
      <c r="QR163" s="3"/>
      <c r="QS163" s="3"/>
      <c r="QT163" s="3"/>
      <c r="QU163" s="3"/>
      <c r="QV163" s="3"/>
      <c r="QW163" s="3"/>
      <c r="QX163" s="3"/>
      <c r="QY163" s="3"/>
      <c r="QZ163" s="3"/>
      <c r="RA163" s="3"/>
      <c r="RB163" s="3"/>
      <c r="RC163" s="3"/>
      <c r="RD163" s="3"/>
      <c r="RE163" s="3"/>
      <c r="RF163" s="3"/>
      <c r="RG163" s="3"/>
      <c r="RH163" s="3"/>
      <c r="RI163" s="3"/>
      <c r="RJ163" s="3"/>
      <c r="RK163" s="3"/>
      <c r="RL163" s="3"/>
      <c r="RM163" s="3"/>
      <c r="RN163" s="3"/>
      <c r="RO163" s="3"/>
      <c r="RP163" s="3"/>
      <c r="RQ163" s="3"/>
      <c r="RR163" s="3"/>
      <c r="RS163" s="3"/>
      <c r="RT163" s="3"/>
      <c r="RU163" s="3"/>
      <c r="RV163" s="3"/>
      <c r="RW163" s="3"/>
      <c r="RX163" s="3"/>
      <c r="RY163" s="3"/>
      <c r="RZ163" s="3"/>
      <c r="SA163" s="3"/>
      <c r="SB163" s="3"/>
      <c r="SC163" s="3"/>
      <c r="SD163" s="3"/>
      <c r="SE163" s="3"/>
      <c r="SF163" s="3"/>
      <c r="SG163" s="3"/>
      <c r="SH163" s="3"/>
      <c r="SI163" s="3"/>
      <c r="SJ163" s="3"/>
      <c r="SK163" s="3"/>
      <c r="SL163" s="3"/>
      <c r="SM163" s="3"/>
      <c r="SN163" s="3"/>
      <c r="SO163" s="3"/>
      <c r="SP163" s="3"/>
      <c r="SQ163" s="3"/>
      <c r="SR163" s="3"/>
      <c r="SS163" s="3"/>
      <c r="ST163" s="3"/>
      <c r="SU163" s="3"/>
      <c r="SV163" s="3"/>
      <c r="SW163" s="3"/>
      <c r="SX163" s="3"/>
      <c r="SY163" s="3"/>
      <c r="SZ163" s="3"/>
      <c r="TA163" s="3"/>
      <c r="TB163" s="3"/>
      <c r="TC163" s="3"/>
      <c r="TD163" s="3"/>
      <c r="TE163" s="3"/>
      <c r="TF163" s="3"/>
      <c r="TG163" s="3"/>
      <c r="TH163" s="3"/>
      <c r="TI163" s="3"/>
      <c r="TJ163" s="3"/>
      <c r="TK163" s="3"/>
      <c r="TL163" s="3"/>
      <c r="TM163" s="3"/>
      <c r="TN163" s="3"/>
      <c r="TO163" s="3"/>
      <c r="TP163" s="3"/>
      <c r="TQ163" s="3"/>
      <c r="TR163" s="3"/>
      <c r="TS163" s="3"/>
      <c r="TT163" s="3"/>
      <c r="TU163" s="3"/>
      <c r="TV163" s="3"/>
      <c r="TW163" s="3"/>
      <c r="TX163" s="3"/>
      <c r="TY163" s="3"/>
      <c r="TZ163" s="3"/>
      <c r="UA163" s="3"/>
      <c r="UB163" s="3"/>
      <c r="UC163" s="3"/>
      <c r="UD163" s="3"/>
      <c r="UE163" s="3"/>
      <c r="UF163" s="3"/>
      <c r="UG163" s="3"/>
      <c r="UH163" s="3"/>
      <c r="UI163" s="3"/>
      <c r="UJ163" s="3"/>
      <c r="UK163" s="3"/>
      <c r="UL163" s="3"/>
      <c r="UM163" s="3"/>
      <c r="UN163" s="3"/>
      <c r="UO163" s="3"/>
      <c r="UP163" s="3"/>
      <c r="UQ163" s="3"/>
      <c r="UR163" s="3"/>
      <c r="US163" s="3"/>
      <c r="UT163" s="3"/>
      <c r="UU163" s="3"/>
      <c r="UV163" s="3"/>
      <c r="UW163" s="3"/>
      <c r="UX163" s="3"/>
      <c r="UY163" s="3"/>
      <c r="UZ163" s="3"/>
      <c r="VA163" s="3"/>
      <c r="VB163" s="3"/>
      <c r="VC163" s="3"/>
      <c r="VD163" s="3"/>
      <c r="VE163" s="3"/>
      <c r="VF163" s="3"/>
      <c r="VG163" s="3"/>
      <c r="VH163" s="3"/>
      <c r="VI163" s="3"/>
      <c r="VJ163" s="3"/>
      <c r="VK163" s="3"/>
      <c r="VL163" s="3"/>
      <c r="VM163" s="3"/>
      <c r="VN163" s="3"/>
      <c r="VO163" s="3"/>
      <c r="VP163" s="3"/>
      <c r="VQ163" s="3"/>
      <c r="VR163" s="3"/>
      <c r="VS163" s="3"/>
      <c r="VT163" s="3"/>
      <c r="VU163" s="3"/>
      <c r="VV163" s="3"/>
      <c r="VW163" s="3"/>
      <c r="VX163" s="3"/>
      <c r="VY163" s="3"/>
      <c r="VZ163" s="3"/>
      <c r="WA163" s="3"/>
      <c r="WB163" s="3"/>
      <c r="WC163" s="3"/>
      <c r="WD163" s="3"/>
      <c r="WE163" s="3"/>
      <c r="WF163" s="3"/>
      <c r="WG163" s="3"/>
      <c r="WH163" s="3"/>
      <c r="WI163" s="3"/>
      <c r="WJ163" s="3"/>
      <c r="WK163" s="3"/>
      <c r="WL163" s="3"/>
      <c r="WM163" s="3"/>
      <c r="WN163" s="3"/>
      <c r="WO163" s="3"/>
      <c r="WP163" s="3"/>
      <c r="WQ163" s="3"/>
      <c r="WR163" s="3"/>
      <c r="WS163" s="3"/>
      <c r="WT163" s="3"/>
      <c r="WU163" s="3"/>
      <c r="WV163" s="3"/>
      <c r="WW163" s="3"/>
      <c r="WX163" s="3"/>
      <c r="WY163" s="3"/>
      <c r="WZ163" s="3"/>
      <c r="XA163" s="3"/>
      <c r="XB163" s="3"/>
      <c r="XC163" s="3"/>
      <c r="XD163" s="3"/>
      <c r="XE163" s="3"/>
      <c r="XF163" s="3"/>
      <c r="XG163" s="3"/>
      <c r="XH163" s="3"/>
      <c r="XI163" s="3"/>
      <c r="XJ163" s="3"/>
      <c r="XK163" s="3"/>
      <c r="XL163" s="3"/>
      <c r="XM163" s="3"/>
      <c r="XN163" s="3"/>
      <c r="XO163" s="3"/>
      <c r="XP163" s="3"/>
      <c r="XQ163" s="3"/>
      <c r="XR163" s="3"/>
      <c r="XS163" s="3"/>
      <c r="XT163" s="3"/>
      <c r="XU163" s="3"/>
      <c r="XV163" s="3"/>
      <c r="XW163" s="3"/>
      <c r="XX163" s="3"/>
      <c r="XY163" s="3"/>
      <c r="XZ163" s="3"/>
      <c r="YA163" s="3"/>
      <c r="YB163" s="3"/>
      <c r="YC163" s="3"/>
      <c r="YD163" s="3"/>
      <c r="YE163" s="3"/>
      <c r="YF163" s="3"/>
      <c r="YG163" s="3"/>
      <c r="YH163" s="3"/>
      <c r="YI163" s="3"/>
      <c r="YJ163" s="3"/>
      <c r="YK163" s="3"/>
      <c r="YL163" s="3"/>
      <c r="YM163" s="3"/>
      <c r="YN163" s="3"/>
      <c r="YO163" s="3"/>
      <c r="YP163" s="3"/>
      <c r="YQ163" s="3"/>
      <c r="YR163" s="3"/>
      <c r="YS163" s="3"/>
      <c r="YT163" s="3"/>
      <c r="YU163" s="3"/>
      <c r="YV163" s="3"/>
      <c r="YW163" s="3"/>
      <c r="YX163" s="3"/>
      <c r="YY163" s="3"/>
      <c r="YZ163" s="3"/>
      <c r="ZA163" s="3"/>
      <c r="ZB163" s="3"/>
      <c r="ZC163" s="3"/>
      <c r="ZD163" s="3"/>
      <c r="ZE163" s="3"/>
      <c r="ZF163" s="3"/>
      <c r="ZG163" s="3"/>
      <c r="ZH163" s="3"/>
      <c r="ZI163" s="3"/>
      <c r="ZJ163" s="3"/>
      <c r="ZK163" s="3"/>
      <c r="ZL163" s="3"/>
      <c r="ZM163" s="3"/>
      <c r="ZN163" s="3"/>
      <c r="ZO163" s="3"/>
      <c r="ZP163" s="3"/>
      <c r="ZQ163" s="3"/>
      <c r="ZR163" s="3"/>
      <c r="ZS163" s="3"/>
      <c r="ZT163" s="3"/>
      <c r="ZU163" s="3"/>
      <c r="ZV163" s="3"/>
      <c r="ZW163" s="3"/>
      <c r="ZX163" s="3"/>
      <c r="ZY163" s="3"/>
      <c r="ZZ163" s="3"/>
      <c r="AAA163" s="3"/>
      <c r="AAB163" s="3"/>
      <c r="AAC163" s="3"/>
      <c r="AAD163" s="3"/>
      <c r="AAE163" s="3"/>
      <c r="AAF163" s="3"/>
      <c r="AAG163" s="3"/>
      <c r="AAH163" s="3"/>
      <c r="AAI163" s="3"/>
      <c r="AAJ163" s="3"/>
      <c r="AAK163" s="3"/>
      <c r="AAL163" s="3"/>
      <c r="AAM163" s="3"/>
      <c r="AAN163" s="3"/>
      <c r="AAO163" s="3"/>
      <c r="AAP163" s="3"/>
      <c r="AAQ163" s="3"/>
      <c r="AAR163" s="3"/>
      <c r="AAS163" s="3"/>
      <c r="AAT163" s="3"/>
      <c r="AAU163" s="3"/>
      <c r="AAV163" s="3"/>
      <c r="AAW163" s="3"/>
      <c r="AAX163" s="3"/>
      <c r="AAY163" s="3"/>
      <c r="AAZ163" s="3"/>
      <c r="ABA163" s="3"/>
      <c r="ABB163" s="3"/>
      <c r="ABC163" s="3"/>
      <c r="ABD163" s="3"/>
      <c r="ABE163" s="3"/>
      <c r="ABF163" s="3"/>
      <c r="ABG163" s="3"/>
      <c r="ABH163" s="3"/>
      <c r="ABI163" s="3"/>
      <c r="ABJ163" s="3"/>
      <c r="ABK163" s="3"/>
      <c r="ABL163" s="3"/>
      <c r="ABM163" s="3"/>
      <c r="ABN163" s="3"/>
      <c r="ABO163" s="3"/>
      <c r="ABP163" s="3"/>
      <c r="ABQ163" s="3"/>
      <c r="ABR163" s="3"/>
      <c r="ABS163" s="3"/>
      <c r="ABT163" s="3"/>
      <c r="ABU163" s="3"/>
      <c r="ABV163" s="3"/>
      <c r="ABW163" s="3"/>
      <c r="ABX163" s="3"/>
      <c r="ABY163" s="3"/>
      <c r="ABZ163" s="3"/>
      <c r="ACA163" s="3"/>
      <c r="ACB163" s="3"/>
      <c r="ACC163" s="3"/>
      <c r="ACD163" s="3"/>
      <c r="ACE163" s="3"/>
      <c r="ACF163" s="3"/>
      <c r="ACG163" s="3"/>
      <c r="ACH163" s="3"/>
      <c r="ACI163" s="3"/>
      <c r="ACJ163" s="3"/>
      <c r="ACK163" s="3"/>
      <c r="ACL163" s="3"/>
      <c r="ACM163" s="3"/>
      <c r="ACN163" s="3"/>
      <c r="ACO163" s="3"/>
      <c r="ACP163" s="3"/>
      <c r="ACQ163" s="3"/>
      <c r="ACR163" s="3"/>
      <c r="ACS163" s="3"/>
      <c r="ACT163" s="3"/>
      <c r="ACU163" s="3"/>
      <c r="ACV163" s="3"/>
      <c r="ACW163" s="3"/>
      <c r="ACX163" s="3"/>
      <c r="ACY163" s="3"/>
      <c r="ACZ163" s="3"/>
      <c r="ADA163" s="3"/>
      <c r="ADB163" s="3"/>
      <c r="ADC163" s="3"/>
      <c r="ADD163" s="3"/>
      <c r="ADE163" s="3"/>
      <c r="ADF163" s="3"/>
      <c r="ADG163" s="3"/>
      <c r="ADH163" s="3"/>
      <c r="ADI163" s="3"/>
      <c r="ADJ163" s="3"/>
      <c r="ADK163" s="3"/>
      <c r="ADL163" s="3"/>
      <c r="ADM163" s="3"/>
      <c r="ADN163" s="3"/>
      <c r="ADO163" s="3"/>
      <c r="ADP163" s="3"/>
      <c r="ADQ163" s="3"/>
      <c r="ADR163" s="3"/>
      <c r="ADS163" s="3"/>
      <c r="ADT163" s="3"/>
      <c r="ADU163" s="3"/>
      <c r="ADV163" s="3"/>
      <c r="ADW163" s="3"/>
      <c r="ADX163" s="3"/>
      <c r="ADY163" s="3"/>
      <c r="ADZ163" s="3"/>
      <c r="AEA163" s="3"/>
      <c r="AEB163" s="3"/>
      <c r="AEC163" s="3"/>
      <c r="AED163" s="3"/>
      <c r="AEE163" s="3"/>
      <c r="AEF163" s="3"/>
      <c r="AEG163" s="3"/>
      <c r="AEH163" s="3"/>
      <c r="AEI163" s="3"/>
      <c r="AEJ163" s="3"/>
      <c r="AEK163" s="3"/>
      <c r="AEL163" s="3"/>
      <c r="AEM163" s="3"/>
      <c r="AEN163" s="3"/>
      <c r="AEO163" s="3"/>
      <c r="AEP163" s="3"/>
      <c r="AEQ163" s="3"/>
      <c r="AER163" s="3"/>
      <c r="AES163" s="3"/>
      <c r="AET163" s="3"/>
      <c r="AEU163" s="3"/>
      <c r="AEV163" s="3"/>
      <c r="AEW163" s="3"/>
      <c r="AEX163" s="3"/>
      <c r="AEY163" s="3"/>
      <c r="AEZ163" s="3"/>
      <c r="AFA163" s="3"/>
      <c r="AFB163" s="3"/>
      <c r="AFC163" s="3"/>
      <c r="AFD163" s="3"/>
      <c r="AFE163" s="3"/>
      <c r="AFF163" s="3"/>
      <c r="AFG163" s="3"/>
      <c r="AFH163" s="3"/>
      <c r="AFI163" s="3"/>
      <c r="AFJ163" s="3"/>
      <c r="AFK163" s="3"/>
      <c r="AFL163" s="3"/>
      <c r="AFM163" s="3"/>
      <c r="AFN163" s="3"/>
      <c r="AFO163" s="3"/>
      <c r="AFP163" s="3"/>
      <c r="AFQ163" s="3"/>
      <c r="AFR163" s="3"/>
      <c r="AFS163" s="3"/>
      <c r="AFT163" s="3"/>
      <c r="AFU163" s="3"/>
      <c r="AFV163" s="3"/>
      <c r="AFW163" s="3"/>
      <c r="AFX163" s="3"/>
      <c r="AFY163" s="3"/>
      <c r="AFZ163" s="3"/>
      <c r="AGA163" s="3"/>
      <c r="AGB163" s="3"/>
      <c r="AGC163" s="3"/>
      <c r="AGD163" s="3"/>
      <c r="AGE163" s="3"/>
      <c r="AGF163" s="3"/>
      <c r="AGG163" s="3"/>
      <c r="AGH163" s="3"/>
      <c r="AGI163" s="3"/>
      <c r="AGJ163" s="3"/>
      <c r="AGK163" s="3"/>
      <c r="AGL163" s="3"/>
      <c r="AGM163" s="3"/>
      <c r="AGN163" s="3"/>
      <c r="AGO163" s="3"/>
      <c r="AGP163" s="3"/>
      <c r="AGQ163" s="3"/>
      <c r="AGR163" s="3"/>
      <c r="AGS163" s="3"/>
      <c r="AGT163" s="3"/>
      <c r="AGU163" s="3"/>
      <c r="AGV163" s="3"/>
      <c r="AGW163" s="3"/>
      <c r="AGX163" s="3"/>
      <c r="AGY163" s="3"/>
      <c r="AGZ163" s="3"/>
      <c r="AHA163" s="3"/>
      <c r="AHB163" s="3"/>
      <c r="AHC163" s="3"/>
      <c r="AHD163" s="3"/>
      <c r="AHE163" s="3"/>
      <c r="AHF163" s="3"/>
      <c r="AHG163" s="3"/>
      <c r="AHH163" s="3"/>
      <c r="AHI163" s="3"/>
      <c r="AHJ163" s="3"/>
      <c r="AHK163" s="3"/>
      <c r="AHL163" s="3"/>
      <c r="AHM163" s="3"/>
      <c r="AHN163" s="3"/>
      <c r="AHO163" s="3"/>
      <c r="AHP163" s="3"/>
      <c r="AHQ163" s="3"/>
      <c r="AHR163" s="3"/>
      <c r="AHS163" s="3"/>
      <c r="AHT163" s="3"/>
      <c r="AHU163" s="3"/>
      <c r="AHV163" s="3"/>
      <c r="AHW163" s="3"/>
      <c r="AHX163" s="3"/>
      <c r="AHY163" s="3"/>
      <c r="AHZ163" s="3"/>
      <c r="AIA163" s="3"/>
      <c r="AIB163" s="3"/>
      <c r="AIC163" s="3"/>
      <c r="AID163" s="3"/>
      <c r="AIE163" s="3"/>
      <c r="AIF163" s="3"/>
      <c r="AIG163" s="3"/>
      <c r="AIH163" s="3"/>
      <c r="AII163" s="3"/>
      <c r="AIJ163" s="3"/>
      <c r="AIK163" s="3"/>
      <c r="AIL163" s="3"/>
      <c r="AIM163" s="3"/>
      <c r="AIN163" s="3"/>
      <c r="AIO163" s="3"/>
      <c r="AIP163" s="3"/>
      <c r="AIQ163" s="3"/>
      <c r="AIR163" s="3"/>
      <c r="AIS163" s="3"/>
      <c r="AIT163" s="3"/>
      <c r="AIU163" s="3"/>
      <c r="AIV163" s="3"/>
      <c r="AIW163" s="3"/>
      <c r="AIX163" s="3"/>
      <c r="AIY163" s="3"/>
      <c r="AIZ163" s="3"/>
      <c r="AJA163" s="3"/>
      <c r="AJB163" s="3"/>
      <c r="AJC163" s="3"/>
      <c r="AJD163" s="3"/>
      <c r="AJE163" s="3"/>
      <c r="AJF163" s="3"/>
      <c r="AJG163" s="3"/>
      <c r="AJH163" s="3"/>
      <c r="AJI163" s="3"/>
      <c r="AJJ163" s="3"/>
      <c r="AJK163" s="3"/>
      <c r="AJL163" s="3"/>
      <c r="AJM163" s="3"/>
      <c r="AJN163" s="3"/>
      <c r="AJO163" s="3"/>
      <c r="AJP163" s="3"/>
      <c r="AJQ163" s="3"/>
      <c r="AJR163" s="3"/>
      <c r="AJS163" s="3"/>
      <c r="AJT163" s="3"/>
      <c r="AJU163" s="3"/>
      <c r="AJV163" s="3"/>
      <c r="AJW163" s="3"/>
      <c r="AJX163" s="3"/>
      <c r="AJY163" s="3"/>
      <c r="AJZ163" s="3"/>
      <c r="AKA163" s="3"/>
      <c r="AKB163" s="3"/>
      <c r="AKC163" s="3"/>
      <c r="AKD163" s="3"/>
      <c r="AKE163" s="3"/>
      <c r="AKF163" s="3"/>
      <c r="AKG163" s="3"/>
      <c r="AKH163" s="3"/>
      <c r="AKI163" s="3"/>
      <c r="AKJ163" s="3"/>
      <c r="AKK163" s="3"/>
      <c r="AKL163" s="3"/>
      <c r="AKM163" s="3"/>
      <c r="AKN163" s="3"/>
      <c r="AKO163" s="3"/>
      <c r="AKP163" s="3"/>
      <c r="AKQ163" s="3"/>
      <c r="AKR163" s="3"/>
      <c r="AKS163" s="3"/>
      <c r="AKT163" s="3"/>
      <c r="AKU163" s="3"/>
      <c r="AKV163" s="3"/>
      <c r="AKW163" s="3"/>
      <c r="AKX163" s="3"/>
      <c r="AKY163" s="3"/>
      <c r="AKZ163" s="3"/>
      <c r="ALA163" s="3"/>
      <c r="ALB163" s="3"/>
      <c r="ALC163" s="3"/>
      <c r="ALD163" s="3"/>
      <c r="ALE163" s="3"/>
      <c r="ALF163" s="3"/>
      <c r="ALG163" s="3"/>
      <c r="ALH163" s="3"/>
      <c r="ALI163" s="3"/>
      <c r="ALJ163" s="3"/>
      <c r="ALK163" s="3"/>
      <c r="ALL163" s="3"/>
      <c r="ALM163" s="3"/>
      <c r="ALN163" s="3"/>
      <c r="ALO163" s="3"/>
      <c r="ALP163" s="3"/>
      <c r="ALQ163" s="3"/>
      <c r="ALR163" s="3"/>
      <c r="ALS163" s="3"/>
      <c r="ALT163" s="3"/>
      <c r="ALU163" s="3"/>
      <c r="ALV163" s="3"/>
      <c r="ALW163" s="3"/>
      <c r="ALX163" s="3"/>
      <c r="ALY163" s="3"/>
      <c r="ALZ163" s="3"/>
      <c r="AMA163" s="3"/>
      <c r="AMB163" s="3"/>
      <c r="AMC163" s="3"/>
      <c r="AMD163" s="3"/>
      <c r="AME163" s="3"/>
      <c r="AMF163" s="3"/>
      <c r="AMG163" s="3"/>
      <c r="AMH163" s="3"/>
      <c r="AMI163" s="3"/>
      <c r="AMJ163" s="3"/>
      <c r="AMK163" s="3"/>
    </row>
    <row r="164" spans="1:1025" s="4" customFormat="1" x14ac:dyDescent="0.3">
      <c r="A164" s="3"/>
      <c r="B164" s="2"/>
      <c r="C164" s="3"/>
      <c r="D164" s="3"/>
      <c r="E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/>
      <c r="QI164" s="3"/>
      <c r="QJ164" s="3"/>
      <c r="QK164" s="3"/>
      <c r="QL164" s="3"/>
      <c r="QM164" s="3"/>
      <c r="QN164" s="3"/>
      <c r="QO164" s="3"/>
      <c r="QP164" s="3"/>
      <c r="QQ164" s="3"/>
      <c r="QR164" s="3"/>
      <c r="QS164" s="3"/>
      <c r="QT164" s="3"/>
      <c r="QU164" s="3"/>
      <c r="QV164" s="3"/>
      <c r="QW164" s="3"/>
      <c r="QX164" s="3"/>
      <c r="QY164" s="3"/>
      <c r="QZ164" s="3"/>
      <c r="RA164" s="3"/>
      <c r="RB164" s="3"/>
      <c r="RC164" s="3"/>
      <c r="RD164" s="3"/>
      <c r="RE164" s="3"/>
      <c r="RF164" s="3"/>
      <c r="RG164" s="3"/>
      <c r="RH164" s="3"/>
      <c r="RI164" s="3"/>
      <c r="RJ164" s="3"/>
      <c r="RK164" s="3"/>
      <c r="RL164" s="3"/>
      <c r="RM164" s="3"/>
      <c r="RN164" s="3"/>
      <c r="RO164" s="3"/>
      <c r="RP164" s="3"/>
      <c r="RQ164" s="3"/>
      <c r="RR164" s="3"/>
      <c r="RS164" s="3"/>
      <c r="RT164" s="3"/>
      <c r="RU164" s="3"/>
      <c r="RV164" s="3"/>
      <c r="RW164" s="3"/>
      <c r="RX164" s="3"/>
      <c r="RY164" s="3"/>
      <c r="RZ164" s="3"/>
      <c r="SA164" s="3"/>
      <c r="SB164" s="3"/>
      <c r="SC164" s="3"/>
      <c r="SD164" s="3"/>
      <c r="SE164" s="3"/>
      <c r="SF164" s="3"/>
      <c r="SG164" s="3"/>
      <c r="SH164" s="3"/>
      <c r="SI164" s="3"/>
      <c r="SJ164" s="3"/>
      <c r="SK164" s="3"/>
      <c r="SL164" s="3"/>
      <c r="SM164" s="3"/>
      <c r="SN164" s="3"/>
      <c r="SO164" s="3"/>
      <c r="SP164" s="3"/>
      <c r="SQ164" s="3"/>
      <c r="SR164" s="3"/>
      <c r="SS164" s="3"/>
      <c r="ST164" s="3"/>
      <c r="SU164" s="3"/>
      <c r="SV164" s="3"/>
      <c r="SW164" s="3"/>
      <c r="SX164" s="3"/>
      <c r="SY164" s="3"/>
      <c r="SZ164" s="3"/>
      <c r="TA164" s="3"/>
      <c r="TB164" s="3"/>
      <c r="TC164" s="3"/>
      <c r="TD164" s="3"/>
      <c r="TE164" s="3"/>
      <c r="TF164" s="3"/>
      <c r="TG164" s="3"/>
      <c r="TH164" s="3"/>
      <c r="TI164" s="3"/>
      <c r="TJ164" s="3"/>
      <c r="TK164" s="3"/>
      <c r="TL164" s="3"/>
      <c r="TM164" s="3"/>
      <c r="TN164" s="3"/>
      <c r="TO164" s="3"/>
      <c r="TP164" s="3"/>
      <c r="TQ164" s="3"/>
      <c r="TR164" s="3"/>
      <c r="TS164" s="3"/>
      <c r="TT164" s="3"/>
      <c r="TU164" s="3"/>
      <c r="TV164" s="3"/>
      <c r="TW164" s="3"/>
      <c r="TX164" s="3"/>
      <c r="TY164" s="3"/>
      <c r="TZ164" s="3"/>
      <c r="UA164" s="3"/>
      <c r="UB164" s="3"/>
      <c r="UC164" s="3"/>
      <c r="UD164" s="3"/>
      <c r="UE164" s="3"/>
      <c r="UF164" s="3"/>
      <c r="UG164" s="3"/>
      <c r="UH164" s="3"/>
      <c r="UI164" s="3"/>
      <c r="UJ164" s="3"/>
      <c r="UK164" s="3"/>
      <c r="UL164" s="3"/>
      <c r="UM164" s="3"/>
      <c r="UN164" s="3"/>
      <c r="UO164" s="3"/>
      <c r="UP164" s="3"/>
      <c r="UQ164" s="3"/>
      <c r="UR164" s="3"/>
      <c r="US164" s="3"/>
      <c r="UT164" s="3"/>
      <c r="UU164" s="3"/>
      <c r="UV164" s="3"/>
      <c r="UW164" s="3"/>
      <c r="UX164" s="3"/>
      <c r="UY164" s="3"/>
      <c r="UZ164" s="3"/>
      <c r="VA164" s="3"/>
      <c r="VB164" s="3"/>
      <c r="VC164" s="3"/>
      <c r="VD164" s="3"/>
      <c r="VE164" s="3"/>
      <c r="VF164" s="3"/>
      <c r="VG164" s="3"/>
      <c r="VH164" s="3"/>
      <c r="VI164" s="3"/>
      <c r="VJ164" s="3"/>
      <c r="VK164" s="3"/>
      <c r="VL164" s="3"/>
      <c r="VM164" s="3"/>
      <c r="VN164" s="3"/>
      <c r="VO164" s="3"/>
      <c r="VP164" s="3"/>
      <c r="VQ164" s="3"/>
      <c r="VR164" s="3"/>
      <c r="VS164" s="3"/>
      <c r="VT164" s="3"/>
      <c r="VU164" s="3"/>
      <c r="VV164" s="3"/>
      <c r="VW164" s="3"/>
      <c r="VX164" s="3"/>
      <c r="VY164" s="3"/>
      <c r="VZ164" s="3"/>
      <c r="WA164" s="3"/>
      <c r="WB164" s="3"/>
      <c r="WC164" s="3"/>
      <c r="WD164" s="3"/>
      <c r="WE164" s="3"/>
      <c r="WF164" s="3"/>
      <c r="WG164" s="3"/>
      <c r="WH164" s="3"/>
      <c r="WI164" s="3"/>
      <c r="WJ164" s="3"/>
      <c r="WK164" s="3"/>
      <c r="WL164" s="3"/>
      <c r="WM164" s="3"/>
      <c r="WN164" s="3"/>
      <c r="WO164" s="3"/>
      <c r="WP164" s="3"/>
      <c r="WQ164" s="3"/>
      <c r="WR164" s="3"/>
      <c r="WS164" s="3"/>
      <c r="WT164" s="3"/>
      <c r="WU164" s="3"/>
      <c r="WV164" s="3"/>
      <c r="WW164" s="3"/>
      <c r="WX164" s="3"/>
      <c r="WY164" s="3"/>
      <c r="WZ164" s="3"/>
      <c r="XA164" s="3"/>
      <c r="XB164" s="3"/>
      <c r="XC164" s="3"/>
      <c r="XD164" s="3"/>
      <c r="XE164" s="3"/>
      <c r="XF164" s="3"/>
      <c r="XG164" s="3"/>
      <c r="XH164" s="3"/>
      <c r="XI164" s="3"/>
      <c r="XJ164" s="3"/>
      <c r="XK164" s="3"/>
      <c r="XL164" s="3"/>
      <c r="XM164" s="3"/>
      <c r="XN164" s="3"/>
      <c r="XO164" s="3"/>
      <c r="XP164" s="3"/>
      <c r="XQ164" s="3"/>
      <c r="XR164" s="3"/>
      <c r="XS164" s="3"/>
      <c r="XT164" s="3"/>
      <c r="XU164" s="3"/>
      <c r="XV164" s="3"/>
      <c r="XW164" s="3"/>
      <c r="XX164" s="3"/>
      <c r="XY164" s="3"/>
      <c r="XZ164" s="3"/>
      <c r="YA164" s="3"/>
      <c r="YB164" s="3"/>
      <c r="YC164" s="3"/>
      <c r="YD164" s="3"/>
      <c r="YE164" s="3"/>
      <c r="YF164" s="3"/>
      <c r="YG164" s="3"/>
      <c r="YH164" s="3"/>
      <c r="YI164" s="3"/>
      <c r="YJ164" s="3"/>
      <c r="YK164" s="3"/>
      <c r="YL164" s="3"/>
      <c r="YM164" s="3"/>
      <c r="YN164" s="3"/>
      <c r="YO164" s="3"/>
      <c r="YP164" s="3"/>
      <c r="YQ164" s="3"/>
      <c r="YR164" s="3"/>
      <c r="YS164" s="3"/>
      <c r="YT164" s="3"/>
      <c r="YU164" s="3"/>
      <c r="YV164" s="3"/>
      <c r="YW164" s="3"/>
      <c r="YX164" s="3"/>
      <c r="YY164" s="3"/>
      <c r="YZ164" s="3"/>
      <c r="ZA164" s="3"/>
      <c r="ZB164" s="3"/>
      <c r="ZC164" s="3"/>
      <c r="ZD164" s="3"/>
      <c r="ZE164" s="3"/>
      <c r="ZF164" s="3"/>
      <c r="ZG164" s="3"/>
      <c r="ZH164" s="3"/>
      <c r="ZI164" s="3"/>
      <c r="ZJ164" s="3"/>
      <c r="ZK164" s="3"/>
      <c r="ZL164" s="3"/>
      <c r="ZM164" s="3"/>
      <c r="ZN164" s="3"/>
      <c r="ZO164" s="3"/>
      <c r="ZP164" s="3"/>
      <c r="ZQ164" s="3"/>
      <c r="ZR164" s="3"/>
      <c r="ZS164" s="3"/>
      <c r="ZT164" s="3"/>
      <c r="ZU164" s="3"/>
      <c r="ZV164" s="3"/>
      <c r="ZW164" s="3"/>
      <c r="ZX164" s="3"/>
      <c r="ZY164" s="3"/>
      <c r="ZZ164" s="3"/>
      <c r="AAA164" s="3"/>
      <c r="AAB164" s="3"/>
      <c r="AAC164" s="3"/>
      <c r="AAD164" s="3"/>
      <c r="AAE164" s="3"/>
      <c r="AAF164" s="3"/>
      <c r="AAG164" s="3"/>
      <c r="AAH164" s="3"/>
      <c r="AAI164" s="3"/>
      <c r="AAJ164" s="3"/>
      <c r="AAK164" s="3"/>
      <c r="AAL164" s="3"/>
      <c r="AAM164" s="3"/>
      <c r="AAN164" s="3"/>
      <c r="AAO164" s="3"/>
      <c r="AAP164" s="3"/>
      <c r="AAQ164" s="3"/>
      <c r="AAR164" s="3"/>
      <c r="AAS164" s="3"/>
      <c r="AAT164" s="3"/>
      <c r="AAU164" s="3"/>
      <c r="AAV164" s="3"/>
      <c r="AAW164" s="3"/>
      <c r="AAX164" s="3"/>
      <c r="AAY164" s="3"/>
      <c r="AAZ164" s="3"/>
      <c r="ABA164" s="3"/>
      <c r="ABB164" s="3"/>
      <c r="ABC164" s="3"/>
      <c r="ABD164" s="3"/>
      <c r="ABE164" s="3"/>
      <c r="ABF164" s="3"/>
      <c r="ABG164" s="3"/>
      <c r="ABH164" s="3"/>
      <c r="ABI164" s="3"/>
      <c r="ABJ164" s="3"/>
      <c r="ABK164" s="3"/>
      <c r="ABL164" s="3"/>
      <c r="ABM164" s="3"/>
      <c r="ABN164" s="3"/>
      <c r="ABO164" s="3"/>
      <c r="ABP164" s="3"/>
      <c r="ABQ164" s="3"/>
      <c r="ABR164" s="3"/>
      <c r="ABS164" s="3"/>
      <c r="ABT164" s="3"/>
      <c r="ABU164" s="3"/>
      <c r="ABV164" s="3"/>
      <c r="ABW164" s="3"/>
      <c r="ABX164" s="3"/>
      <c r="ABY164" s="3"/>
      <c r="ABZ164" s="3"/>
      <c r="ACA164" s="3"/>
      <c r="ACB164" s="3"/>
      <c r="ACC164" s="3"/>
      <c r="ACD164" s="3"/>
      <c r="ACE164" s="3"/>
      <c r="ACF164" s="3"/>
      <c r="ACG164" s="3"/>
      <c r="ACH164" s="3"/>
      <c r="ACI164" s="3"/>
      <c r="ACJ164" s="3"/>
      <c r="ACK164" s="3"/>
      <c r="ACL164" s="3"/>
      <c r="ACM164" s="3"/>
      <c r="ACN164" s="3"/>
      <c r="ACO164" s="3"/>
      <c r="ACP164" s="3"/>
      <c r="ACQ164" s="3"/>
      <c r="ACR164" s="3"/>
      <c r="ACS164" s="3"/>
      <c r="ACT164" s="3"/>
      <c r="ACU164" s="3"/>
      <c r="ACV164" s="3"/>
      <c r="ACW164" s="3"/>
      <c r="ACX164" s="3"/>
      <c r="ACY164" s="3"/>
      <c r="ACZ164" s="3"/>
      <c r="ADA164" s="3"/>
      <c r="ADB164" s="3"/>
      <c r="ADC164" s="3"/>
      <c r="ADD164" s="3"/>
      <c r="ADE164" s="3"/>
      <c r="ADF164" s="3"/>
      <c r="ADG164" s="3"/>
      <c r="ADH164" s="3"/>
      <c r="ADI164" s="3"/>
      <c r="ADJ164" s="3"/>
      <c r="ADK164" s="3"/>
      <c r="ADL164" s="3"/>
      <c r="ADM164" s="3"/>
      <c r="ADN164" s="3"/>
      <c r="ADO164" s="3"/>
      <c r="ADP164" s="3"/>
      <c r="ADQ164" s="3"/>
      <c r="ADR164" s="3"/>
      <c r="ADS164" s="3"/>
      <c r="ADT164" s="3"/>
      <c r="ADU164" s="3"/>
      <c r="ADV164" s="3"/>
      <c r="ADW164" s="3"/>
      <c r="ADX164" s="3"/>
      <c r="ADY164" s="3"/>
      <c r="ADZ164" s="3"/>
      <c r="AEA164" s="3"/>
      <c r="AEB164" s="3"/>
      <c r="AEC164" s="3"/>
      <c r="AED164" s="3"/>
      <c r="AEE164" s="3"/>
      <c r="AEF164" s="3"/>
      <c r="AEG164" s="3"/>
      <c r="AEH164" s="3"/>
      <c r="AEI164" s="3"/>
      <c r="AEJ164" s="3"/>
      <c r="AEK164" s="3"/>
      <c r="AEL164" s="3"/>
      <c r="AEM164" s="3"/>
      <c r="AEN164" s="3"/>
      <c r="AEO164" s="3"/>
      <c r="AEP164" s="3"/>
      <c r="AEQ164" s="3"/>
      <c r="AER164" s="3"/>
      <c r="AES164" s="3"/>
      <c r="AET164" s="3"/>
      <c r="AEU164" s="3"/>
      <c r="AEV164" s="3"/>
      <c r="AEW164" s="3"/>
      <c r="AEX164" s="3"/>
      <c r="AEY164" s="3"/>
      <c r="AEZ164" s="3"/>
      <c r="AFA164" s="3"/>
      <c r="AFB164" s="3"/>
      <c r="AFC164" s="3"/>
      <c r="AFD164" s="3"/>
      <c r="AFE164" s="3"/>
      <c r="AFF164" s="3"/>
      <c r="AFG164" s="3"/>
      <c r="AFH164" s="3"/>
      <c r="AFI164" s="3"/>
      <c r="AFJ164" s="3"/>
      <c r="AFK164" s="3"/>
      <c r="AFL164" s="3"/>
      <c r="AFM164" s="3"/>
      <c r="AFN164" s="3"/>
      <c r="AFO164" s="3"/>
      <c r="AFP164" s="3"/>
      <c r="AFQ164" s="3"/>
      <c r="AFR164" s="3"/>
      <c r="AFS164" s="3"/>
      <c r="AFT164" s="3"/>
      <c r="AFU164" s="3"/>
      <c r="AFV164" s="3"/>
      <c r="AFW164" s="3"/>
      <c r="AFX164" s="3"/>
      <c r="AFY164" s="3"/>
      <c r="AFZ164" s="3"/>
      <c r="AGA164" s="3"/>
      <c r="AGB164" s="3"/>
      <c r="AGC164" s="3"/>
      <c r="AGD164" s="3"/>
      <c r="AGE164" s="3"/>
      <c r="AGF164" s="3"/>
      <c r="AGG164" s="3"/>
      <c r="AGH164" s="3"/>
      <c r="AGI164" s="3"/>
      <c r="AGJ164" s="3"/>
      <c r="AGK164" s="3"/>
      <c r="AGL164" s="3"/>
      <c r="AGM164" s="3"/>
      <c r="AGN164" s="3"/>
      <c r="AGO164" s="3"/>
      <c r="AGP164" s="3"/>
      <c r="AGQ164" s="3"/>
      <c r="AGR164" s="3"/>
      <c r="AGS164" s="3"/>
      <c r="AGT164" s="3"/>
      <c r="AGU164" s="3"/>
      <c r="AGV164" s="3"/>
      <c r="AGW164" s="3"/>
      <c r="AGX164" s="3"/>
      <c r="AGY164" s="3"/>
      <c r="AGZ164" s="3"/>
      <c r="AHA164" s="3"/>
      <c r="AHB164" s="3"/>
      <c r="AHC164" s="3"/>
      <c r="AHD164" s="3"/>
      <c r="AHE164" s="3"/>
      <c r="AHF164" s="3"/>
      <c r="AHG164" s="3"/>
      <c r="AHH164" s="3"/>
      <c r="AHI164" s="3"/>
      <c r="AHJ164" s="3"/>
      <c r="AHK164" s="3"/>
      <c r="AHL164" s="3"/>
      <c r="AHM164" s="3"/>
      <c r="AHN164" s="3"/>
      <c r="AHO164" s="3"/>
      <c r="AHP164" s="3"/>
      <c r="AHQ164" s="3"/>
      <c r="AHR164" s="3"/>
      <c r="AHS164" s="3"/>
      <c r="AHT164" s="3"/>
      <c r="AHU164" s="3"/>
      <c r="AHV164" s="3"/>
      <c r="AHW164" s="3"/>
      <c r="AHX164" s="3"/>
      <c r="AHY164" s="3"/>
      <c r="AHZ164" s="3"/>
      <c r="AIA164" s="3"/>
      <c r="AIB164" s="3"/>
      <c r="AIC164" s="3"/>
      <c r="AID164" s="3"/>
      <c r="AIE164" s="3"/>
      <c r="AIF164" s="3"/>
      <c r="AIG164" s="3"/>
      <c r="AIH164" s="3"/>
      <c r="AII164" s="3"/>
      <c r="AIJ164" s="3"/>
      <c r="AIK164" s="3"/>
      <c r="AIL164" s="3"/>
      <c r="AIM164" s="3"/>
      <c r="AIN164" s="3"/>
      <c r="AIO164" s="3"/>
      <c r="AIP164" s="3"/>
      <c r="AIQ164" s="3"/>
      <c r="AIR164" s="3"/>
      <c r="AIS164" s="3"/>
      <c r="AIT164" s="3"/>
      <c r="AIU164" s="3"/>
      <c r="AIV164" s="3"/>
      <c r="AIW164" s="3"/>
      <c r="AIX164" s="3"/>
      <c r="AIY164" s="3"/>
      <c r="AIZ164" s="3"/>
      <c r="AJA164" s="3"/>
      <c r="AJB164" s="3"/>
      <c r="AJC164" s="3"/>
      <c r="AJD164" s="3"/>
      <c r="AJE164" s="3"/>
      <c r="AJF164" s="3"/>
      <c r="AJG164" s="3"/>
      <c r="AJH164" s="3"/>
      <c r="AJI164" s="3"/>
      <c r="AJJ164" s="3"/>
      <c r="AJK164" s="3"/>
      <c r="AJL164" s="3"/>
      <c r="AJM164" s="3"/>
      <c r="AJN164" s="3"/>
      <c r="AJO164" s="3"/>
      <c r="AJP164" s="3"/>
      <c r="AJQ164" s="3"/>
      <c r="AJR164" s="3"/>
      <c r="AJS164" s="3"/>
      <c r="AJT164" s="3"/>
      <c r="AJU164" s="3"/>
      <c r="AJV164" s="3"/>
      <c r="AJW164" s="3"/>
      <c r="AJX164" s="3"/>
      <c r="AJY164" s="3"/>
      <c r="AJZ164" s="3"/>
      <c r="AKA164" s="3"/>
      <c r="AKB164" s="3"/>
      <c r="AKC164" s="3"/>
      <c r="AKD164" s="3"/>
      <c r="AKE164" s="3"/>
      <c r="AKF164" s="3"/>
      <c r="AKG164" s="3"/>
      <c r="AKH164" s="3"/>
      <c r="AKI164" s="3"/>
      <c r="AKJ164" s="3"/>
      <c r="AKK164" s="3"/>
      <c r="AKL164" s="3"/>
      <c r="AKM164" s="3"/>
      <c r="AKN164" s="3"/>
      <c r="AKO164" s="3"/>
      <c r="AKP164" s="3"/>
      <c r="AKQ164" s="3"/>
      <c r="AKR164" s="3"/>
      <c r="AKS164" s="3"/>
      <c r="AKT164" s="3"/>
      <c r="AKU164" s="3"/>
      <c r="AKV164" s="3"/>
      <c r="AKW164" s="3"/>
      <c r="AKX164" s="3"/>
      <c r="AKY164" s="3"/>
      <c r="AKZ164" s="3"/>
      <c r="ALA164" s="3"/>
      <c r="ALB164" s="3"/>
      <c r="ALC164" s="3"/>
      <c r="ALD164" s="3"/>
      <c r="ALE164" s="3"/>
      <c r="ALF164" s="3"/>
      <c r="ALG164" s="3"/>
      <c r="ALH164" s="3"/>
      <c r="ALI164" s="3"/>
      <c r="ALJ164" s="3"/>
      <c r="ALK164" s="3"/>
      <c r="ALL164" s="3"/>
      <c r="ALM164" s="3"/>
      <c r="ALN164" s="3"/>
      <c r="ALO164" s="3"/>
      <c r="ALP164" s="3"/>
      <c r="ALQ164" s="3"/>
      <c r="ALR164" s="3"/>
      <c r="ALS164" s="3"/>
      <c r="ALT164" s="3"/>
      <c r="ALU164" s="3"/>
      <c r="ALV164" s="3"/>
      <c r="ALW164" s="3"/>
      <c r="ALX164" s="3"/>
      <c r="ALY164" s="3"/>
      <c r="ALZ164" s="3"/>
      <c r="AMA164" s="3"/>
      <c r="AMB164" s="3"/>
      <c r="AMC164" s="3"/>
      <c r="AMD164" s="3"/>
      <c r="AME164" s="3"/>
      <c r="AMF164" s="3"/>
      <c r="AMG164" s="3"/>
      <c r="AMH164" s="3"/>
      <c r="AMI164" s="3"/>
      <c r="AMJ164" s="3"/>
      <c r="AMK164" s="3"/>
    </row>
    <row r="165" spans="1:1025" s="4" customFormat="1" x14ac:dyDescent="0.3">
      <c r="A165" s="3"/>
      <c r="B165" s="2"/>
      <c r="C165" s="3"/>
      <c r="D165" s="3"/>
      <c r="E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/>
      <c r="NG165" s="3"/>
      <c r="NH165" s="3"/>
      <c r="NI165" s="3"/>
      <c r="NJ165" s="3"/>
      <c r="NK165" s="3"/>
      <c r="NL165" s="3"/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/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/>
      <c r="PF165" s="3"/>
      <c r="PG165" s="3"/>
      <c r="PH165" s="3"/>
      <c r="PI165" s="3"/>
      <c r="PJ165" s="3"/>
      <c r="PK165" s="3"/>
      <c r="PL165" s="3"/>
      <c r="PM165" s="3"/>
      <c r="PN165" s="3"/>
      <c r="PO165" s="3"/>
      <c r="PP165" s="3"/>
      <c r="PQ165" s="3"/>
      <c r="PR165" s="3"/>
      <c r="PS165" s="3"/>
      <c r="PT165" s="3"/>
      <c r="PU165" s="3"/>
      <c r="PV165" s="3"/>
      <c r="PW165" s="3"/>
      <c r="PX165" s="3"/>
      <c r="PY165" s="3"/>
      <c r="PZ165" s="3"/>
      <c r="QA165" s="3"/>
      <c r="QB165" s="3"/>
      <c r="QC165" s="3"/>
      <c r="QD165" s="3"/>
      <c r="QE165" s="3"/>
      <c r="QF165" s="3"/>
      <c r="QG165" s="3"/>
      <c r="QH165" s="3"/>
      <c r="QI165" s="3"/>
      <c r="QJ165" s="3"/>
      <c r="QK165" s="3"/>
      <c r="QL165" s="3"/>
      <c r="QM165" s="3"/>
      <c r="QN165" s="3"/>
      <c r="QO165" s="3"/>
      <c r="QP165" s="3"/>
      <c r="QQ165" s="3"/>
      <c r="QR165" s="3"/>
      <c r="QS165" s="3"/>
      <c r="QT165" s="3"/>
      <c r="QU165" s="3"/>
      <c r="QV165" s="3"/>
      <c r="QW165" s="3"/>
      <c r="QX165" s="3"/>
      <c r="QY165" s="3"/>
      <c r="QZ165" s="3"/>
      <c r="RA165" s="3"/>
      <c r="RB165" s="3"/>
      <c r="RC165" s="3"/>
      <c r="RD165" s="3"/>
      <c r="RE165" s="3"/>
      <c r="RF165" s="3"/>
      <c r="RG165" s="3"/>
      <c r="RH165" s="3"/>
      <c r="RI165" s="3"/>
      <c r="RJ165" s="3"/>
      <c r="RK165" s="3"/>
      <c r="RL165" s="3"/>
      <c r="RM165" s="3"/>
      <c r="RN165" s="3"/>
      <c r="RO165" s="3"/>
      <c r="RP165" s="3"/>
      <c r="RQ165" s="3"/>
      <c r="RR165" s="3"/>
      <c r="RS165" s="3"/>
      <c r="RT165" s="3"/>
      <c r="RU165" s="3"/>
      <c r="RV165" s="3"/>
      <c r="RW165" s="3"/>
      <c r="RX165" s="3"/>
      <c r="RY165" s="3"/>
      <c r="RZ165" s="3"/>
      <c r="SA165" s="3"/>
      <c r="SB165" s="3"/>
      <c r="SC165" s="3"/>
      <c r="SD165" s="3"/>
      <c r="SE165" s="3"/>
      <c r="SF165" s="3"/>
      <c r="SG165" s="3"/>
      <c r="SH165" s="3"/>
      <c r="SI165" s="3"/>
      <c r="SJ165" s="3"/>
      <c r="SK165" s="3"/>
      <c r="SL165" s="3"/>
      <c r="SM165" s="3"/>
      <c r="SN165" s="3"/>
      <c r="SO165" s="3"/>
      <c r="SP165" s="3"/>
      <c r="SQ165" s="3"/>
      <c r="SR165" s="3"/>
      <c r="SS165" s="3"/>
      <c r="ST165" s="3"/>
      <c r="SU165" s="3"/>
      <c r="SV165" s="3"/>
      <c r="SW165" s="3"/>
      <c r="SX165" s="3"/>
      <c r="SY165" s="3"/>
      <c r="SZ165" s="3"/>
      <c r="TA165" s="3"/>
      <c r="TB165" s="3"/>
      <c r="TC165" s="3"/>
      <c r="TD165" s="3"/>
      <c r="TE165" s="3"/>
      <c r="TF165" s="3"/>
      <c r="TG165" s="3"/>
      <c r="TH165" s="3"/>
      <c r="TI165" s="3"/>
      <c r="TJ165" s="3"/>
      <c r="TK165" s="3"/>
      <c r="TL165" s="3"/>
      <c r="TM165" s="3"/>
      <c r="TN165" s="3"/>
      <c r="TO165" s="3"/>
      <c r="TP165" s="3"/>
      <c r="TQ165" s="3"/>
      <c r="TR165" s="3"/>
      <c r="TS165" s="3"/>
      <c r="TT165" s="3"/>
      <c r="TU165" s="3"/>
      <c r="TV165" s="3"/>
      <c r="TW165" s="3"/>
      <c r="TX165" s="3"/>
      <c r="TY165" s="3"/>
      <c r="TZ165" s="3"/>
      <c r="UA165" s="3"/>
      <c r="UB165" s="3"/>
      <c r="UC165" s="3"/>
      <c r="UD165" s="3"/>
      <c r="UE165" s="3"/>
      <c r="UF165" s="3"/>
      <c r="UG165" s="3"/>
      <c r="UH165" s="3"/>
      <c r="UI165" s="3"/>
      <c r="UJ165" s="3"/>
      <c r="UK165" s="3"/>
      <c r="UL165" s="3"/>
      <c r="UM165" s="3"/>
      <c r="UN165" s="3"/>
      <c r="UO165" s="3"/>
      <c r="UP165" s="3"/>
      <c r="UQ165" s="3"/>
      <c r="UR165" s="3"/>
      <c r="US165" s="3"/>
      <c r="UT165" s="3"/>
      <c r="UU165" s="3"/>
      <c r="UV165" s="3"/>
      <c r="UW165" s="3"/>
      <c r="UX165" s="3"/>
      <c r="UY165" s="3"/>
      <c r="UZ165" s="3"/>
      <c r="VA165" s="3"/>
      <c r="VB165" s="3"/>
      <c r="VC165" s="3"/>
      <c r="VD165" s="3"/>
      <c r="VE165" s="3"/>
      <c r="VF165" s="3"/>
      <c r="VG165" s="3"/>
      <c r="VH165" s="3"/>
      <c r="VI165" s="3"/>
      <c r="VJ165" s="3"/>
      <c r="VK165" s="3"/>
      <c r="VL165" s="3"/>
      <c r="VM165" s="3"/>
      <c r="VN165" s="3"/>
      <c r="VO165" s="3"/>
      <c r="VP165" s="3"/>
      <c r="VQ165" s="3"/>
      <c r="VR165" s="3"/>
      <c r="VS165" s="3"/>
      <c r="VT165" s="3"/>
      <c r="VU165" s="3"/>
      <c r="VV165" s="3"/>
      <c r="VW165" s="3"/>
      <c r="VX165" s="3"/>
      <c r="VY165" s="3"/>
      <c r="VZ165" s="3"/>
      <c r="WA165" s="3"/>
      <c r="WB165" s="3"/>
      <c r="WC165" s="3"/>
      <c r="WD165" s="3"/>
      <c r="WE165" s="3"/>
      <c r="WF165" s="3"/>
      <c r="WG165" s="3"/>
      <c r="WH165" s="3"/>
      <c r="WI165" s="3"/>
      <c r="WJ165" s="3"/>
      <c r="WK165" s="3"/>
      <c r="WL165" s="3"/>
      <c r="WM165" s="3"/>
      <c r="WN165" s="3"/>
      <c r="WO165" s="3"/>
      <c r="WP165" s="3"/>
      <c r="WQ165" s="3"/>
      <c r="WR165" s="3"/>
      <c r="WS165" s="3"/>
      <c r="WT165" s="3"/>
      <c r="WU165" s="3"/>
      <c r="WV165" s="3"/>
      <c r="WW165" s="3"/>
      <c r="WX165" s="3"/>
      <c r="WY165" s="3"/>
      <c r="WZ165" s="3"/>
      <c r="XA165" s="3"/>
      <c r="XB165" s="3"/>
      <c r="XC165" s="3"/>
      <c r="XD165" s="3"/>
      <c r="XE165" s="3"/>
      <c r="XF165" s="3"/>
      <c r="XG165" s="3"/>
      <c r="XH165" s="3"/>
      <c r="XI165" s="3"/>
      <c r="XJ165" s="3"/>
      <c r="XK165" s="3"/>
      <c r="XL165" s="3"/>
      <c r="XM165" s="3"/>
      <c r="XN165" s="3"/>
      <c r="XO165" s="3"/>
      <c r="XP165" s="3"/>
      <c r="XQ165" s="3"/>
      <c r="XR165" s="3"/>
      <c r="XS165" s="3"/>
      <c r="XT165" s="3"/>
      <c r="XU165" s="3"/>
      <c r="XV165" s="3"/>
      <c r="XW165" s="3"/>
      <c r="XX165" s="3"/>
      <c r="XY165" s="3"/>
      <c r="XZ165" s="3"/>
      <c r="YA165" s="3"/>
      <c r="YB165" s="3"/>
      <c r="YC165" s="3"/>
      <c r="YD165" s="3"/>
      <c r="YE165" s="3"/>
      <c r="YF165" s="3"/>
      <c r="YG165" s="3"/>
      <c r="YH165" s="3"/>
      <c r="YI165" s="3"/>
      <c r="YJ165" s="3"/>
      <c r="YK165" s="3"/>
      <c r="YL165" s="3"/>
      <c r="YM165" s="3"/>
      <c r="YN165" s="3"/>
      <c r="YO165" s="3"/>
      <c r="YP165" s="3"/>
      <c r="YQ165" s="3"/>
      <c r="YR165" s="3"/>
      <c r="YS165" s="3"/>
      <c r="YT165" s="3"/>
      <c r="YU165" s="3"/>
      <c r="YV165" s="3"/>
      <c r="YW165" s="3"/>
      <c r="YX165" s="3"/>
      <c r="YY165" s="3"/>
      <c r="YZ165" s="3"/>
      <c r="ZA165" s="3"/>
      <c r="ZB165" s="3"/>
      <c r="ZC165" s="3"/>
      <c r="ZD165" s="3"/>
      <c r="ZE165" s="3"/>
      <c r="ZF165" s="3"/>
      <c r="ZG165" s="3"/>
      <c r="ZH165" s="3"/>
      <c r="ZI165" s="3"/>
      <c r="ZJ165" s="3"/>
      <c r="ZK165" s="3"/>
      <c r="ZL165" s="3"/>
      <c r="ZM165" s="3"/>
      <c r="ZN165" s="3"/>
      <c r="ZO165" s="3"/>
      <c r="ZP165" s="3"/>
      <c r="ZQ165" s="3"/>
      <c r="ZR165" s="3"/>
      <c r="ZS165" s="3"/>
      <c r="ZT165" s="3"/>
      <c r="ZU165" s="3"/>
      <c r="ZV165" s="3"/>
      <c r="ZW165" s="3"/>
      <c r="ZX165" s="3"/>
      <c r="ZY165" s="3"/>
      <c r="ZZ165" s="3"/>
      <c r="AAA165" s="3"/>
      <c r="AAB165" s="3"/>
      <c r="AAC165" s="3"/>
      <c r="AAD165" s="3"/>
      <c r="AAE165" s="3"/>
      <c r="AAF165" s="3"/>
      <c r="AAG165" s="3"/>
      <c r="AAH165" s="3"/>
      <c r="AAI165" s="3"/>
      <c r="AAJ165" s="3"/>
      <c r="AAK165" s="3"/>
      <c r="AAL165" s="3"/>
      <c r="AAM165" s="3"/>
      <c r="AAN165" s="3"/>
      <c r="AAO165" s="3"/>
      <c r="AAP165" s="3"/>
      <c r="AAQ165" s="3"/>
      <c r="AAR165" s="3"/>
      <c r="AAS165" s="3"/>
      <c r="AAT165" s="3"/>
      <c r="AAU165" s="3"/>
      <c r="AAV165" s="3"/>
      <c r="AAW165" s="3"/>
      <c r="AAX165" s="3"/>
      <c r="AAY165" s="3"/>
      <c r="AAZ165" s="3"/>
      <c r="ABA165" s="3"/>
      <c r="ABB165" s="3"/>
      <c r="ABC165" s="3"/>
      <c r="ABD165" s="3"/>
      <c r="ABE165" s="3"/>
      <c r="ABF165" s="3"/>
      <c r="ABG165" s="3"/>
      <c r="ABH165" s="3"/>
      <c r="ABI165" s="3"/>
      <c r="ABJ165" s="3"/>
      <c r="ABK165" s="3"/>
      <c r="ABL165" s="3"/>
      <c r="ABM165" s="3"/>
      <c r="ABN165" s="3"/>
      <c r="ABO165" s="3"/>
      <c r="ABP165" s="3"/>
      <c r="ABQ165" s="3"/>
      <c r="ABR165" s="3"/>
      <c r="ABS165" s="3"/>
      <c r="ABT165" s="3"/>
      <c r="ABU165" s="3"/>
      <c r="ABV165" s="3"/>
      <c r="ABW165" s="3"/>
      <c r="ABX165" s="3"/>
      <c r="ABY165" s="3"/>
      <c r="ABZ165" s="3"/>
      <c r="ACA165" s="3"/>
      <c r="ACB165" s="3"/>
      <c r="ACC165" s="3"/>
      <c r="ACD165" s="3"/>
      <c r="ACE165" s="3"/>
      <c r="ACF165" s="3"/>
      <c r="ACG165" s="3"/>
      <c r="ACH165" s="3"/>
      <c r="ACI165" s="3"/>
      <c r="ACJ165" s="3"/>
      <c r="ACK165" s="3"/>
      <c r="ACL165" s="3"/>
      <c r="ACM165" s="3"/>
      <c r="ACN165" s="3"/>
      <c r="ACO165" s="3"/>
      <c r="ACP165" s="3"/>
      <c r="ACQ165" s="3"/>
      <c r="ACR165" s="3"/>
      <c r="ACS165" s="3"/>
      <c r="ACT165" s="3"/>
      <c r="ACU165" s="3"/>
      <c r="ACV165" s="3"/>
      <c r="ACW165" s="3"/>
      <c r="ACX165" s="3"/>
      <c r="ACY165" s="3"/>
      <c r="ACZ165" s="3"/>
      <c r="ADA165" s="3"/>
      <c r="ADB165" s="3"/>
      <c r="ADC165" s="3"/>
      <c r="ADD165" s="3"/>
      <c r="ADE165" s="3"/>
      <c r="ADF165" s="3"/>
      <c r="ADG165" s="3"/>
      <c r="ADH165" s="3"/>
      <c r="ADI165" s="3"/>
      <c r="ADJ165" s="3"/>
      <c r="ADK165" s="3"/>
      <c r="ADL165" s="3"/>
      <c r="ADM165" s="3"/>
      <c r="ADN165" s="3"/>
      <c r="ADO165" s="3"/>
      <c r="ADP165" s="3"/>
      <c r="ADQ165" s="3"/>
      <c r="ADR165" s="3"/>
      <c r="ADS165" s="3"/>
      <c r="ADT165" s="3"/>
      <c r="ADU165" s="3"/>
      <c r="ADV165" s="3"/>
      <c r="ADW165" s="3"/>
      <c r="ADX165" s="3"/>
      <c r="ADY165" s="3"/>
      <c r="ADZ165" s="3"/>
      <c r="AEA165" s="3"/>
      <c r="AEB165" s="3"/>
      <c r="AEC165" s="3"/>
      <c r="AED165" s="3"/>
      <c r="AEE165" s="3"/>
      <c r="AEF165" s="3"/>
      <c r="AEG165" s="3"/>
      <c r="AEH165" s="3"/>
      <c r="AEI165" s="3"/>
      <c r="AEJ165" s="3"/>
      <c r="AEK165" s="3"/>
      <c r="AEL165" s="3"/>
      <c r="AEM165" s="3"/>
      <c r="AEN165" s="3"/>
      <c r="AEO165" s="3"/>
      <c r="AEP165" s="3"/>
      <c r="AEQ165" s="3"/>
      <c r="AER165" s="3"/>
      <c r="AES165" s="3"/>
      <c r="AET165" s="3"/>
      <c r="AEU165" s="3"/>
      <c r="AEV165" s="3"/>
      <c r="AEW165" s="3"/>
      <c r="AEX165" s="3"/>
      <c r="AEY165" s="3"/>
      <c r="AEZ165" s="3"/>
      <c r="AFA165" s="3"/>
      <c r="AFB165" s="3"/>
      <c r="AFC165" s="3"/>
      <c r="AFD165" s="3"/>
      <c r="AFE165" s="3"/>
      <c r="AFF165" s="3"/>
      <c r="AFG165" s="3"/>
      <c r="AFH165" s="3"/>
      <c r="AFI165" s="3"/>
      <c r="AFJ165" s="3"/>
      <c r="AFK165" s="3"/>
      <c r="AFL165" s="3"/>
      <c r="AFM165" s="3"/>
      <c r="AFN165" s="3"/>
      <c r="AFO165" s="3"/>
      <c r="AFP165" s="3"/>
      <c r="AFQ165" s="3"/>
      <c r="AFR165" s="3"/>
      <c r="AFS165" s="3"/>
      <c r="AFT165" s="3"/>
      <c r="AFU165" s="3"/>
      <c r="AFV165" s="3"/>
      <c r="AFW165" s="3"/>
      <c r="AFX165" s="3"/>
      <c r="AFY165" s="3"/>
      <c r="AFZ165" s="3"/>
      <c r="AGA165" s="3"/>
      <c r="AGB165" s="3"/>
      <c r="AGC165" s="3"/>
      <c r="AGD165" s="3"/>
      <c r="AGE165" s="3"/>
      <c r="AGF165" s="3"/>
      <c r="AGG165" s="3"/>
      <c r="AGH165" s="3"/>
      <c r="AGI165" s="3"/>
      <c r="AGJ165" s="3"/>
      <c r="AGK165" s="3"/>
      <c r="AGL165" s="3"/>
      <c r="AGM165" s="3"/>
      <c r="AGN165" s="3"/>
      <c r="AGO165" s="3"/>
      <c r="AGP165" s="3"/>
      <c r="AGQ165" s="3"/>
      <c r="AGR165" s="3"/>
      <c r="AGS165" s="3"/>
      <c r="AGT165" s="3"/>
      <c r="AGU165" s="3"/>
      <c r="AGV165" s="3"/>
      <c r="AGW165" s="3"/>
      <c r="AGX165" s="3"/>
      <c r="AGY165" s="3"/>
      <c r="AGZ165" s="3"/>
      <c r="AHA165" s="3"/>
      <c r="AHB165" s="3"/>
      <c r="AHC165" s="3"/>
      <c r="AHD165" s="3"/>
      <c r="AHE165" s="3"/>
      <c r="AHF165" s="3"/>
      <c r="AHG165" s="3"/>
      <c r="AHH165" s="3"/>
      <c r="AHI165" s="3"/>
      <c r="AHJ165" s="3"/>
      <c r="AHK165" s="3"/>
      <c r="AHL165" s="3"/>
      <c r="AHM165" s="3"/>
      <c r="AHN165" s="3"/>
      <c r="AHO165" s="3"/>
      <c r="AHP165" s="3"/>
      <c r="AHQ165" s="3"/>
      <c r="AHR165" s="3"/>
      <c r="AHS165" s="3"/>
      <c r="AHT165" s="3"/>
      <c r="AHU165" s="3"/>
      <c r="AHV165" s="3"/>
      <c r="AHW165" s="3"/>
      <c r="AHX165" s="3"/>
      <c r="AHY165" s="3"/>
      <c r="AHZ165" s="3"/>
      <c r="AIA165" s="3"/>
      <c r="AIB165" s="3"/>
      <c r="AIC165" s="3"/>
      <c r="AID165" s="3"/>
      <c r="AIE165" s="3"/>
      <c r="AIF165" s="3"/>
      <c r="AIG165" s="3"/>
      <c r="AIH165" s="3"/>
      <c r="AII165" s="3"/>
      <c r="AIJ165" s="3"/>
      <c r="AIK165" s="3"/>
      <c r="AIL165" s="3"/>
      <c r="AIM165" s="3"/>
      <c r="AIN165" s="3"/>
      <c r="AIO165" s="3"/>
      <c r="AIP165" s="3"/>
      <c r="AIQ165" s="3"/>
      <c r="AIR165" s="3"/>
      <c r="AIS165" s="3"/>
      <c r="AIT165" s="3"/>
      <c r="AIU165" s="3"/>
      <c r="AIV165" s="3"/>
      <c r="AIW165" s="3"/>
      <c r="AIX165" s="3"/>
      <c r="AIY165" s="3"/>
      <c r="AIZ165" s="3"/>
      <c r="AJA165" s="3"/>
      <c r="AJB165" s="3"/>
      <c r="AJC165" s="3"/>
      <c r="AJD165" s="3"/>
      <c r="AJE165" s="3"/>
      <c r="AJF165" s="3"/>
      <c r="AJG165" s="3"/>
      <c r="AJH165" s="3"/>
      <c r="AJI165" s="3"/>
      <c r="AJJ165" s="3"/>
      <c r="AJK165" s="3"/>
      <c r="AJL165" s="3"/>
      <c r="AJM165" s="3"/>
      <c r="AJN165" s="3"/>
      <c r="AJO165" s="3"/>
      <c r="AJP165" s="3"/>
      <c r="AJQ165" s="3"/>
      <c r="AJR165" s="3"/>
      <c r="AJS165" s="3"/>
      <c r="AJT165" s="3"/>
      <c r="AJU165" s="3"/>
      <c r="AJV165" s="3"/>
      <c r="AJW165" s="3"/>
      <c r="AJX165" s="3"/>
      <c r="AJY165" s="3"/>
      <c r="AJZ165" s="3"/>
      <c r="AKA165" s="3"/>
      <c r="AKB165" s="3"/>
      <c r="AKC165" s="3"/>
      <c r="AKD165" s="3"/>
      <c r="AKE165" s="3"/>
      <c r="AKF165" s="3"/>
      <c r="AKG165" s="3"/>
      <c r="AKH165" s="3"/>
      <c r="AKI165" s="3"/>
      <c r="AKJ165" s="3"/>
      <c r="AKK165" s="3"/>
      <c r="AKL165" s="3"/>
      <c r="AKM165" s="3"/>
      <c r="AKN165" s="3"/>
      <c r="AKO165" s="3"/>
      <c r="AKP165" s="3"/>
      <c r="AKQ165" s="3"/>
      <c r="AKR165" s="3"/>
      <c r="AKS165" s="3"/>
      <c r="AKT165" s="3"/>
      <c r="AKU165" s="3"/>
      <c r="AKV165" s="3"/>
      <c r="AKW165" s="3"/>
      <c r="AKX165" s="3"/>
      <c r="AKY165" s="3"/>
      <c r="AKZ165" s="3"/>
      <c r="ALA165" s="3"/>
      <c r="ALB165" s="3"/>
      <c r="ALC165" s="3"/>
      <c r="ALD165" s="3"/>
      <c r="ALE165" s="3"/>
      <c r="ALF165" s="3"/>
      <c r="ALG165" s="3"/>
      <c r="ALH165" s="3"/>
      <c r="ALI165" s="3"/>
      <c r="ALJ165" s="3"/>
      <c r="ALK165" s="3"/>
      <c r="ALL165" s="3"/>
      <c r="ALM165" s="3"/>
      <c r="ALN165" s="3"/>
      <c r="ALO165" s="3"/>
      <c r="ALP165" s="3"/>
      <c r="ALQ165" s="3"/>
      <c r="ALR165" s="3"/>
      <c r="ALS165" s="3"/>
      <c r="ALT165" s="3"/>
      <c r="ALU165" s="3"/>
      <c r="ALV165" s="3"/>
      <c r="ALW165" s="3"/>
      <c r="ALX165" s="3"/>
      <c r="ALY165" s="3"/>
      <c r="ALZ165" s="3"/>
      <c r="AMA165" s="3"/>
      <c r="AMB165" s="3"/>
      <c r="AMC165" s="3"/>
      <c r="AMD165" s="3"/>
      <c r="AME165" s="3"/>
      <c r="AMF165" s="3"/>
      <c r="AMG165" s="3"/>
      <c r="AMH165" s="3"/>
      <c r="AMI165" s="3"/>
      <c r="AMJ165" s="3"/>
      <c r="AMK165" s="3"/>
    </row>
    <row r="166" spans="1:1025" s="4" customFormat="1" x14ac:dyDescent="0.3">
      <c r="A166" s="3"/>
      <c r="B166" s="2"/>
      <c r="C166" s="3"/>
      <c r="D166" s="3"/>
      <c r="E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3"/>
      <c r="KR166" s="3"/>
      <c r="KS166" s="3"/>
      <c r="KT166" s="3"/>
      <c r="KU166" s="3"/>
      <c r="KV166" s="3"/>
      <c r="KW166" s="3"/>
      <c r="KX166" s="3"/>
      <c r="KY166" s="3"/>
      <c r="KZ166" s="3"/>
      <c r="LA166" s="3"/>
      <c r="LB166" s="3"/>
      <c r="LC166" s="3"/>
      <c r="LD166" s="3"/>
      <c r="LE166" s="3"/>
      <c r="LF166" s="3"/>
      <c r="LG166" s="3"/>
      <c r="LH166" s="3"/>
      <c r="LI166" s="3"/>
      <c r="LJ166" s="3"/>
      <c r="LK166" s="3"/>
      <c r="LL166" s="3"/>
      <c r="LM166" s="3"/>
      <c r="LN166" s="3"/>
      <c r="LO166" s="3"/>
      <c r="LP166" s="3"/>
      <c r="LQ166" s="3"/>
      <c r="LR166" s="3"/>
      <c r="LS166" s="3"/>
      <c r="LT166" s="3"/>
      <c r="LU166" s="3"/>
      <c r="LV166" s="3"/>
      <c r="LW166" s="3"/>
      <c r="LX166" s="3"/>
      <c r="LY166" s="3"/>
      <c r="LZ166" s="3"/>
      <c r="MA166" s="3"/>
      <c r="MB166" s="3"/>
      <c r="MC166" s="3"/>
      <c r="MD166" s="3"/>
      <c r="ME166" s="3"/>
      <c r="MF166" s="3"/>
      <c r="MG166" s="3"/>
      <c r="MH166" s="3"/>
      <c r="MI166" s="3"/>
      <c r="MJ166" s="3"/>
      <c r="MK166" s="3"/>
      <c r="ML166" s="3"/>
      <c r="MM166" s="3"/>
      <c r="MN166" s="3"/>
      <c r="MO166" s="3"/>
      <c r="MP166" s="3"/>
      <c r="MQ166" s="3"/>
      <c r="MR166" s="3"/>
      <c r="MS166" s="3"/>
      <c r="MT166" s="3"/>
      <c r="MU166" s="3"/>
      <c r="MV166" s="3"/>
      <c r="MW166" s="3"/>
      <c r="MX166" s="3"/>
      <c r="MY166" s="3"/>
      <c r="MZ166" s="3"/>
      <c r="NA166" s="3"/>
      <c r="NB166" s="3"/>
      <c r="NC166" s="3"/>
      <c r="ND166" s="3"/>
      <c r="NE166" s="3"/>
      <c r="NF166" s="3"/>
      <c r="NG166" s="3"/>
      <c r="NH166" s="3"/>
      <c r="NI166" s="3"/>
      <c r="NJ166" s="3"/>
      <c r="NK166" s="3"/>
      <c r="NL166" s="3"/>
      <c r="NM166" s="3"/>
      <c r="NN166" s="3"/>
      <c r="NO166" s="3"/>
      <c r="NP166" s="3"/>
      <c r="NQ166" s="3"/>
      <c r="NR166" s="3"/>
      <c r="NS166" s="3"/>
      <c r="NT166" s="3"/>
      <c r="NU166" s="3"/>
      <c r="NV166" s="3"/>
      <c r="NW166" s="3"/>
      <c r="NX166" s="3"/>
      <c r="NY166" s="3"/>
      <c r="NZ166" s="3"/>
      <c r="OA166" s="3"/>
      <c r="OB166" s="3"/>
      <c r="OC166" s="3"/>
      <c r="OD166" s="3"/>
      <c r="OE166" s="3"/>
      <c r="OF166" s="3"/>
      <c r="OG166" s="3"/>
      <c r="OH166" s="3"/>
      <c r="OI166" s="3"/>
      <c r="OJ166" s="3"/>
      <c r="OK166" s="3"/>
      <c r="OL166" s="3"/>
      <c r="OM166" s="3"/>
      <c r="ON166" s="3"/>
      <c r="OO166" s="3"/>
      <c r="OP166" s="3"/>
      <c r="OQ166" s="3"/>
      <c r="OR166" s="3"/>
      <c r="OS166" s="3"/>
      <c r="OT166" s="3"/>
      <c r="OU166" s="3"/>
      <c r="OV166" s="3"/>
      <c r="OW166" s="3"/>
      <c r="OX166" s="3"/>
      <c r="OY166" s="3"/>
      <c r="OZ166" s="3"/>
      <c r="PA166" s="3"/>
      <c r="PB166" s="3"/>
      <c r="PC166" s="3"/>
      <c r="PD166" s="3"/>
      <c r="PE166" s="3"/>
      <c r="PF166" s="3"/>
      <c r="PG166" s="3"/>
      <c r="PH166" s="3"/>
      <c r="PI166" s="3"/>
      <c r="PJ166" s="3"/>
      <c r="PK166" s="3"/>
      <c r="PL166" s="3"/>
      <c r="PM166" s="3"/>
      <c r="PN166" s="3"/>
      <c r="PO166" s="3"/>
      <c r="PP166" s="3"/>
      <c r="PQ166" s="3"/>
      <c r="PR166" s="3"/>
      <c r="PS166" s="3"/>
      <c r="PT166" s="3"/>
      <c r="PU166" s="3"/>
      <c r="PV166" s="3"/>
      <c r="PW166" s="3"/>
      <c r="PX166" s="3"/>
      <c r="PY166" s="3"/>
      <c r="PZ166" s="3"/>
      <c r="QA166" s="3"/>
      <c r="QB166" s="3"/>
      <c r="QC166" s="3"/>
      <c r="QD166" s="3"/>
      <c r="QE166" s="3"/>
      <c r="QF166" s="3"/>
      <c r="QG166" s="3"/>
      <c r="QH166" s="3"/>
      <c r="QI166" s="3"/>
      <c r="QJ166" s="3"/>
      <c r="QK166" s="3"/>
      <c r="QL166" s="3"/>
      <c r="QM166" s="3"/>
      <c r="QN166" s="3"/>
      <c r="QO166" s="3"/>
      <c r="QP166" s="3"/>
      <c r="QQ166" s="3"/>
      <c r="QR166" s="3"/>
      <c r="QS166" s="3"/>
      <c r="QT166" s="3"/>
      <c r="QU166" s="3"/>
      <c r="QV166" s="3"/>
      <c r="QW166" s="3"/>
      <c r="QX166" s="3"/>
      <c r="QY166" s="3"/>
      <c r="QZ166" s="3"/>
      <c r="RA166" s="3"/>
      <c r="RB166" s="3"/>
      <c r="RC166" s="3"/>
      <c r="RD166" s="3"/>
      <c r="RE166" s="3"/>
      <c r="RF166" s="3"/>
      <c r="RG166" s="3"/>
      <c r="RH166" s="3"/>
      <c r="RI166" s="3"/>
      <c r="RJ166" s="3"/>
      <c r="RK166" s="3"/>
      <c r="RL166" s="3"/>
      <c r="RM166" s="3"/>
      <c r="RN166" s="3"/>
      <c r="RO166" s="3"/>
      <c r="RP166" s="3"/>
      <c r="RQ166" s="3"/>
      <c r="RR166" s="3"/>
      <c r="RS166" s="3"/>
      <c r="RT166" s="3"/>
      <c r="RU166" s="3"/>
      <c r="RV166" s="3"/>
      <c r="RW166" s="3"/>
      <c r="RX166" s="3"/>
      <c r="RY166" s="3"/>
      <c r="RZ166" s="3"/>
      <c r="SA166" s="3"/>
      <c r="SB166" s="3"/>
      <c r="SC166" s="3"/>
      <c r="SD166" s="3"/>
      <c r="SE166" s="3"/>
      <c r="SF166" s="3"/>
      <c r="SG166" s="3"/>
      <c r="SH166" s="3"/>
      <c r="SI166" s="3"/>
      <c r="SJ166" s="3"/>
      <c r="SK166" s="3"/>
      <c r="SL166" s="3"/>
      <c r="SM166" s="3"/>
      <c r="SN166" s="3"/>
      <c r="SO166" s="3"/>
      <c r="SP166" s="3"/>
      <c r="SQ166" s="3"/>
      <c r="SR166" s="3"/>
      <c r="SS166" s="3"/>
      <c r="ST166" s="3"/>
      <c r="SU166" s="3"/>
      <c r="SV166" s="3"/>
      <c r="SW166" s="3"/>
      <c r="SX166" s="3"/>
      <c r="SY166" s="3"/>
      <c r="SZ166" s="3"/>
      <c r="TA166" s="3"/>
      <c r="TB166" s="3"/>
      <c r="TC166" s="3"/>
      <c r="TD166" s="3"/>
      <c r="TE166" s="3"/>
      <c r="TF166" s="3"/>
      <c r="TG166" s="3"/>
      <c r="TH166" s="3"/>
      <c r="TI166" s="3"/>
      <c r="TJ166" s="3"/>
      <c r="TK166" s="3"/>
      <c r="TL166" s="3"/>
      <c r="TM166" s="3"/>
      <c r="TN166" s="3"/>
      <c r="TO166" s="3"/>
      <c r="TP166" s="3"/>
      <c r="TQ166" s="3"/>
      <c r="TR166" s="3"/>
      <c r="TS166" s="3"/>
      <c r="TT166" s="3"/>
      <c r="TU166" s="3"/>
      <c r="TV166" s="3"/>
      <c r="TW166" s="3"/>
      <c r="TX166" s="3"/>
      <c r="TY166" s="3"/>
      <c r="TZ166" s="3"/>
      <c r="UA166" s="3"/>
      <c r="UB166" s="3"/>
      <c r="UC166" s="3"/>
      <c r="UD166" s="3"/>
      <c r="UE166" s="3"/>
      <c r="UF166" s="3"/>
      <c r="UG166" s="3"/>
      <c r="UH166" s="3"/>
      <c r="UI166" s="3"/>
      <c r="UJ166" s="3"/>
      <c r="UK166" s="3"/>
      <c r="UL166" s="3"/>
      <c r="UM166" s="3"/>
      <c r="UN166" s="3"/>
      <c r="UO166" s="3"/>
      <c r="UP166" s="3"/>
      <c r="UQ166" s="3"/>
      <c r="UR166" s="3"/>
      <c r="US166" s="3"/>
      <c r="UT166" s="3"/>
      <c r="UU166" s="3"/>
      <c r="UV166" s="3"/>
      <c r="UW166" s="3"/>
      <c r="UX166" s="3"/>
      <c r="UY166" s="3"/>
      <c r="UZ166" s="3"/>
      <c r="VA166" s="3"/>
      <c r="VB166" s="3"/>
      <c r="VC166" s="3"/>
      <c r="VD166" s="3"/>
      <c r="VE166" s="3"/>
      <c r="VF166" s="3"/>
      <c r="VG166" s="3"/>
      <c r="VH166" s="3"/>
      <c r="VI166" s="3"/>
      <c r="VJ166" s="3"/>
      <c r="VK166" s="3"/>
      <c r="VL166" s="3"/>
      <c r="VM166" s="3"/>
      <c r="VN166" s="3"/>
      <c r="VO166" s="3"/>
      <c r="VP166" s="3"/>
      <c r="VQ166" s="3"/>
      <c r="VR166" s="3"/>
      <c r="VS166" s="3"/>
      <c r="VT166" s="3"/>
      <c r="VU166" s="3"/>
      <c r="VV166" s="3"/>
      <c r="VW166" s="3"/>
      <c r="VX166" s="3"/>
      <c r="VY166" s="3"/>
      <c r="VZ166" s="3"/>
      <c r="WA166" s="3"/>
      <c r="WB166" s="3"/>
      <c r="WC166" s="3"/>
      <c r="WD166" s="3"/>
      <c r="WE166" s="3"/>
      <c r="WF166" s="3"/>
      <c r="WG166" s="3"/>
      <c r="WH166" s="3"/>
      <c r="WI166" s="3"/>
      <c r="WJ166" s="3"/>
      <c r="WK166" s="3"/>
      <c r="WL166" s="3"/>
      <c r="WM166" s="3"/>
      <c r="WN166" s="3"/>
      <c r="WO166" s="3"/>
      <c r="WP166" s="3"/>
      <c r="WQ166" s="3"/>
      <c r="WR166" s="3"/>
      <c r="WS166" s="3"/>
      <c r="WT166" s="3"/>
      <c r="WU166" s="3"/>
      <c r="WV166" s="3"/>
      <c r="WW166" s="3"/>
      <c r="WX166" s="3"/>
      <c r="WY166" s="3"/>
      <c r="WZ166" s="3"/>
      <c r="XA166" s="3"/>
      <c r="XB166" s="3"/>
      <c r="XC166" s="3"/>
      <c r="XD166" s="3"/>
      <c r="XE166" s="3"/>
      <c r="XF166" s="3"/>
      <c r="XG166" s="3"/>
      <c r="XH166" s="3"/>
      <c r="XI166" s="3"/>
      <c r="XJ166" s="3"/>
      <c r="XK166" s="3"/>
      <c r="XL166" s="3"/>
      <c r="XM166" s="3"/>
      <c r="XN166" s="3"/>
      <c r="XO166" s="3"/>
      <c r="XP166" s="3"/>
      <c r="XQ166" s="3"/>
      <c r="XR166" s="3"/>
      <c r="XS166" s="3"/>
      <c r="XT166" s="3"/>
      <c r="XU166" s="3"/>
      <c r="XV166" s="3"/>
      <c r="XW166" s="3"/>
      <c r="XX166" s="3"/>
      <c r="XY166" s="3"/>
      <c r="XZ166" s="3"/>
      <c r="YA166" s="3"/>
      <c r="YB166" s="3"/>
      <c r="YC166" s="3"/>
      <c r="YD166" s="3"/>
      <c r="YE166" s="3"/>
      <c r="YF166" s="3"/>
      <c r="YG166" s="3"/>
      <c r="YH166" s="3"/>
      <c r="YI166" s="3"/>
      <c r="YJ166" s="3"/>
      <c r="YK166" s="3"/>
      <c r="YL166" s="3"/>
      <c r="YM166" s="3"/>
      <c r="YN166" s="3"/>
      <c r="YO166" s="3"/>
      <c r="YP166" s="3"/>
      <c r="YQ166" s="3"/>
      <c r="YR166" s="3"/>
      <c r="YS166" s="3"/>
      <c r="YT166" s="3"/>
      <c r="YU166" s="3"/>
      <c r="YV166" s="3"/>
      <c r="YW166" s="3"/>
      <c r="YX166" s="3"/>
      <c r="YY166" s="3"/>
      <c r="YZ166" s="3"/>
      <c r="ZA166" s="3"/>
      <c r="ZB166" s="3"/>
      <c r="ZC166" s="3"/>
      <c r="ZD166" s="3"/>
      <c r="ZE166" s="3"/>
      <c r="ZF166" s="3"/>
      <c r="ZG166" s="3"/>
      <c r="ZH166" s="3"/>
      <c r="ZI166" s="3"/>
      <c r="ZJ166" s="3"/>
      <c r="ZK166" s="3"/>
      <c r="ZL166" s="3"/>
      <c r="ZM166" s="3"/>
      <c r="ZN166" s="3"/>
      <c r="ZO166" s="3"/>
      <c r="ZP166" s="3"/>
      <c r="ZQ166" s="3"/>
      <c r="ZR166" s="3"/>
      <c r="ZS166" s="3"/>
      <c r="ZT166" s="3"/>
      <c r="ZU166" s="3"/>
      <c r="ZV166" s="3"/>
      <c r="ZW166" s="3"/>
      <c r="ZX166" s="3"/>
      <c r="ZY166" s="3"/>
      <c r="ZZ166" s="3"/>
      <c r="AAA166" s="3"/>
      <c r="AAB166" s="3"/>
      <c r="AAC166" s="3"/>
      <c r="AAD166" s="3"/>
      <c r="AAE166" s="3"/>
      <c r="AAF166" s="3"/>
      <c r="AAG166" s="3"/>
      <c r="AAH166" s="3"/>
      <c r="AAI166" s="3"/>
      <c r="AAJ166" s="3"/>
      <c r="AAK166" s="3"/>
      <c r="AAL166" s="3"/>
      <c r="AAM166" s="3"/>
      <c r="AAN166" s="3"/>
      <c r="AAO166" s="3"/>
      <c r="AAP166" s="3"/>
      <c r="AAQ166" s="3"/>
      <c r="AAR166" s="3"/>
      <c r="AAS166" s="3"/>
      <c r="AAT166" s="3"/>
      <c r="AAU166" s="3"/>
      <c r="AAV166" s="3"/>
      <c r="AAW166" s="3"/>
      <c r="AAX166" s="3"/>
      <c r="AAY166" s="3"/>
      <c r="AAZ166" s="3"/>
      <c r="ABA166" s="3"/>
      <c r="ABB166" s="3"/>
      <c r="ABC166" s="3"/>
      <c r="ABD166" s="3"/>
      <c r="ABE166" s="3"/>
      <c r="ABF166" s="3"/>
      <c r="ABG166" s="3"/>
      <c r="ABH166" s="3"/>
      <c r="ABI166" s="3"/>
      <c r="ABJ166" s="3"/>
      <c r="ABK166" s="3"/>
      <c r="ABL166" s="3"/>
      <c r="ABM166" s="3"/>
      <c r="ABN166" s="3"/>
      <c r="ABO166" s="3"/>
      <c r="ABP166" s="3"/>
      <c r="ABQ166" s="3"/>
      <c r="ABR166" s="3"/>
      <c r="ABS166" s="3"/>
      <c r="ABT166" s="3"/>
      <c r="ABU166" s="3"/>
      <c r="ABV166" s="3"/>
      <c r="ABW166" s="3"/>
      <c r="ABX166" s="3"/>
      <c r="ABY166" s="3"/>
      <c r="ABZ166" s="3"/>
      <c r="ACA166" s="3"/>
      <c r="ACB166" s="3"/>
      <c r="ACC166" s="3"/>
      <c r="ACD166" s="3"/>
      <c r="ACE166" s="3"/>
      <c r="ACF166" s="3"/>
      <c r="ACG166" s="3"/>
      <c r="ACH166" s="3"/>
      <c r="ACI166" s="3"/>
      <c r="ACJ166" s="3"/>
      <c r="ACK166" s="3"/>
      <c r="ACL166" s="3"/>
      <c r="ACM166" s="3"/>
      <c r="ACN166" s="3"/>
      <c r="ACO166" s="3"/>
      <c r="ACP166" s="3"/>
      <c r="ACQ166" s="3"/>
      <c r="ACR166" s="3"/>
      <c r="ACS166" s="3"/>
      <c r="ACT166" s="3"/>
      <c r="ACU166" s="3"/>
      <c r="ACV166" s="3"/>
      <c r="ACW166" s="3"/>
      <c r="ACX166" s="3"/>
      <c r="ACY166" s="3"/>
      <c r="ACZ166" s="3"/>
      <c r="ADA166" s="3"/>
      <c r="ADB166" s="3"/>
      <c r="ADC166" s="3"/>
      <c r="ADD166" s="3"/>
      <c r="ADE166" s="3"/>
      <c r="ADF166" s="3"/>
      <c r="ADG166" s="3"/>
      <c r="ADH166" s="3"/>
      <c r="ADI166" s="3"/>
      <c r="ADJ166" s="3"/>
      <c r="ADK166" s="3"/>
      <c r="ADL166" s="3"/>
      <c r="ADM166" s="3"/>
      <c r="ADN166" s="3"/>
      <c r="ADO166" s="3"/>
      <c r="ADP166" s="3"/>
      <c r="ADQ166" s="3"/>
      <c r="ADR166" s="3"/>
      <c r="ADS166" s="3"/>
      <c r="ADT166" s="3"/>
      <c r="ADU166" s="3"/>
      <c r="ADV166" s="3"/>
      <c r="ADW166" s="3"/>
      <c r="ADX166" s="3"/>
      <c r="ADY166" s="3"/>
      <c r="ADZ166" s="3"/>
      <c r="AEA166" s="3"/>
      <c r="AEB166" s="3"/>
      <c r="AEC166" s="3"/>
      <c r="AED166" s="3"/>
      <c r="AEE166" s="3"/>
      <c r="AEF166" s="3"/>
      <c r="AEG166" s="3"/>
      <c r="AEH166" s="3"/>
      <c r="AEI166" s="3"/>
      <c r="AEJ166" s="3"/>
      <c r="AEK166" s="3"/>
      <c r="AEL166" s="3"/>
      <c r="AEM166" s="3"/>
      <c r="AEN166" s="3"/>
      <c r="AEO166" s="3"/>
      <c r="AEP166" s="3"/>
      <c r="AEQ166" s="3"/>
      <c r="AER166" s="3"/>
      <c r="AES166" s="3"/>
      <c r="AET166" s="3"/>
      <c r="AEU166" s="3"/>
      <c r="AEV166" s="3"/>
      <c r="AEW166" s="3"/>
      <c r="AEX166" s="3"/>
      <c r="AEY166" s="3"/>
      <c r="AEZ166" s="3"/>
      <c r="AFA166" s="3"/>
      <c r="AFB166" s="3"/>
      <c r="AFC166" s="3"/>
      <c r="AFD166" s="3"/>
      <c r="AFE166" s="3"/>
      <c r="AFF166" s="3"/>
      <c r="AFG166" s="3"/>
      <c r="AFH166" s="3"/>
      <c r="AFI166" s="3"/>
      <c r="AFJ166" s="3"/>
      <c r="AFK166" s="3"/>
      <c r="AFL166" s="3"/>
      <c r="AFM166" s="3"/>
      <c r="AFN166" s="3"/>
      <c r="AFO166" s="3"/>
      <c r="AFP166" s="3"/>
      <c r="AFQ166" s="3"/>
      <c r="AFR166" s="3"/>
      <c r="AFS166" s="3"/>
      <c r="AFT166" s="3"/>
      <c r="AFU166" s="3"/>
      <c r="AFV166" s="3"/>
      <c r="AFW166" s="3"/>
      <c r="AFX166" s="3"/>
      <c r="AFY166" s="3"/>
      <c r="AFZ166" s="3"/>
      <c r="AGA166" s="3"/>
      <c r="AGB166" s="3"/>
      <c r="AGC166" s="3"/>
      <c r="AGD166" s="3"/>
      <c r="AGE166" s="3"/>
      <c r="AGF166" s="3"/>
      <c r="AGG166" s="3"/>
      <c r="AGH166" s="3"/>
      <c r="AGI166" s="3"/>
      <c r="AGJ166" s="3"/>
      <c r="AGK166" s="3"/>
      <c r="AGL166" s="3"/>
      <c r="AGM166" s="3"/>
      <c r="AGN166" s="3"/>
      <c r="AGO166" s="3"/>
      <c r="AGP166" s="3"/>
      <c r="AGQ166" s="3"/>
      <c r="AGR166" s="3"/>
      <c r="AGS166" s="3"/>
      <c r="AGT166" s="3"/>
      <c r="AGU166" s="3"/>
      <c r="AGV166" s="3"/>
      <c r="AGW166" s="3"/>
      <c r="AGX166" s="3"/>
      <c r="AGY166" s="3"/>
      <c r="AGZ166" s="3"/>
      <c r="AHA166" s="3"/>
      <c r="AHB166" s="3"/>
      <c r="AHC166" s="3"/>
      <c r="AHD166" s="3"/>
      <c r="AHE166" s="3"/>
      <c r="AHF166" s="3"/>
      <c r="AHG166" s="3"/>
      <c r="AHH166" s="3"/>
      <c r="AHI166" s="3"/>
      <c r="AHJ166" s="3"/>
      <c r="AHK166" s="3"/>
      <c r="AHL166" s="3"/>
      <c r="AHM166" s="3"/>
      <c r="AHN166" s="3"/>
      <c r="AHO166" s="3"/>
      <c r="AHP166" s="3"/>
      <c r="AHQ166" s="3"/>
      <c r="AHR166" s="3"/>
      <c r="AHS166" s="3"/>
      <c r="AHT166" s="3"/>
      <c r="AHU166" s="3"/>
      <c r="AHV166" s="3"/>
      <c r="AHW166" s="3"/>
      <c r="AHX166" s="3"/>
      <c r="AHY166" s="3"/>
      <c r="AHZ166" s="3"/>
      <c r="AIA166" s="3"/>
      <c r="AIB166" s="3"/>
      <c r="AIC166" s="3"/>
      <c r="AID166" s="3"/>
      <c r="AIE166" s="3"/>
      <c r="AIF166" s="3"/>
      <c r="AIG166" s="3"/>
      <c r="AIH166" s="3"/>
      <c r="AII166" s="3"/>
      <c r="AIJ166" s="3"/>
      <c r="AIK166" s="3"/>
      <c r="AIL166" s="3"/>
      <c r="AIM166" s="3"/>
      <c r="AIN166" s="3"/>
      <c r="AIO166" s="3"/>
      <c r="AIP166" s="3"/>
      <c r="AIQ166" s="3"/>
      <c r="AIR166" s="3"/>
      <c r="AIS166" s="3"/>
      <c r="AIT166" s="3"/>
      <c r="AIU166" s="3"/>
      <c r="AIV166" s="3"/>
      <c r="AIW166" s="3"/>
      <c r="AIX166" s="3"/>
      <c r="AIY166" s="3"/>
      <c r="AIZ166" s="3"/>
      <c r="AJA166" s="3"/>
      <c r="AJB166" s="3"/>
      <c r="AJC166" s="3"/>
      <c r="AJD166" s="3"/>
      <c r="AJE166" s="3"/>
      <c r="AJF166" s="3"/>
      <c r="AJG166" s="3"/>
      <c r="AJH166" s="3"/>
      <c r="AJI166" s="3"/>
      <c r="AJJ166" s="3"/>
      <c r="AJK166" s="3"/>
      <c r="AJL166" s="3"/>
      <c r="AJM166" s="3"/>
      <c r="AJN166" s="3"/>
      <c r="AJO166" s="3"/>
      <c r="AJP166" s="3"/>
      <c r="AJQ166" s="3"/>
      <c r="AJR166" s="3"/>
      <c r="AJS166" s="3"/>
      <c r="AJT166" s="3"/>
      <c r="AJU166" s="3"/>
      <c r="AJV166" s="3"/>
      <c r="AJW166" s="3"/>
      <c r="AJX166" s="3"/>
      <c r="AJY166" s="3"/>
      <c r="AJZ166" s="3"/>
      <c r="AKA166" s="3"/>
      <c r="AKB166" s="3"/>
      <c r="AKC166" s="3"/>
      <c r="AKD166" s="3"/>
      <c r="AKE166" s="3"/>
      <c r="AKF166" s="3"/>
      <c r="AKG166" s="3"/>
      <c r="AKH166" s="3"/>
      <c r="AKI166" s="3"/>
      <c r="AKJ166" s="3"/>
      <c r="AKK166" s="3"/>
      <c r="AKL166" s="3"/>
      <c r="AKM166" s="3"/>
      <c r="AKN166" s="3"/>
      <c r="AKO166" s="3"/>
      <c r="AKP166" s="3"/>
      <c r="AKQ166" s="3"/>
      <c r="AKR166" s="3"/>
      <c r="AKS166" s="3"/>
      <c r="AKT166" s="3"/>
      <c r="AKU166" s="3"/>
      <c r="AKV166" s="3"/>
      <c r="AKW166" s="3"/>
      <c r="AKX166" s="3"/>
      <c r="AKY166" s="3"/>
      <c r="AKZ166" s="3"/>
      <c r="ALA166" s="3"/>
      <c r="ALB166" s="3"/>
      <c r="ALC166" s="3"/>
      <c r="ALD166" s="3"/>
      <c r="ALE166" s="3"/>
      <c r="ALF166" s="3"/>
      <c r="ALG166" s="3"/>
      <c r="ALH166" s="3"/>
      <c r="ALI166" s="3"/>
      <c r="ALJ166" s="3"/>
      <c r="ALK166" s="3"/>
      <c r="ALL166" s="3"/>
      <c r="ALM166" s="3"/>
      <c r="ALN166" s="3"/>
      <c r="ALO166" s="3"/>
      <c r="ALP166" s="3"/>
      <c r="ALQ166" s="3"/>
      <c r="ALR166" s="3"/>
      <c r="ALS166" s="3"/>
      <c r="ALT166" s="3"/>
      <c r="ALU166" s="3"/>
      <c r="ALV166" s="3"/>
      <c r="ALW166" s="3"/>
      <c r="ALX166" s="3"/>
      <c r="ALY166" s="3"/>
      <c r="ALZ166" s="3"/>
      <c r="AMA166" s="3"/>
      <c r="AMB166" s="3"/>
      <c r="AMC166" s="3"/>
      <c r="AMD166" s="3"/>
      <c r="AME166" s="3"/>
      <c r="AMF166" s="3"/>
      <c r="AMG166" s="3"/>
      <c r="AMH166" s="3"/>
      <c r="AMI166" s="3"/>
      <c r="AMJ166" s="3"/>
      <c r="AMK166" s="3"/>
    </row>
    <row r="167" spans="1:1025" s="4" customFormat="1" x14ac:dyDescent="0.3">
      <c r="A167" s="3"/>
      <c r="B167" s="2"/>
      <c r="C167" s="3"/>
      <c r="D167" s="3"/>
      <c r="E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3"/>
      <c r="MK167" s="3"/>
      <c r="ML167" s="3"/>
      <c r="MM167" s="3"/>
      <c r="MN167" s="3"/>
      <c r="MO167" s="3"/>
      <c r="MP167" s="3"/>
      <c r="MQ167" s="3"/>
      <c r="MR167" s="3"/>
      <c r="MS167" s="3"/>
      <c r="MT167" s="3"/>
      <c r="MU167" s="3"/>
      <c r="MV167" s="3"/>
      <c r="MW167" s="3"/>
      <c r="MX167" s="3"/>
      <c r="MY167" s="3"/>
      <c r="MZ167" s="3"/>
      <c r="NA167" s="3"/>
      <c r="NB167" s="3"/>
      <c r="NC167" s="3"/>
      <c r="ND167" s="3"/>
      <c r="NE167" s="3"/>
      <c r="NF167" s="3"/>
      <c r="NG167" s="3"/>
      <c r="NH167" s="3"/>
      <c r="NI167" s="3"/>
      <c r="NJ167" s="3"/>
      <c r="NK167" s="3"/>
      <c r="NL167" s="3"/>
      <c r="NM167" s="3"/>
      <c r="NN167" s="3"/>
      <c r="NO167" s="3"/>
      <c r="NP167" s="3"/>
      <c r="NQ167" s="3"/>
      <c r="NR167" s="3"/>
      <c r="NS167" s="3"/>
      <c r="NT167" s="3"/>
      <c r="NU167" s="3"/>
      <c r="NV167" s="3"/>
      <c r="NW167" s="3"/>
      <c r="NX167" s="3"/>
      <c r="NY167" s="3"/>
      <c r="NZ167" s="3"/>
      <c r="OA167" s="3"/>
      <c r="OB167" s="3"/>
      <c r="OC167" s="3"/>
      <c r="OD167" s="3"/>
      <c r="OE167" s="3"/>
      <c r="OF167" s="3"/>
      <c r="OG167" s="3"/>
      <c r="OH167" s="3"/>
      <c r="OI167" s="3"/>
      <c r="OJ167" s="3"/>
      <c r="OK167" s="3"/>
      <c r="OL167" s="3"/>
      <c r="OM167" s="3"/>
      <c r="ON167" s="3"/>
      <c r="OO167" s="3"/>
      <c r="OP167" s="3"/>
      <c r="OQ167" s="3"/>
      <c r="OR167" s="3"/>
      <c r="OS167" s="3"/>
      <c r="OT167" s="3"/>
      <c r="OU167" s="3"/>
      <c r="OV167" s="3"/>
      <c r="OW167" s="3"/>
      <c r="OX167" s="3"/>
      <c r="OY167" s="3"/>
      <c r="OZ167" s="3"/>
      <c r="PA167" s="3"/>
      <c r="PB167" s="3"/>
      <c r="PC167" s="3"/>
      <c r="PD167" s="3"/>
      <c r="PE167" s="3"/>
      <c r="PF167" s="3"/>
      <c r="PG167" s="3"/>
      <c r="PH167" s="3"/>
      <c r="PI167" s="3"/>
      <c r="PJ167" s="3"/>
      <c r="PK167" s="3"/>
      <c r="PL167" s="3"/>
      <c r="PM167" s="3"/>
      <c r="PN167" s="3"/>
      <c r="PO167" s="3"/>
      <c r="PP167" s="3"/>
      <c r="PQ167" s="3"/>
      <c r="PR167" s="3"/>
      <c r="PS167" s="3"/>
      <c r="PT167" s="3"/>
      <c r="PU167" s="3"/>
      <c r="PV167" s="3"/>
      <c r="PW167" s="3"/>
      <c r="PX167" s="3"/>
      <c r="PY167" s="3"/>
      <c r="PZ167" s="3"/>
      <c r="QA167" s="3"/>
      <c r="QB167" s="3"/>
      <c r="QC167" s="3"/>
      <c r="QD167" s="3"/>
      <c r="QE167" s="3"/>
      <c r="QF167" s="3"/>
      <c r="QG167" s="3"/>
      <c r="QH167" s="3"/>
      <c r="QI167" s="3"/>
      <c r="QJ167" s="3"/>
      <c r="QK167" s="3"/>
      <c r="QL167" s="3"/>
      <c r="QM167" s="3"/>
      <c r="QN167" s="3"/>
      <c r="QO167" s="3"/>
      <c r="QP167" s="3"/>
      <c r="QQ167" s="3"/>
      <c r="QR167" s="3"/>
      <c r="QS167" s="3"/>
      <c r="QT167" s="3"/>
      <c r="QU167" s="3"/>
      <c r="QV167" s="3"/>
      <c r="QW167" s="3"/>
      <c r="QX167" s="3"/>
      <c r="QY167" s="3"/>
      <c r="QZ167" s="3"/>
      <c r="RA167" s="3"/>
      <c r="RB167" s="3"/>
      <c r="RC167" s="3"/>
      <c r="RD167" s="3"/>
      <c r="RE167" s="3"/>
      <c r="RF167" s="3"/>
      <c r="RG167" s="3"/>
      <c r="RH167" s="3"/>
      <c r="RI167" s="3"/>
      <c r="RJ167" s="3"/>
      <c r="RK167" s="3"/>
      <c r="RL167" s="3"/>
      <c r="RM167" s="3"/>
      <c r="RN167" s="3"/>
      <c r="RO167" s="3"/>
      <c r="RP167" s="3"/>
      <c r="RQ167" s="3"/>
      <c r="RR167" s="3"/>
      <c r="RS167" s="3"/>
      <c r="RT167" s="3"/>
      <c r="RU167" s="3"/>
      <c r="RV167" s="3"/>
      <c r="RW167" s="3"/>
      <c r="RX167" s="3"/>
      <c r="RY167" s="3"/>
      <c r="RZ167" s="3"/>
      <c r="SA167" s="3"/>
      <c r="SB167" s="3"/>
      <c r="SC167" s="3"/>
      <c r="SD167" s="3"/>
      <c r="SE167" s="3"/>
      <c r="SF167" s="3"/>
      <c r="SG167" s="3"/>
      <c r="SH167" s="3"/>
      <c r="SI167" s="3"/>
      <c r="SJ167" s="3"/>
      <c r="SK167" s="3"/>
      <c r="SL167" s="3"/>
      <c r="SM167" s="3"/>
      <c r="SN167" s="3"/>
      <c r="SO167" s="3"/>
      <c r="SP167" s="3"/>
      <c r="SQ167" s="3"/>
      <c r="SR167" s="3"/>
      <c r="SS167" s="3"/>
      <c r="ST167" s="3"/>
      <c r="SU167" s="3"/>
      <c r="SV167" s="3"/>
      <c r="SW167" s="3"/>
      <c r="SX167" s="3"/>
      <c r="SY167" s="3"/>
      <c r="SZ167" s="3"/>
      <c r="TA167" s="3"/>
      <c r="TB167" s="3"/>
      <c r="TC167" s="3"/>
      <c r="TD167" s="3"/>
      <c r="TE167" s="3"/>
      <c r="TF167" s="3"/>
      <c r="TG167" s="3"/>
      <c r="TH167" s="3"/>
      <c r="TI167" s="3"/>
      <c r="TJ167" s="3"/>
      <c r="TK167" s="3"/>
      <c r="TL167" s="3"/>
      <c r="TM167" s="3"/>
      <c r="TN167" s="3"/>
      <c r="TO167" s="3"/>
      <c r="TP167" s="3"/>
      <c r="TQ167" s="3"/>
      <c r="TR167" s="3"/>
      <c r="TS167" s="3"/>
      <c r="TT167" s="3"/>
      <c r="TU167" s="3"/>
      <c r="TV167" s="3"/>
      <c r="TW167" s="3"/>
      <c r="TX167" s="3"/>
      <c r="TY167" s="3"/>
      <c r="TZ167" s="3"/>
      <c r="UA167" s="3"/>
      <c r="UB167" s="3"/>
      <c r="UC167" s="3"/>
      <c r="UD167" s="3"/>
      <c r="UE167" s="3"/>
      <c r="UF167" s="3"/>
      <c r="UG167" s="3"/>
      <c r="UH167" s="3"/>
      <c r="UI167" s="3"/>
      <c r="UJ167" s="3"/>
      <c r="UK167" s="3"/>
      <c r="UL167" s="3"/>
      <c r="UM167" s="3"/>
      <c r="UN167" s="3"/>
      <c r="UO167" s="3"/>
      <c r="UP167" s="3"/>
      <c r="UQ167" s="3"/>
      <c r="UR167" s="3"/>
      <c r="US167" s="3"/>
      <c r="UT167" s="3"/>
      <c r="UU167" s="3"/>
      <c r="UV167" s="3"/>
      <c r="UW167" s="3"/>
      <c r="UX167" s="3"/>
      <c r="UY167" s="3"/>
      <c r="UZ167" s="3"/>
      <c r="VA167" s="3"/>
      <c r="VB167" s="3"/>
      <c r="VC167" s="3"/>
      <c r="VD167" s="3"/>
      <c r="VE167" s="3"/>
      <c r="VF167" s="3"/>
      <c r="VG167" s="3"/>
      <c r="VH167" s="3"/>
      <c r="VI167" s="3"/>
      <c r="VJ167" s="3"/>
      <c r="VK167" s="3"/>
      <c r="VL167" s="3"/>
      <c r="VM167" s="3"/>
      <c r="VN167" s="3"/>
      <c r="VO167" s="3"/>
      <c r="VP167" s="3"/>
      <c r="VQ167" s="3"/>
      <c r="VR167" s="3"/>
      <c r="VS167" s="3"/>
      <c r="VT167" s="3"/>
      <c r="VU167" s="3"/>
      <c r="VV167" s="3"/>
      <c r="VW167" s="3"/>
      <c r="VX167" s="3"/>
      <c r="VY167" s="3"/>
      <c r="VZ167" s="3"/>
      <c r="WA167" s="3"/>
      <c r="WB167" s="3"/>
      <c r="WC167" s="3"/>
      <c r="WD167" s="3"/>
      <c r="WE167" s="3"/>
      <c r="WF167" s="3"/>
      <c r="WG167" s="3"/>
      <c r="WH167" s="3"/>
      <c r="WI167" s="3"/>
      <c r="WJ167" s="3"/>
      <c r="WK167" s="3"/>
      <c r="WL167" s="3"/>
      <c r="WM167" s="3"/>
      <c r="WN167" s="3"/>
      <c r="WO167" s="3"/>
      <c r="WP167" s="3"/>
      <c r="WQ167" s="3"/>
      <c r="WR167" s="3"/>
      <c r="WS167" s="3"/>
      <c r="WT167" s="3"/>
      <c r="WU167" s="3"/>
      <c r="WV167" s="3"/>
      <c r="WW167" s="3"/>
      <c r="WX167" s="3"/>
      <c r="WY167" s="3"/>
      <c r="WZ167" s="3"/>
      <c r="XA167" s="3"/>
      <c r="XB167" s="3"/>
      <c r="XC167" s="3"/>
      <c r="XD167" s="3"/>
      <c r="XE167" s="3"/>
      <c r="XF167" s="3"/>
      <c r="XG167" s="3"/>
      <c r="XH167" s="3"/>
      <c r="XI167" s="3"/>
      <c r="XJ167" s="3"/>
      <c r="XK167" s="3"/>
      <c r="XL167" s="3"/>
      <c r="XM167" s="3"/>
      <c r="XN167" s="3"/>
      <c r="XO167" s="3"/>
      <c r="XP167" s="3"/>
      <c r="XQ167" s="3"/>
      <c r="XR167" s="3"/>
      <c r="XS167" s="3"/>
      <c r="XT167" s="3"/>
      <c r="XU167" s="3"/>
      <c r="XV167" s="3"/>
      <c r="XW167" s="3"/>
      <c r="XX167" s="3"/>
      <c r="XY167" s="3"/>
      <c r="XZ167" s="3"/>
      <c r="YA167" s="3"/>
      <c r="YB167" s="3"/>
      <c r="YC167" s="3"/>
      <c r="YD167" s="3"/>
      <c r="YE167" s="3"/>
      <c r="YF167" s="3"/>
      <c r="YG167" s="3"/>
      <c r="YH167" s="3"/>
      <c r="YI167" s="3"/>
      <c r="YJ167" s="3"/>
      <c r="YK167" s="3"/>
      <c r="YL167" s="3"/>
      <c r="YM167" s="3"/>
      <c r="YN167" s="3"/>
      <c r="YO167" s="3"/>
      <c r="YP167" s="3"/>
      <c r="YQ167" s="3"/>
      <c r="YR167" s="3"/>
      <c r="YS167" s="3"/>
      <c r="YT167" s="3"/>
      <c r="YU167" s="3"/>
      <c r="YV167" s="3"/>
      <c r="YW167" s="3"/>
      <c r="YX167" s="3"/>
      <c r="YY167" s="3"/>
      <c r="YZ167" s="3"/>
      <c r="ZA167" s="3"/>
      <c r="ZB167" s="3"/>
      <c r="ZC167" s="3"/>
      <c r="ZD167" s="3"/>
      <c r="ZE167" s="3"/>
      <c r="ZF167" s="3"/>
      <c r="ZG167" s="3"/>
      <c r="ZH167" s="3"/>
      <c r="ZI167" s="3"/>
      <c r="ZJ167" s="3"/>
      <c r="ZK167" s="3"/>
      <c r="ZL167" s="3"/>
      <c r="ZM167" s="3"/>
      <c r="ZN167" s="3"/>
      <c r="ZO167" s="3"/>
      <c r="ZP167" s="3"/>
      <c r="ZQ167" s="3"/>
      <c r="ZR167" s="3"/>
      <c r="ZS167" s="3"/>
      <c r="ZT167" s="3"/>
      <c r="ZU167" s="3"/>
      <c r="ZV167" s="3"/>
      <c r="ZW167" s="3"/>
      <c r="ZX167" s="3"/>
      <c r="ZY167" s="3"/>
      <c r="ZZ167" s="3"/>
      <c r="AAA167" s="3"/>
      <c r="AAB167" s="3"/>
      <c r="AAC167" s="3"/>
      <c r="AAD167" s="3"/>
      <c r="AAE167" s="3"/>
      <c r="AAF167" s="3"/>
      <c r="AAG167" s="3"/>
      <c r="AAH167" s="3"/>
      <c r="AAI167" s="3"/>
      <c r="AAJ167" s="3"/>
      <c r="AAK167" s="3"/>
      <c r="AAL167" s="3"/>
      <c r="AAM167" s="3"/>
      <c r="AAN167" s="3"/>
      <c r="AAO167" s="3"/>
      <c r="AAP167" s="3"/>
      <c r="AAQ167" s="3"/>
      <c r="AAR167" s="3"/>
      <c r="AAS167" s="3"/>
      <c r="AAT167" s="3"/>
      <c r="AAU167" s="3"/>
      <c r="AAV167" s="3"/>
      <c r="AAW167" s="3"/>
      <c r="AAX167" s="3"/>
      <c r="AAY167" s="3"/>
      <c r="AAZ167" s="3"/>
      <c r="ABA167" s="3"/>
      <c r="ABB167" s="3"/>
      <c r="ABC167" s="3"/>
      <c r="ABD167" s="3"/>
      <c r="ABE167" s="3"/>
      <c r="ABF167" s="3"/>
      <c r="ABG167" s="3"/>
      <c r="ABH167" s="3"/>
      <c r="ABI167" s="3"/>
      <c r="ABJ167" s="3"/>
      <c r="ABK167" s="3"/>
      <c r="ABL167" s="3"/>
      <c r="ABM167" s="3"/>
      <c r="ABN167" s="3"/>
      <c r="ABO167" s="3"/>
      <c r="ABP167" s="3"/>
      <c r="ABQ167" s="3"/>
      <c r="ABR167" s="3"/>
      <c r="ABS167" s="3"/>
      <c r="ABT167" s="3"/>
      <c r="ABU167" s="3"/>
      <c r="ABV167" s="3"/>
      <c r="ABW167" s="3"/>
      <c r="ABX167" s="3"/>
      <c r="ABY167" s="3"/>
      <c r="ABZ167" s="3"/>
      <c r="ACA167" s="3"/>
      <c r="ACB167" s="3"/>
      <c r="ACC167" s="3"/>
      <c r="ACD167" s="3"/>
      <c r="ACE167" s="3"/>
      <c r="ACF167" s="3"/>
      <c r="ACG167" s="3"/>
      <c r="ACH167" s="3"/>
      <c r="ACI167" s="3"/>
      <c r="ACJ167" s="3"/>
      <c r="ACK167" s="3"/>
      <c r="ACL167" s="3"/>
      <c r="ACM167" s="3"/>
      <c r="ACN167" s="3"/>
      <c r="ACO167" s="3"/>
      <c r="ACP167" s="3"/>
      <c r="ACQ167" s="3"/>
      <c r="ACR167" s="3"/>
      <c r="ACS167" s="3"/>
      <c r="ACT167" s="3"/>
      <c r="ACU167" s="3"/>
      <c r="ACV167" s="3"/>
      <c r="ACW167" s="3"/>
      <c r="ACX167" s="3"/>
      <c r="ACY167" s="3"/>
      <c r="ACZ167" s="3"/>
      <c r="ADA167" s="3"/>
      <c r="ADB167" s="3"/>
      <c r="ADC167" s="3"/>
      <c r="ADD167" s="3"/>
      <c r="ADE167" s="3"/>
      <c r="ADF167" s="3"/>
      <c r="ADG167" s="3"/>
      <c r="ADH167" s="3"/>
      <c r="ADI167" s="3"/>
      <c r="ADJ167" s="3"/>
      <c r="ADK167" s="3"/>
      <c r="ADL167" s="3"/>
      <c r="ADM167" s="3"/>
      <c r="ADN167" s="3"/>
      <c r="ADO167" s="3"/>
      <c r="ADP167" s="3"/>
      <c r="ADQ167" s="3"/>
      <c r="ADR167" s="3"/>
      <c r="ADS167" s="3"/>
      <c r="ADT167" s="3"/>
      <c r="ADU167" s="3"/>
      <c r="ADV167" s="3"/>
      <c r="ADW167" s="3"/>
      <c r="ADX167" s="3"/>
      <c r="ADY167" s="3"/>
      <c r="ADZ167" s="3"/>
      <c r="AEA167" s="3"/>
      <c r="AEB167" s="3"/>
      <c r="AEC167" s="3"/>
      <c r="AED167" s="3"/>
      <c r="AEE167" s="3"/>
      <c r="AEF167" s="3"/>
      <c r="AEG167" s="3"/>
      <c r="AEH167" s="3"/>
      <c r="AEI167" s="3"/>
      <c r="AEJ167" s="3"/>
      <c r="AEK167" s="3"/>
      <c r="AEL167" s="3"/>
      <c r="AEM167" s="3"/>
      <c r="AEN167" s="3"/>
      <c r="AEO167" s="3"/>
      <c r="AEP167" s="3"/>
      <c r="AEQ167" s="3"/>
      <c r="AER167" s="3"/>
      <c r="AES167" s="3"/>
      <c r="AET167" s="3"/>
      <c r="AEU167" s="3"/>
      <c r="AEV167" s="3"/>
      <c r="AEW167" s="3"/>
      <c r="AEX167" s="3"/>
      <c r="AEY167" s="3"/>
      <c r="AEZ167" s="3"/>
      <c r="AFA167" s="3"/>
      <c r="AFB167" s="3"/>
      <c r="AFC167" s="3"/>
      <c r="AFD167" s="3"/>
      <c r="AFE167" s="3"/>
      <c r="AFF167" s="3"/>
      <c r="AFG167" s="3"/>
      <c r="AFH167" s="3"/>
      <c r="AFI167" s="3"/>
      <c r="AFJ167" s="3"/>
      <c r="AFK167" s="3"/>
      <c r="AFL167" s="3"/>
      <c r="AFM167" s="3"/>
      <c r="AFN167" s="3"/>
      <c r="AFO167" s="3"/>
      <c r="AFP167" s="3"/>
      <c r="AFQ167" s="3"/>
      <c r="AFR167" s="3"/>
      <c r="AFS167" s="3"/>
      <c r="AFT167" s="3"/>
      <c r="AFU167" s="3"/>
      <c r="AFV167" s="3"/>
      <c r="AFW167" s="3"/>
      <c r="AFX167" s="3"/>
      <c r="AFY167" s="3"/>
      <c r="AFZ167" s="3"/>
      <c r="AGA167" s="3"/>
      <c r="AGB167" s="3"/>
      <c r="AGC167" s="3"/>
      <c r="AGD167" s="3"/>
      <c r="AGE167" s="3"/>
      <c r="AGF167" s="3"/>
      <c r="AGG167" s="3"/>
      <c r="AGH167" s="3"/>
      <c r="AGI167" s="3"/>
      <c r="AGJ167" s="3"/>
      <c r="AGK167" s="3"/>
      <c r="AGL167" s="3"/>
      <c r="AGM167" s="3"/>
      <c r="AGN167" s="3"/>
      <c r="AGO167" s="3"/>
      <c r="AGP167" s="3"/>
      <c r="AGQ167" s="3"/>
      <c r="AGR167" s="3"/>
      <c r="AGS167" s="3"/>
      <c r="AGT167" s="3"/>
      <c r="AGU167" s="3"/>
      <c r="AGV167" s="3"/>
      <c r="AGW167" s="3"/>
      <c r="AGX167" s="3"/>
      <c r="AGY167" s="3"/>
      <c r="AGZ167" s="3"/>
      <c r="AHA167" s="3"/>
      <c r="AHB167" s="3"/>
      <c r="AHC167" s="3"/>
      <c r="AHD167" s="3"/>
      <c r="AHE167" s="3"/>
      <c r="AHF167" s="3"/>
      <c r="AHG167" s="3"/>
      <c r="AHH167" s="3"/>
      <c r="AHI167" s="3"/>
      <c r="AHJ167" s="3"/>
      <c r="AHK167" s="3"/>
      <c r="AHL167" s="3"/>
      <c r="AHM167" s="3"/>
      <c r="AHN167" s="3"/>
      <c r="AHO167" s="3"/>
      <c r="AHP167" s="3"/>
      <c r="AHQ167" s="3"/>
      <c r="AHR167" s="3"/>
      <c r="AHS167" s="3"/>
      <c r="AHT167" s="3"/>
      <c r="AHU167" s="3"/>
      <c r="AHV167" s="3"/>
      <c r="AHW167" s="3"/>
      <c r="AHX167" s="3"/>
      <c r="AHY167" s="3"/>
      <c r="AHZ167" s="3"/>
      <c r="AIA167" s="3"/>
      <c r="AIB167" s="3"/>
      <c r="AIC167" s="3"/>
      <c r="AID167" s="3"/>
      <c r="AIE167" s="3"/>
      <c r="AIF167" s="3"/>
      <c r="AIG167" s="3"/>
      <c r="AIH167" s="3"/>
      <c r="AII167" s="3"/>
      <c r="AIJ167" s="3"/>
      <c r="AIK167" s="3"/>
      <c r="AIL167" s="3"/>
      <c r="AIM167" s="3"/>
      <c r="AIN167" s="3"/>
      <c r="AIO167" s="3"/>
      <c r="AIP167" s="3"/>
      <c r="AIQ167" s="3"/>
      <c r="AIR167" s="3"/>
      <c r="AIS167" s="3"/>
      <c r="AIT167" s="3"/>
      <c r="AIU167" s="3"/>
      <c r="AIV167" s="3"/>
      <c r="AIW167" s="3"/>
      <c r="AIX167" s="3"/>
      <c r="AIY167" s="3"/>
      <c r="AIZ167" s="3"/>
      <c r="AJA167" s="3"/>
      <c r="AJB167" s="3"/>
      <c r="AJC167" s="3"/>
      <c r="AJD167" s="3"/>
      <c r="AJE167" s="3"/>
      <c r="AJF167" s="3"/>
      <c r="AJG167" s="3"/>
      <c r="AJH167" s="3"/>
      <c r="AJI167" s="3"/>
      <c r="AJJ167" s="3"/>
      <c r="AJK167" s="3"/>
      <c r="AJL167" s="3"/>
      <c r="AJM167" s="3"/>
      <c r="AJN167" s="3"/>
      <c r="AJO167" s="3"/>
      <c r="AJP167" s="3"/>
      <c r="AJQ167" s="3"/>
      <c r="AJR167" s="3"/>
      <c r="AJS167" s="3"/>
      <c r="AJT167" s="3"/>
      <c r="AJU167" s="3"/>
      <c r="AJV167" s="3"/>
      <c r="AJW167" s="3"/>
      <c r="AJX167" s="3"/>
      <c r="AJY167" s="3"/>
      <c r="AJZ167" s="3"/>
      <c r="AKA167" s="3"/>
      <c r="AKB167" s="3"/>
      <c r="AKC167" s="3"/>
      <c r="AKD167" s="3"/>
      <c r="AKE167" s="3"/>
      <c r="AKF167" s="3"/>
      <c r="AKG167" s="3"/>
      <c r="AKH167" s="3"/>
      <c r="AKI167" s="3"/>
      <c r="AKJ167" s="3"/>
      <c r="AKK167" s="3"/>
      <c r="AKL167" s="3"/>
      <c r="AKM167" s="3"/>
      <c r="AKN167" s="3"/>
      <c r="AKO167" s="3"/>
      <c r="AKP167" s="3"/>
      <c r="AKQ167" s="3"/>
      <c r="AKR167" s="3"/>
      <c r="AKS167" s="3"/>
      <c r="AKT167" s="3"/>
      <c r="AKU167" s="3"/>
      <c r="AKV167" s="3"/>
      <c r="AKW167" s="3"/>
      <c r="AKX167" s="3"/>
      <c r="AKY167" s="3"/>
      <c r="AKZ167" s="3"/>
      <c r="ALA167" s="3"/>
      <c r="ALB167" s="3"/>
      <c r="ALC167" s="3"/>
      <c r="ALD167" s="3"/>
      <c r="ALE167" s="3"/>
      <c r="ALF167" s="3"/>
      <c r="ALG167" s="3"/>
      <c r="ALH167" s="3"/>
      <c r="ALI167" s="3"/>
      <c r="ALJ167" s="3"/>
      <c r="ALK167" s="3"/>
      <c r="ALL167" s="3"/>
      <c r="ALM167" s="3"/>
      <c r="ALN167" s="3"/>
      <c r="ALO167" s="3"/>
      <c r="ALP167" s="3"/>
      <c r="ALQ167" s="3"/>
      <c r="ALR167" s="3"/>
      <c r="ALS167" s="3"/>
      <c r="ALT167" s="3"/>
      <c r="ALU167" s="3"/>
      <c r="ALV167" s="3"/>
      <c r="ALW167" s="3"/>
      <c r="ALX167" s="3"/>
      <c r="ALY167" s="3"/>
      <c r="ALZ167" s="3"/>
      <c r="AMA167" s="3"/>
      <c r="AMB167" s="3"/>
      <c r="AMC167" s="3"/>
      <c r="AMD167" s="3"/>
      <c r="AME167" s="3"/>
      <c r="AMF167" s="3"/>
      <c r="AMG167" s="3"/>
      <c r="AMH167" s="3"/>
      <c r="AMI167" s="3"/>
      <c r="AMJ167" s="3"/>
      <c r="AMK167" s="3"/>
    </row>
    <row r="168" spans="1:1025" s="4" customFormat="1" x14ac:dyDescent="0.3">
      <c r="A168" s="3"/>
      <c r="B168" s="2"/>
      <c r="C168" s="3"/>
      <c r="D168" s="3"/>
      <c r="E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3"/>
      <c r="MW168" s="3"/>
      <c r="MX168" s="3"/>
      <c r="MY168" s="3"/>
      <c r="MZ168" s="3"/>
      <c r="NA168" s="3"/>
      <c r="NB168" s="3"/>
      <c r="NC168" s="3"/>
      <c r="ND168" s="3"/>
      <c r="NE168" s="3"/>
      <c r="NF168" s="3"/>
      <c r="NG168" s="3"/>
      <c r="NH168" s="3"/>
      <c r="NI168" s="3"/>
      <c r="NJ168" s="3"/>
      <c r="NK168" s="3"/>
      <c r="NL168" s="3"/>
      <c r="NM168" s="3"/>
      <c r="NN168" s="3"/>
      <c r="NO168" s="3"/>
      <c r="NP168" s="3"/>
      <c r="NQ168" s="3"/>
      <c r="NR168" s="3"/>
      <c r="NS168" s="3"/>
      <c r="NT168" s="3"/>
      <c r="NU168" s="3"/>
      <c r="NV168" s="3"/>
      <c r="NW168" s="3"/>
      <c r="NX168" s="3"/>
      <c r="NY168" s="3"/>
      <c r="NZ168" s="3"/>
      <c r="OA168" s="3"/>
      <c r="OB168" s="3"/>
      <c r="OC168" s="3"/>
      <c r="OD168" s="3"/>
      <c r="OE168" s="3"/>
      <c r="OF168" s="3"/>
      <c r="OG168" s="3"/>
      <c r="OH168" s="3"/>
      <c r="OI168" s="3"/>
      <c r="OJ168" s="3"/>
      <c r="OK168" s="3"/>
      <c r="OL168" s="3"/>
      <c r="OM168" s="3"/>
      <c r="ON168" s="3"/>
      <c r="OO168" s="3"/>
      <c r="OP168" s="3"/>
      <c r="OQ168" s="3"/>
      <c r="OR168" s="3"/>
      <c r="OS168" s="3"/>
      <c r="OT168" s="3"/>
      <c r="OU168" s="3"/>
      <c r="OV168" s="3"/>
      <c r="OW168" s="3"/>
      <c r="OX168" s="3"/>
      <c r="OY168" s="3"/>
      <c r="OZ168" s="3"/>
      <c r="PA168" s="3"/>
      <c r="PB168" s="3"/>
      <c r="PC168" s="3"/>
      <c r="PD168" s="3"/>
      <c r="PE168" s="3"/>
      <c r="PF168" s="3"/>
      <c r="PG168" s="3"/>
      <c r="PH168" s="3"/>
      <c r="PI168" s="3"/>
      <c r="PJ168" s="3"/>
      <c r="PK168" s="3"/>
      <c r="PL168" s="3"/>
      <c r="PM168" s="3"/>
      <c r="PN168" s="3"/>
      <c r="PO168" s="3"/>
      <c r="PP168" s="3"/>
      <c r="PQ168" s="3"/>
      <c r="PR168" s="3"/>
      <c r="PS168" s="3"/>
      <c r="PT168" s="3"/>
      <c r="PU168" s="3"/>
      <c r="PV168" s="3"/>
      <c r="PW168" s="3"/>
      <c r="PX168" s="3"/>
      <c r="PY168" s="3"/>
      <c r="PZ168" s="3"/>
      <c r="QA168" s="3"/>
      <c r="QB168" s="3"/>
      <c r="QC168" s="3"/>
      <c r="QD168" s="3"/>
      <c r="QE168" s="3"/>
      <c r="QF168" s="3"/>
      <c r="QG168" s="3"/>
      <c r="QH168" s="3"/>
      <c r="QI168" s="3"/>
      <c r="QJ168" s="3"/>
      <c r="QK168" s="3"/>
      <c r="QL168" s="3"/>
      <c r="QM168" s="3"/>
      <c r="QN168" s="3"/>
      <c r="QO168" s="3"/>
      <c r="QP168" s="3"/>
      <c r="QQ168" s="3"/>
      <c r="QR168" s="3"/>
      <c r="QS168" s="3"/>
      <c r="QT168" s="3"/>
      <c r="QU168" s="3"/>
      <c r="QV168" s="3"/>
      <c r="QW168" s="3"/>
      <c r="QX168" s="3"/>
      <c r="QY168" s="3"/>
      <c r="QZ168" s="3"/>
      <c r="RA168" s="3"/>
      <c r="RB168" s="3"/>
      <c r="RC168" s="3"/>
      <c r="RD168" s="3"/>
      <c r="RE168" s="3"/>
      <c r="RF168" s="3"/>
      <c r="RG168" s="3"/>
      <c r="RH168" s="3"/>
      <c r="RI168" s="3"/>
      <c r="RJ168" s="3"/>
      <c r="RK168" s="3"/>
      <c r="RL168" s="3"/>
      <c r="RM168" s="3"/>
      <c r="RN168" s="3"/>
      <c r="RO168" s="3"/>
      <c r="RP168" s="3"/>
      <c r="RQ168" s="3"/>
      <c r="RR168" s="3"/>
      <c r="RS168" s="3"/>
      <c r="RT168" s="3"/>
      <c r="RU168" s="3"/>
      <c r="RV168" s="3"/>
      <c r="RW168" s="3"/>
      <c r="RX168" s="3"/>
      <c r="RY168" s="3"/>
      <c r="RZ168" s="3"/>
      <c r="SA168" s="3"/>
      <c r="SB168" s="3"/>
      <c r="SC168" s="3"/>
      <c r="SD168" s="3"/>
      <c r="SE168" s="3"/>
      <c r="SF168" s="3"/>
      <c r="SG168" s="3"/>
      <c r="SH168" s="3"/>
      <c r="SI168" s="3"/>
      <c r="SJ168" s="3"/>
      <c r="SK168" s="3"/>
      <c r="SL168" s="3"/>
      <c r="SM168" s="3"/>
      <c r="SN168" s="3"/>
      <c r="SO168" s="3"/>
      <c r="SP168" s="3"/>
      <c r="SQ168" s="3"/>
      <c r="SR168" s="3"/>
      <c r="SS168" s="3"/>
      <c r="ST168" s="3"/>
      <c r="SU168" s="3"/>
      <c r="SV168" s="3"/>
      <c r="SW168" s="3"/>
      <c r="SX168" s="3"/>
      <c r="SY168" s="3"/>
      <c r="SZ168" s="3"/>
      <c r="TA168" s="3"/>
      <c r="TB168" s="3"/>
      <c r="TC168" s="3"/>
      <c r="TD168" s="3"/>
      <c r="TE168" s="3"/>
      <c r="TF168" s="3"/>
      <c r="TG168" s="3"/>
      <c r="TH168" s="3"/>
      <c r="TI168" s="3"/>
      <c r="TJ168" s="3"/>
      <c r="TK168" s="3"/>
      <c r="TL168" s="3"/>
      <c r="TM168" s="3"/>
      <c r="TN168" s="3"/>
      <c r="TO168" s="3"/>
      <c r="TP168" s="3"/>
      <c r="TQ168" s="3"/>
      <c r="TR168" s="3"/>
      <c r="TS168" s="3"/>
      <c r="TT168" s="3"/>
      <c r="TU168" s="3"/>
      <c r="TV168" s="3"/>
      <c r="TW168" s="3"/>
      <c r="TX168" s="3"/>
      <c r="TY168" s="3"/>
      <c r="TZ168" s="3"/>
      <c r="UA168" s="3"/>
      <c r="UB168" s="3"/>
      <c r="UC168" s="3"/>
      <c r="UD168" s="3"/>
      <c r="UE168" s="3"/>
      <c r="UF168" s="3"/>
      <c r="UG168" s="3"/>
      <c r="UH168" s="3"/>
      <c r="UI168" s="3"/>
      <c r="UJ168" s="3"/>
      <c r="UK168" s="3"/>
      <c r="UL168" s="3"/>
      <c r="UM168" s="3"/>
      <c r="UN168" s="3"/>
      <c r="UO168" s="3"/>
      <c r="UP168" s="3"/>
      <c r="UQ168" s="3"/>
      <c r="UR168" s="3"/>
      <c r="US168" s="3"/>
      <c r="UT168" s="3"/>
      <c r="UU168" s="3"/>
      <c r="UV168" s="3"/>
      <c r="UW168" s="3"/>
      <c r="UX168" s="3"/>
      <c r="UY168" s="3"/>
      <c r="UZ168" s="3"/>
      <c r="VA168" s="3"/>
      <c r="VB168" s="3"/>
      <c r="VC168" s="3"/>
      <c r="VD168" s="3"/>
      <c r="VE168" s="3"/>
      <c r="VF168" s="3"/>
      <c r="VG168" s="3"/>
      <c r="VH168" s="3"/>
      <c r="VI168" s="3"/>
      <c r="VJ168" s="3"/>
      <c r="VK168" s="3"/>
      <c r="VL168" s="3"/>
      <c r="VM168" s="3"/>
      <c r="VN168" s="3"/>
      <c r="VO168" s="3"/>
      <c r="VP168" s="3"/>
      <c r="VQ168" s="3"/>
      <c r="VR168" s="3"/>
      <c r="VS168" s="3"/>
      <c r="VT168" s="3"/>
      <c r="VU168" s="3"/>
      <c r="VV168" s="3"/>
      <c r="VW168" s="3"/>
      <c r="VX168" s="3"/>
      <c r="VY168" s="3"/>
      <c r="VZ168" s="3"/>
      <c r="WA168" s="3"/>
      <c r="WB168" s="3"/>
      <c r="WC168" s="3"/>
      <c r="WD168" s="3"/>
      <c r="WE168" s="3"/>
      <c r="WF168" s="3"/>
      <c r="WG168" s="3"/>
      <c r="WH168" s="3"/>
      <c r="WI168" s="3"/>
      <c r="WJ168" s="3"/>
      <c r="WK168" s="3"/>
      <c r="WL168" s="3"/>
      <c r="WM168" s="3"/>
      <c r="WN168" s="3"/>
      <c r="WO168" s="3"/>
      <c r="WP168" s="3"/>
      <c r="WQ168" s="3"/>
      <c r="WR168" s="3"/>
      <c r="WS168" s="3"/>
      <c r="WT168" s="3"/>
      <c r="WU168" s="3"/>
      <c r="WV168" s="3"/>
      <c r="WW168" s="3"/>
      <c r="WX168" s="3"/>
      <c r="WY168" s="3"/>
      <c r="WZ168" s="3"/>
      <c r="XA168" s="3"/>
      <c r="XB168" s="3"/>
      <c r="XC168" s="3"/>
      <c r="XD168" s="3"/>
      <c r="XE168" s="3"/>
      <c r="XF168" s="3"/>
      <c r="XG168" s="3"/>
      <c r="XH168" s="3"/>
      <c r="XI168" s="3"/>
      <c r="XJ168" s="3"/>
      <c r="XK168" s="3"/>
      <c r="XL168" s="3"/>
      <c r="XM168" s="3"/>
      <c r="XN168" s="3"/>
      <c r="XO168" s="3"/>
      <c r="XP168" s="3"/>
      <c r="XQ168" s="3"/>
      <c r="XR168" s="3"/>
      <c r="XS168" s="3"/>
      <c r="XT168" s="3"/>
      <c r="XU168" s="3"/>
      <c r="XV168" s="3"/>
      <c r="XW168" s="3"/>
      <c r="XX168" s="3"/>
      <c r="XY168" s="3"/>
      <c r="XZ168" s="3"/>
      <c r="YA168" s="3"/>
      <c r="YB168" s="3"/>
      <c r="YC168" s="3"/>
      <c r="YD168" s="3"/>
      <c r="YE168" s="3"/>
      <c r="YF168" s="3"/>
      <c r="YG168" s="3"/>
      <c r="YH168" s="3"/>
      <c r="YI168" s="3"/>
      <c r="YJ168" s="3"/>
      <c r="YK168" s="3"/>
      <c r="YL168" s="3"/>
      <c r="YM168" s="3"/>
      <c r="YN168" s="3"/>
      <c r="YO168" s="3"/>
      <c r="YP168" s="3"/>
      <c r="YQ168" s="3"/>
      <c r="YR168" s="3"/>
      <c r="YS168" s="3"/>
      <c r="YT168" s="3"/>
      <c r="YU168" s="3"/>
      <c r="YV168" s="3"/>
      <c r="YW168" s="3"/>
      <c r="YX168" s="3"/>
      <c r="YY168" s="3"/>
      <c r="YZ168" s="3"/>
      <c r="ZA168" s="3"/>
      <c r="ZB168" s="3"/>
      <c r="ZC168" s="3"/>
      <c r="ZD168" s="3"/>
      <c r="ZE168" s="3"/>
      <c r="ZF168" s="3"/>
      <c r="ZG168" s="3"/>
      <c r="ZH168" s="3"/>
      <c r="ZI168" s="3"/>
      <c r="ZJ168" s="3"/>
      <c r="ZK168" s="3"/>
      <c r="ZL168" s="3"/>
      <c r="ZM168" s="3"/>
      <c r="ZN168" s="3"/>
      <c r="ZO168" s="3"/>
      <c r="ZP168" s="3"/>
      <c r="ZQ168" s="3"/>
      <c r="ZR168" s="3"/>
      <c r="ZS168" s="3"/>
      <c r="ZT168" s="3"/>
      <c r="ZU168" s="3"/>
      <c r="ZV168" s="3"/>
      <c r="ZW168" s="3"/>
      <c r="ZX168" s="3"/>
      <c r="ZY168" s="3"/>
      <c r="ZZ168" s="3"/>
      <c r="AAA168" s="3"/>
      <c r="AAB168" s="3"/>
      <c r="AAC168" s="3"/>
      <c r="AAD168" s="3"/>
      <c r="AAE168" s="3"/>
      <c r="AAF168" s="3"/>
      <c r="AAG168" s="3"/>
      <c r="AAH168" s="3"/>
      <c r="AAI168" s="3"/>
      <c r="AAJ168" s="3"/>
      <c r="AAK168" s="3"/>
      <c r="AAL168" s="3"/>
      <c r="AAM168" s="3"/>
      <c r="AAN168" s="3"/>
      <c r="AAO168" s="3"/>
      <c r="AAP168" s="3"/>
      <c r="AAQ168" s="3"/>
      <c r="AAR168" s="3"/>
      <c r="AAS168" s="3"/>
      <c r="AAT168" s="3"/>
      <c r="AAU168" s="3"/>
      <c r="AAV168" s="3"/>
      <c r="AAW168" s="3"/>
      <c r="AAX168" s="3"/>
      <c r="AAY168" s="3"/>
      <c r="AAZ168" s="3"/>
      <c r="ABA168" s="3"/>
      <c r="ABB168" s="3"/>
      <c r="ABC168" s="3"/>
      <c r="ABD168" s="3"/>
      <c r="ABE168" s="3"/>
      <c r="ABF168" s="3"/>
      <c r="ABG168" s="3"/>
      <c r="ABH168" s="3"/>
      <c r="ABI168" s="3"/>
      <c r="ABJ168" s="3"/>
      <c r="ABK168" s="3"/>
      <c r="ABL168" s="3"/>
      <c r="ABM168" s="3"/>
      <c r="ABN168" s="3"/>
      <c r="ABO168" s="3"/>
      <c r="ABP168" s="3"/>
      <c r="ABQ168" s="3"/>
      <c r="ABR168" s="3"/>
      <c r="ABS168" s="3"/>
      <c r="ABT168" s="3"/>
      <c r="ABU168" s="3"/>
      <c r="ABV168" s="3"/>
      <c r="ABW168" s="3"/>
      <c r="ABX168" s="3"/>
      <c r="ABY168" s="3"/>
      <c r="ABZ168" s="3"/>
      <c r="ACA168" s="3"/>
      <c r="ACB168" s="3"/>
      <c r="ACC168" s="3"/>
      <c r="ACD168" s="3"/>
      <c r="ACE168" s="3"/>
      <c r="ACF168" s="3"/>
      <c r="ACG168" s="3"/>
      <c r="ACH168" s="3"/>
      <c r="ACI168" s="3"/>
      <c r="ACJ168" s="3"/>
      <c r="ACK168" s="3"/>
      <c r="ACL168" s="3"/>
      <c r="ACM168" s="3"/>
      <c r="ACN168" s="3"/>
      <c r="ACO168" s="3"/>
      <c r="ACP168" s="3"/>
      <c r="ACQ168" s="3"/>
      <c r="ACR168" s="3"/>
      <c r="ACS168" s="3"/>
      <c r="ACT168" s="3"/>
      <c r="ACU168" s="3"/>
      <c r="ACV168" s="3"/>
      <c r="ACW168" s="3"/>
      <c r="ACX168" s="3"/>
      <c r="ACY168" s="3"/>
      <c r="ACZ168" s="3"/>
      <c r="ADA168" s="3"/>
      <c r="ADB168" s="3"/>
      <c r="ADC168" s="3"/>
      <c r="ADD168" s="3"/>
      <c r="ADE168" s="3"/>
      <c r="ADF168" s="3"/>
      <c r="ADG168" s="3"/>
      <c r="ADH168" s="3"/>
      <c r="ADI168" s="3"/>
      <c r="ADJ168" s="3"/>
      <c r="ADK168" s="3"/>
      <c r="ADL168" s="3"/>
      <c r="ADM168" s="3"/>
      <c r="ADN168" s="3"/>
      <c r="ADO168" s="3"/>
      <c r="ADP168" s="3"/>
      <c r="ADQ168" s="3"/>
      <c r="ADR168" s="3"/>
      <c r="ADS168" s="3"/>
      <c r="ADT168" s="3"/>
      <c r="ADU168" s="3"/>
      <c r="ADV168" s="3"/>
      <c r="ADW168" s="3"/>
      <c r="ADX168" s="3"/>
      <c r="ADY168" s="3"/>
      <c r="ADZ168" s="3"/>
      <c r="AEA168" s="3"/>
      <c r="AEB168" s="3"/>
      <c r="AEC168" s="3"/>
      <c r="AED168" s="3"/>
      <c r="AEE168" s="3"/>
      <c r="AEF168" s="3"/>
      <c r="AEG168" s="3"/>
      <c r="AEH168" s="3"/>
      <c r="AEI168" s="3"/>
      <c r="AEJ168" s="3"/>
      <c r="AEK168" s="3"/>
      <c r="AEL168" s="3"/>
      <c r="AEM168" s="3"/>
      <c r="AEN168" s="3"/>
      <c r="AEO168" s="3"/>
      <c r="AEP168" s="3"/>
      <c r="AEQ168" s="3"/>
      <c r="AER168" s="3"/>
      <c r="AES168" s="3"/>
      <c r="AET168" s="3"/>
      <c r="AEU168" s="3"/>
      <c r="AEV168" s="3"/>
      <c r="AEW168" s="3"/>
      <c r="AEX168" s="3"/>
      <c r="AEY168" s="3"/>
      <c r="AEZ168" s="3"/>
      <c r="AFA168" s="3"/>
      <c r="AFB168" s="3"/>
      <c r="AFC168" s="3"/>
      <c r="AFD168" s="3"/>
      <c r="AFE168" s="3"/>
      <c r="AFF168" s="3"/>
      <c r="AFG168" s="3"/>
      <c r="AFH168" s="3"/>
      <c r="AFI168" s="3"/>
      <c r="AFJ168" s="3"/>
      <c r="AFK168" s="3"/>
      <c r="AFL168" s="3"/>
      <c r="AFM168" s="3"/>
      <c r="AFN168" s="3"/>
      <c r="AFO168" s="3"/>
      <c r="AFP168" s="3"/>
      <c r="AFQ168" s="3"/>
      <c r="AFR168" s="3"/>
      <c r="AFS168" s="3"/>
      <c r="AFT168" s="3"/>
      <c r="AFU168" s="3"/>
      <c r="AFV168" s="3"/>
      <c r="AFW168" s="3"/>
      <c r="AFX168" s="3"/>
      <c r="AFY168" s="3"/>
      <c r="AFZ168" s="3"/>
      <c r="AGA168" s="3"/>
      <c r="AGB168" s="3"/>
      <c r="AGC168" s="3"/>
      <c r="AGD168" s="3"/>
      <c r="AGE168" s="3"/>
      <c r="AGF168" s="3"/>
      <c r="AGG168" s="3"/>
      <c r="AGH168" s="3"/>
      <c r="AGI168" s="3"/>
      <c r="AGJ168" s="3"/>
      <c r="AGK168" s="3"/>
      <c r="AGL168" s="3"/>
      <c r="AGM168" s="3"/>
      <c r="AGN168" s="3"/>
      <c r="AGO168" s="3"/>
      <c r="AGP168" s="3"/>
      <c r="AGQ168" s="3"/>
      <c r="AGR168" s="3"/>
      <c r="AGS168" s="3"/>
      <c r="AGT168" s="3"/>
      <c r="AGU168" s="3"/>
      <c r="AGV168" s="3"/>
      <c r="AGW168" s="3"/>
      <c r="AGX168" s="3"/>
      <c r="AGY168" s="3"/>
      <c r="AGZ168" s="3"/>
      <c r="AHA168" s="3"/>
      <c r="AHB168" s="3"/>
      <c r="AHC168" s="3"/>
      <c r="AHD168" s="3"/>
      <c r="AHE168" s="3"/>
      <c r="AHF168" s="3"/>
      <c r="AHG168" s="3"/>
      <c r="AHH168" s="3"/>
      <c r="AHI168" s="3"/>
      <c r="AHJ168" s="3"/>
      <c r="AHK168" s="3"/>
      <c r="AHL168" s="3"/>
      <c r="AHM168" s="3"/>
      <c r="AHN168" s="3"/>
      <c r="AHO168" s="3"/>
      <c r="AHP168" s="3"/>
      <c r="AHQ168" s="3"/>
      <c r="AHR168" s="3"/>
      <c r="AHS168" s="3"/>
      <c r="AHT168" s="3"/>
      <c r="AHU168" s="3"/>
      <c r="AHV168" s="3"/>
      <c r="AHW168" s="3"/>
      <c r="AHX168" s="3"/>
      <c r="AHY168" s="3"/>
      <c r="AHZ168" s="3"/>
      <c r="AIA168" s="3"/>
      <c r="AIB168" s="3"/>
      <c r="AIC168" s="3"/>
      <c r="AID168" s="3"/>
      <c r="AIE168" s="3"/>
      <c r="AIF168" s="3"/>
      <c r="AIG168" s="3"/>
      <c r="AIH168" s="3"/>
      <c r="AII168" s="3"/>
      <c r="AIJ168" s="3"/>
      <c r="AIK168" s="3"/>
      <c r="AIL168" s="3"/>
      <c r="AIM168" s="3"/>
      <c r="AIN168" s="3"/>
      <c r="AIO168" s="3"/>
      <c r="AIP168" s="3"/>
      <c r="AIQ168" s="3"/>
      <c r="AIR168" s="3"/>
      <c r="AIS168" s="3"/>
      <c r="AIT168" s="3"/>
      <c r="AIU168" s="3"/>
      <c r="AIV168" s="3"/>
      <c r="AIW168" s="3"/>
      <c r="AIX168" s="3"/>
      <c r="AIY168" s="3"/>
      <c r="AIZ168" s="3"/>
      <c r="AJA168" s="3"/>
      <c r="AJB168" s="3"/>
      <c r="AJC168" s="3"/>
      <c r="AJD168" s="3"/>
      <c r="AJE168" s="3"/>
      <c r="AJF168" s="3"/>
      <c r="AJG168" s="3"/>
      <c r="AJH168" s="3"/>
      <c r="AJI168" s="3"/>
      <c r="AJJ168" s="3"/>
      <c r="AJK168" s="3"/>
      <c r="AJL168" s="3"/>
      <c r="AJM168" s="3"/>
      <c r="AJN168" s="3"/>
      <c r="AJO168" s="3"/>
      <c r="AJP168" s="3"/>
      <c r="AJQ168" s="3"/>
      <c r="AJR168" s="3"/>
      <c r="AJS168" s="3"/>
      <c r="AJT168" s="3"/>
      <c r="AJU168" s="3"/>
      <c r="AJV168" s="3"/>
      <c r="AJW168" s="3"/>
      <c r="AJX168" s="3"/>
      <c r="AJY168" s="3"/>
      <c r="AJZ168" s="3"/>
      <c r="AKA168" s="3"/>
      <c r="AKB168" s="3"/>
      <c r="AKC168" s="3"/>
      <c r="AKD168" s="3"/>
      <c r="AKE168" s="3"/>
      <c r="AKF168" s="3"/>
      <c r="AKG168" s="3"/>
      <c r="AKH168" s="3"/>
      <c r="AKI168" s="3"/>
      <c r="AKJ168" s="3"/>
      <c r="AKK168" s="3"/>
      <c r="AKL168" s="3"/>
      <c r="AKM168" s="3"/>
      <c r="AKN168" s="3"/>
      <c r="AKO168" s="3"/>
      <c r="AKP168" s="3"/>
      <c r="AKQ168" s="3"/>
      <c r="AKR168" s="3"/>
      <c r="AKS168" s="3"/>
      <c r="AKT168" s="3"/>
      <c r="AKU168" s="3"/>
      <c r="AKV168" s="3"/>
      <c r="AKW168" s="3"/>
      <c r="AKX168" s="3"/>
      <c r="AKY168" s="3"/>
      <c r="AKZ168" s="3"/>
      <c r="ALA168" s="3"/>
      <c r="ALB168" s="3"/>
      <c r="ALC168" s="3"/>
      <c r="ALD168" s="3"/>
      <c r="ALE168" s="3"/>
      <c r="ALF168" s="3"/>
      <c r="ALG168" s="3"/>
      <c r="ALH168" s="3"/>
      <c r="ALI168" s="3"/>
      <c r="ALJ168" s="3"/>
      <c r="ALK168" s="3"/>
      <c r="ALL168" s="3"/>
      <c r="ALM168" s="3"/>
      <c r="ALN168" s="3"/>
      <c r="ALO168" s="3"/>
      <c r="ALP168" s="3"/>
      <c r="ALQ168" s="3"/>
      <c r="ALR168" s="3"/>
      <c r="ALS168" s="3"/>
      <c r="ALT168" s="3"/>
      <c r="ALU168" s="3"/>
      <c r="ALV168" s="3"/>
      <c r="ALW168" s="3"/>
      <c r="ALX168" s="3"/>
      <c r="ALY168" s="3"/>
      <c r="ALZ168" s="3"/>
      <c r="AMA168" s="3"/>
      <c r="AMB168" s="3"/>
      <c r="AMC168" s="3"/>
      <c r="AMD168" s="3"/>
      <c r="AME168" s="3"/>
      <c r="AMF168" s="3"/>
      <c r="AMG168" s="3"/>
      <c r="AMH168" s="3"/>
      <c r="AMI168" s="3"/>
      <c r="AMJ168" s="3"/>
      <c r="AMK168" s="3"/>
    </row>
    <row r="169" spans="1:1025" s="4" customFormat="1" x14ac:dyDescent="0.3">
      <c r="A169" s="3"/>
      <c r="B169" s="2"/>
      <c r="C169" s="3"/>
      <c r="D169" s="3"/>
      <c r="E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3"/>
      <c r="KR169" s="3"/>
      <c r="KS169" s="3"/>
      <c r="KT169" s="3"/>
      <c r="KU169" s="3"/>
      <c r="KV169" s="3"/>
      <c r="KW169" s="3"/>
      <c r="KX169" s="3"/>
      <c r="KY169" s="3"/>
      <c r="KZ169" s="3"/>
      <c r="LA169" s="3"/>
      <c r="LB169" s="3"/>
      <c r="LC169" s="3"/>
      <c r="LD169" s="3"/>
      <c r="LE169" s="3"/>
      <c r="LF169" s="3"/>
      <c r="LG169" s="3"/>
      <c r="LH169" s="3"/>
      <c r="LI169" s="3"/>
      <c r="LJ169" s="3"/>
      <c r="LK169" s="3"/>
      <c r="LL169" s="3"/>
      <c r="LM169" s="3"/>
      <c r="LN169" s="3"/>
      <c r="LO169" s="3"/>
      <c r="LP169" s="3"/>
      <c r="LQ169" s="3"/>
      <c r="LR169" s="3"/>
      <c r="LS169" s="3"/>
      <c r="LT169" s="3"/>
      <c r="LU169" s="3"/>
      <c r="LV169" s="3"/>
      <c r="LW169" s="3"/>
      <c r="LX169" s="3"/>
      <c r="LY169" s="3"/>
      <c r="LZ169" s="3"/>
      <c r="MA169" s="3"/>
      <c r="MB169" s="3"/>
      <c r="MC169" s="3"/>
      <c r="MD169" s="3"/>
      <c r="ME169" s="3"/>
      <c r="MF169" s="3"/>
      <c r="MG169" s="3"/>
      <c r="MH169" s="3"/>
      <c r="MI169" s="3"/>
      <c r="MJ169" s="3"/>
      <c r="MK169" s="3"/>
      <c r="ML169" s="3"/>
      <c r="MM169" s="3"/>
      <c r="MN169" s="3"/>
      <c r="MO169" s="3"/>
      <c r="MP169" s="3"/>
      <c r="MQ169" s="3"/>
      <c r="MR169" s="3"/>
      <c r="MS169" s="3"/>
      <c r="MT169" s="3"/>
      <c r="MU169" s="3"/>
      <c r="MV169" s="3"/>
      <c r="MW169" s="3"/>
      <c r="MX169" s="3"/>
      <c r="MY169" s="3"/>
      <c r="MZ169" s="3"/>
      <c r="NA169" s="3"/>
      <c r="NB169" s="3"/>
      <c r="NC169" s="3"/>
      <c r="ND169" s="3"/>
      <c r="NE169" s="3"/>
      <c r="NF169" s="3"/>
      <c r="NG169" s="3"/>
      <c r="NH169" s="3"/>
      <c r="NI169" s="3"/>
      <c r="NJ169" s="3"/>
      <c r="NK169" s="3"/>
      <c r="NL169" s="3"/>
      <c r="NM169" s="3"/>
      <c r="NN169" s="3"/>
      <c r="NO169" s="3"/>
      <c r="NP169" s="3"/>
      <c r="NQ169" s="3"/>
      <c r="NR169" s="3"/>
      <c r="NS169" s="3"/>
      <c r="NT169" s="3"/>
      <c r="NU169" s="3"/>
      <c r="NV169" s="3"/>
      <c r="NW169" s="3"/>
      <c r="NX169" s="3"/>
      <c r="NY169" s="3"/>
      <c r="NZ169" s="3"/>
      <c r="OA169" s="3"/>
      <c r="OB169" s="3"/>
      <c r="OC169" s="3"/>
      <c r="OD169" s="3"/>
      <c r="OE169" s="3"/>
      <c r="OF169" s="3"/>
      <c r="OG169" s="3"/>
      <c r="OH169" s="3"/>
      <c r="OI169" s="3"/>
      <c r="OJ169" s="3"/>
      <c r="OK169" s="3"/>
      <c r="OL169" s="3"/>
      <c r="OM169" s="3"/>
      <c r="ON169" s="3"/>
      <c r="OO169" s="3"/>
      <c r="OP169" s="3"/>
      <c r="OQ169" s="3"/>
      <c r="OR169" s="3"/>
      <c r="OS169" s="3"/>
      <c r="OT169" s="3"/>
      <c r="OU169" s="3"/>
      <c r="OV169" s="3"/>
      <c r="OW169" s="3"/>
      <c r="OX169" s="3"/>
      <c r="OY169" s="3"/>
      <c r="OZ169" s="3"/>
      <c r="PA169" s="3"/>
      <c r="PB169" s="3"/>
      <c r="PC169" s="3"/>
      <c r="PD169" s="3"/>
      <c r="PE169" s="3"/>
      <c r="PF169" s="3"/>
      <c r="PG169" s="3"/>
      <c r="PH169" s="3"/>
      <c r="PI169" s="3"/>
      <c r="PJ169" s="3"/>
      <c r="PK169" s="3"/>
      <c r="PL169" s="3"/>
      <c r="PM169" s="3"/>
      <c r="PN169" s="3"/>
      <c r="PO169" s="3"/>
      <c r="PP169" s="3"/>
      <c r="PQ169" s="3"/>
      <c r="PR169" s="3"/>
      <c r="PS169" s="3"/>
      <c r="PT169" s="3"/>
      <c r="PU169" s="3"/>
      <c r="PV169" s="3"/>
      <c r="PW169" s="3"/>
      <c r="PX169" s="3"/>
      <c r="PY169" s="3"/>
      <c r="PZ169" s="3"/>
      <c r="QA169" s="3"/>
      <c r="QB169" s="3"/>
      <c r="QC169" s="3"/>
      <c r="QD169" s="3"/>
      <c r="QE169" s="3"/>
      <c r="QF169" s="3"/>
      <c r="QG169" s="3"/>
      <c r="QH169" s="3"/>
      <c r="QI169" s="3"/>
      <c r="QJ169" s="3"/>
      <c r="QK169" s="3"/>
      <c r="QL169" s="3"/>
      <c r="QM169" s="3"/>
      <c r="QN169" s="3"/>
      <c r="QO169" s="3"/>
      <c r="QP169" s="3"/>
      <c r="QQ169" s="3"/>
      <c r="QR169" s="3"/>
      <c r="QS169" s="3"/>
      <c r="QT169" s="3"/>
      <c r="QU169" s="3"/>
      <c r="QV169" s="3"/>
      <c r="QW169" s="3"/>
      <c r="QX169" s="3"/>
      <c r="QY169" s="3"/>
      <c r="QZ169" s="3"/>
      <c r="RA169" s="3"/>
      <c r="RB169" s="3"/>
      <c r="RC169" s="3"/>
      <c r="RD169" s="3"/>
      <c r="RE169" s="3"/>
      <c r="RF169" s="3"/>
      <c r="RG169" s="3"/>
      <c r="RH169" s="3"/>
      <c r="RI169" s="3"/>
      <c r="RJ169" s="3"/>
      <c r="RK169" s="3"/>
      <c r="RL169" s="3"/>
      <c r="RM169" s="3"/>
      <c r="RN169" s="3"/>
      <c r="RO169" s="3"/>
      <c r="RP169" s="3"/>
      <c r="RQ169" s="3"/>
      <c r="RR169" s="3"/>
      <c r="RS169" s="3"/>
      <c r="RT169" s="3"/>
      <c r="RU169" s="3"/>
      <c r="RV169" s="3"/>
      <c r="RW169" s="3"/>
      <c r="RX169" s="3"/>
      <c r="RY169" s="3"/>
      <c r="RZ169" s="3"/>
      <c r="SA169" s="3"/>
      <c r="SB169" s="3"/>
      <c r="SC169" s="3"/>
      <c r="SD169" s="3"/>
      <c r="SE169" s="3"/>
      <c r="SF169" s="3"/>
      <c r="SG169" s="3"/>
      <c r="SH169" s="3"/>
      <c r="SI169" s="3"/>
      <c r="SJ169" s="3"/>
      <c r="SK169" s="3"/>
      <c r="SL169" s="3"/>
      <c r="SM169" s="3"/>
      <c r="SN169" s="3"/>
      <c r="SO169" s="3"/>
      <c r="SP169" s="3"/>
      <c r="SQ169" s="3"/>
      <c r="SR169" s="3"/>
      <c r="SS169" s="3"/>
      <c r="ST169" s="3"/>
      <c r="SU169" s="3"/>
      <c r="SV169" s="3"/>
      <c r="SW169" s="3"/>
      <c r="SX169" s="3"/>
      <c r="SY169" s="3"/>
      <c r="SZ169" s="3"/>
      <c r="TA169" s="3"/>
      <c r="TB169" s="3"/>
      <c r="TC169" s="3"/>
      <c r="TD169" s="3"/>
      <c r="TE169" s="3"/>
      <c r="TF169" s="3"/>
      <c r="TG169" s="3"/>
      <c r="TH169" s="3"/>
      <c r="TI169" s="3"/>
      <c r="TJ169" s="3"/>
      <c r="TK169" s="3"/>
      <c r="TL169" s="3"/>
      <c r="TM169" s="3"/>
      <c r="TN169" s="3"/>
      <c r="TO169" s="3"/>
      <c r="TP169" s="3"/>
      <c r="TQ169" s="3"/>
      <c r="TR169" s="3"/>
      <c r="TS169" s="3"/>
      <c r="TT169" s="3"/>
      <c r="TU169" s="3"/>
      <c r="TV169" s="3"/>
      <c r="TW169" s="3"/>
      <c r="TX169" s="3"/>
      <c r="TY169" s="3"/>
      <c r="TZ169" s="3"/>
      <c r="UA169" s="3"/>
      <c r="UB169" s="3"/>
      <c r="UC169" s="3"/>
      <c r="UD169" s="3"/>
      <c r="UE169" s="3"/>
      <c r="UF169" s="3"/>
      <c r="UG169" s="3"/>
      <c r="UH169" s="3"/>
      <c r="UI169" s="3"/>
      <c r="UJ169" s="3"/>
      <c r="UK169" s="3"/>
      <c r="UL169" s="3"/>
      <c r="UM169" s="3"/>
      <c r="UN169" s="3"/>
      <c r="UO169" s="3"/>
      <c r="UP169" s="3"/>
      <c r="UQ169" s="3"/>
      <c r="UR169" s="3"/>
      <c r="US169" s="3"/>
      <c r="UT169" s="3"/>
      <c r="UU169" s="3"/>
      <c r="UV169" s="3"/>
      <c r="UW169" s="3"/>
      <c r="UX169" s="3"/>
      <c r="UY169" s="3"/>
      <c r="UZ169" s="3"/>
      <c r="VA169" s="3"/>
      <c r="VB169" s="3"/>
      <c r="VC169" s="3"/>
      <c r="VD169" s="3"/>
      <c r="VE169" s="3"/>
      <c r="VF169" s="3"/>
      <c r="VG169" s="3"/>
      <c r="VH169" s="3"/>
      <c r="VI169" s="3"/>
      <c r="VJ169" s="3"/>
      <c r="VK169" s="3"/>
      <c r="VL169" s="3"/>
      <c r="VM169" s="3"/>
      <c r="VN169" s="3"/>
      <c r="VO169" s="3"/>
      <c r="VP169" s="3"/>
      <c r="VQ169" s="3"/>
      <c r="VR169" s="3"/>
      <c r="VS169" s="3"/>
      <c r="VT169" s="3"/>
      <c r="VU169" s="3"/>
      <c r="VV169" s="3"/>
      <c r="VW169" s="3"/>
      <c r="VX169" s="3"/>
      <c r="VY169" s="3"/>
      <c r="VZ169" s="3"/>
      <c r="WA169" s="3"/>
      <c r="WB169" s="3"/>
      <c r="WC169" s="3"/>
      <c r="WD169" s="3"/>
      <c r="WE169" s="3"/>
      <c r="WF169" s="3"/>
      <c r="WG169" s="3"/>
      <c r="WH169" s="3"/>
      <c r="WI169" s="3"/>
      <c r="WJ169" s="3"/>
      <c r="WK169" s="3"/>
      <c r="WL169" s="3"/>
      <c r="WM169" s="3"/>
      <c r="WN169" s="3"/>
      <c r="WO169" s="3"/>
      <c r="WP169" s="3"/>
      <c r="WQ169" s="3"/>
      <c r="WR169" s="3"/>
      <c r="WS169" s="3"/>
      <c r="WT169" s="3"/>
      <c r="WU169" s="3"/>
      <c r="WV169" s="3"/>
      <c r="WW169" s="3"/>
      <c r="WX169" s="3"/>
      <c r="WY169" s="3"/>
      <c r="WZ169" s="3"/>
      <c r="XA169" s="3"/>
      <c r="XB169" s="3"/>
      <c r="XC169" s="3"/>
      <c r="XD169" s="3"/>
      <c r="XE169" s="3"/>
      <c r="XF169" s="3"/>
      <c r="XG169" s="3"/>
      <c r="XH169" s="3"/>
      <c r="XI169" s="3"/>
      <c r="XJ169" s="3"/>
      <c r="XK169" s="3"/>
      <c r="XL169" s="3"/>
      <c r="XM169" s="3"/>
      <c r="XN169" s="3"/>
      <c r="XO169" s="3"/>
      <c r="XP169" s="3"/>
      <c r="XQ169" s="3"/>
      <c r="XR169" s="3"/>
      <c r="XS169" s="3"/>
      <c r="XT169" s="3"/>
      <c r="XU169" s="3"/>
      <c r="XV169" s="3"/>
      <c r="XW169" s="3"/>
      <c r="XX169" s="3"/>
      <c r="XY169" s="3"/>
      <c r="XZ169" s="3"/>
      <c r="YA169" s="3"/>
      <c r="YB169" s="3"/>
      <c r="YC169" s="3"/>
      <c r="YD169" s="3"/>
      <c r="YE169" s="3"/>
      <c r="YF169" s="3"/>
      <c r="YG169" s="3"/>
      <c r="YH169" s="3"/>
      <c r="YI169" s="3"/>
      <c r="YJ169" s="3"/>
      <c r="YK169" s="3"/>
      <c r="YL169" s="3"/>
      <c r="YM169" s="3"/>
      <c r="YN169" s="3"/>
      <c r="YO169" s="3"/>
      <c r="YP169" s="3"/>
      <c r="YQ169" s="3"/>
      <c r="YR169" s="3"/>
      <c r="YS169" s="3"/>
      <c r="YT169" s="3"/>
      <c r="YU169" s="3"/>
      <c r="YV169" s="3"/>
      <c r="YW169" s="3"/>
      <c r="YX169" s="3"/>
      <c r="YY169" s="3"/>
      <c r="YZ169" s="3"/>
      <c r="ZA169" s="3"/>
      <c r="ZB169" s="3"/>
      <c r="ZC169" s="3"/>
      <c r="ZD169" s="3"/>
      <c r="ZE169" s="3"/>
      <c r="ZF169" s="3"/>
      <c r="ZG169" s="3"/>
      <c r="ZH169" s="3"/>
      <c r="ZI169" s="3"/>
      <c r="ZJ169" s="3"/>
      <c r="ZK169" s="3"/>
      <c r="ZL169" s="3"/>
      <c r="ZM169" s="3"/>
      <c r="ZN169" s="3"/>
      <c r="ZO169" s="3"/>
      <c r="ZP169" s="3"/>
      <c r="ZQ169" s="3"/>
      <c r="ZR169" s="3"/>
      <c r="ZS169" s="3"/>
      <c r="ZT169" s="3"/>
      <c r="ZU169" s="3"/>
      <c r="ZV169" s="3"/>
      <c r="ZW169" s="3"/>
      <c r="ZX169" s="3"/>
      <c r="ZY169" s="3"/>
      <c r="ZZ169" s="3"/>
      <c r="AAA169" s="3"/>
      <c r="AAB169" s="3"/>
      <c r="AAC169" s="3"/>
      <c r="AAD169" s="3"/>
      <c r="AAE169" s="3"/>
      <c r="AAF169" s="3"/>
      <c r="AAG169" s="3"/>
      <c r="AAH169" s="3"/>
      <c r="AAI169" s="3"/>
      <c r="AAJ169" s="3"/>
      <c r="AAK169" s="3"/>
      <c r="AAL169" s="3"/>
      <c r="AAM169" s="3"/>
      <c r="AAN169" s="3"/>
      <c r="AAO169" s="3"/>
      <c r="AAP169" s="3"/>
      <c r="AAQ169" s="3"/>
      <c r="AAR169" s="3"/>
      <c r="AAS169" s="3"/>
      <c r="AAT169" s="3"/>
      <c r="AAU169" s="3"/>
      <c r="AAV169" s="3"/>
      <c r="AAW169" s="3"/>
      <c r="AAX169" s="3"/>
      <c r="AAY169" s="3"/>
      <c r="AAZ169" s="3"/>
      <c r="ABA169" s="3"/>
      <c r="ABB169" s="3"/>
      <c r="ABC169" s="3"/>
      <c r="ABD169" s="3"/>
      <c r="ABE169" s="3"/>
      <c r="ABF169" s="3"/>
      <c r="ABG169" s="3"/>
      <c r="ABH169" s="3"/>
      <c r="ABI169" s="3"/>
      <c r="ABJ169" s="3"/>
      <c r="ABK169" s="3"/>
      <c r="ABL169" s="3"/>
      <c r="ABM169" s="3"/>
      <c r="ABN169" s="3"/>
      <c r="ABO169" s="3"/>
      <c r="ABP169" s="3"/>
      <c r="ABQ169" s="3"/>
      <c r="ABR169" s="3"/>
      <c r="ABS169" s="3"/>
      <c r="ABT169" s="3"/>
      <c r="ABU169" s="3"/>
      <c r="ABV169" s="3"/>
      <c r="ABW169" s="3"/>
      <c r="ABX169" s="3"/>
      <c r="ABY169" s="3"/>
      <c r="ABZ169" s="3"/>
      <c r="ACA169" s="3"/>
      <c r="ACB169" s="3"/>
      <c r="ACC169" s="3"/>
      <c r="ACD169" s="3"/>
      <c r="ACE169" s="3"/>
      <c r="ACF169" s="3"/>
      <c r="ACG169" s="3"/>
      <c r="ACH169" s="3"/>
      <c r="ACI169" s="3"/>
      <c r="ACJ169" s="3"/>
      <c r="ACK169" s="3"/>
      <c r="ACL169" s="3"/>
      <c r="ACM169" s="3"/>
      <c r="ACN169" s="3"/>
      <c r="ACO169" s="3"/>
      <c r="ACP169" s="3"/>
      <c r="ACQ169" s="3"/>
      <c r="ACR169" s="3"/>
      <c r="ACS169" s="3"/>
      <c r="ACT169" s="3"/>
      <c r="ACU169" s="3"/>
      <c r="ACV169" s="3"/>
      <c r="ACW169" s="3"/>
      <c r="ACX169" s="3"/>
      <c r="ACY169" s="3"/>
      <c r="ACZ169" s="3"/>
      <c r="ADA169" s="3"/>
      <c r="ADB169" s="3"/>
      <c r="ADC169" s="3"/>
      <c r="ADD169" s="3"/>
      <c r="ADE169" s="3"/>
      <c r="ADF169" s="3"/>
      <c r="ADG169" s="3"/>
      <c r="ADH169" s="3"/>
      <c r="ADI169" s="3"/>
      <c r="ADJ169" s="3"/>
      <c r="ADK169" s="3"/>
      <c r="ADL169" s="3"/>
      <c r="ADM169" s="3"/>
      <c r="ADN169" s="3"/>
      <c r="ADO169" s="3"/>
      <c r="ADP169" s="3"/>
      <c r="ADQ169" s="3"/>
      <c r="ADR169" s="3"/>
      <c r="ADS169" s="3"/>
      <c r="ADT169" s="3"/>
      <c r="ADU169" s="3"/>
      <c r="ADV169" s="3"/>
      <c r="ADW169" s="3"/>
      <c r="ADX169" s="3"/>
      <c r="ADY169" s="3"/>
      <c r="ADZ169" s="3"/>
      <c r="AEA169" s="3"/>
      <c r="AEB169" s="3"/>
      <c r="AEC169" s="3"/>
      <c r="AED169" s="3"/>
      <c r="AEE169" s="3"/>
      <c r="AEF169" s="3"/>
      <c r="AEG169" s="3"/>
      <c r="AEH169" s="3"/>
      <c r="AEI169" s="3"/>
      <c r="AEJ169" s="3"/>
      <c r="AEK169" s="3"/>
      <c r="AEL169" s="3"/>
      <c r="AEM169" s="3"/>
      <c r="AEN169" s="3"/>
      <c r="AEO169" s="3"/>
      <c r="AEP169" s="3"/>
      <c r="AEQ169" s="3"/>
      <c r="AER169" s="3"/>
      <c r="AES169" s="3"/>
      <c r="AET169" s="3"/>
      <c r="AEU169" s="3"/>
      <c r="AEV169" s="3"/>
      <c r="AEW169" s="3"/>
      <c r="AEX169" s="3"/>
      <c r="AEY169" s="3"/>
      <c r="AEZ169" s="3"/>
      <c r="AFA169" s="3"/>
      <c r="AFB169" s="3"/>
      <c r="AFC169" s="3"/>
      <c r="AFD169" s="3"/>
      <c r="AFE169" s="3"/>
      <c r="AFF169" s="3"/>
      <c r="AFG169" s="3"/>
      <c r="AFH169" s="3"/>
      <c r="AFI169" s="3"/>
      <c r="AFJ169" s="3"/>
      <c r="AFK169" s="3"/>
      <c r="AFL169" s="3"/>
      <c r="AFM169" s="3"/>
      <c r="AFN169" s="3"/>
      <c r="AFO169" s="3"/>
      <c r="AFP169" s="3"/>
      <c r="AFQ169" s="3"/>
      <c r="AFR169" s="3"/>
      <c r="AFS169" s="3"/>
      <c r="AFT169" s="3"/>
      <c r="AFU169" s="3"/>
      <c r="AFV169" s="3"/>
      <c r="AFW169" s="3"/>
      <c r="AFX169" s="3"/>
      <c r="AFY169" s="3"/>
      <c r="AFZ169" s="3"/>
      <c r="AGA169" s="3"/>
      <c r="AGB169" s="3"/>
      <c r="AGC169" s="3"/>
      <c r="AGD169" s="3"/>
      <c r="AGE169" s="3"/>
      <c r="AGF169" s="3"/>
      <c r="AGG169" s="3"/>
      <c r="AGH169" s="3"/>
      <c r="AGI169" s="3"/>
      <c r="AGJ169" s="3"/>
      <c r="AGK169" s="3"/>
      <c r="AGL169" s="3"/>
      <c r="AGM169" s="3"/>
      <c r="AGN169" s="3"/>
      <c r="AGO169" s="3"/>
      <c r="AGP169" s="3"/>
      <c r="AGQ169" s="3"/>
      <c r="AGR169" s="3"/>
      <c r="AGS169" s="3"/>
      <c r="AGT169" s="3"/>
      <c r="AGU169" s="3"/>
      <c r="AGV169" s="3"/>
      <c r="AGW169" s="3"/>
      <c r="AGX169" s="3"/>
      <c r="AGY169" s="3"/>
      <c r="AGZ169" s="3"/>
      <c r="AHA169" s="3"/>
      <c r="AHB169" s="3"/>
      <c r="AHC169" s="3"/>
      <c r="AHD169" s="3"/>
      <c r="AHE169" s="3"/>
      <c r="AHF169" s="3"/>
      <c r="AHG169" s="3"/>
      <c r="AHH169" s="3"/>
      <c r="AHI169" s="3"/>
      <c r="AHJ169" s="3"/>
      <c r="AHK169" s="3"/>
      <c r="AHL169" s="3"/>
      <c r="AHM169" s="3"/>
      <c r="AHN169" s="3"/>
      <c r="AHO169" s="3"/>
      <c r="AHP169" s="3"/>
      <c r="AHQ169" s="3"/>
      <c r="AHR169" s="3"/>
      <c r="AHS169" s="3"/>
      <c r="AHT169" s="3"/>
      <c r="AHU169" s="3"/>
      <c r="AHV169" s="3"/>
      <c r="AHW169" s="3"/>
      <c r="AHX169" s="3"/>
      <c r="AHY169" s="3"/>
      <c r="AHZ169" s="3"/>
      <c r="AIA169" s="3"/>
      <c r="AIB169" s="3"/>
      <c r="AIC169" s="3"/>
      <c r="AID169" s="3"/>
      <c r="AIE169" s="3"/>
      <c r="AIF169" s="3"/>
      <c r="AIG169" s="3"/>
      <c r="AIH169" s="3"/>
      <c r="AII169" s="3"/>
      <c r="AIJ169" s="3"/>
      <c r="AIK169" s="3"/>
      <c r="AIL169" s="3"/>
      <c r="AIM169" s="3"/>
      <c r="AIN169" s="3"/>
      <c r="AIO169" s="3"/>
      <c r="AIP169" s="3"/>
      <c r="AIQ169" s="3"/>
      <c r="AIR169" s="3"/>
      <c r="AIS169" s="3"/>
      <c r="AIT169" s="3"/>
      <c r="AIU169" s="3"/>
      <c r="AIV169" s="3"/>
      <c r="AIW169" s="3"/>
      <c r="AIX169" s="3"/>
      <c r="AIY169" s="3"/>
      <c r="AIZ169" s="3"/>
      <c r="AJA169" s="3"/>
      <c r="AJB169" s="3"/>
      <c r="AJC169" s="3"/>
      <c r="AJD169" s="3"/>
      <c r="AJE169" s="3"/>
      <c r="AJF169" s="3"/>
      <c r="AJG169" s="3"/>
      <c r="AJH169" s="3"/>
      <c r="AJI169" s="3"/>
      <c r="AJJ169" s="3"/>
      <c r="AJK169" s="3"/>
      <c r="AJL169" s="3"/>
      <c r="AJM169" s="3"/>
      <c r="AJN169" s="3"/>
      <c r="AJO169" s="3"/>
      <c r="AJP169" s="3"/>
      <c r="AJQ169" s="3"/>
      <c r="AJR169" s="3"/>
      <c r="AJS169" s="3"/>
      <c r="AJT169" s="3"/>
      <c r="AJU169" s="3"/>
      <c r="AJV169" s="3"/>
      <c r="AJW169" s="3"/>
      <c r="AJX169" s="3"/>
      <c r="AJY169" s="3"/>
      <c r="AJZ169" s="3"/>
      <c r="AKA169" s="3"/>
      <c r="AKB169" s="3"/>
      <c r="AKC169" s="3"/>
      <c r="AKD169" s="3"/>
      <c r="AKE169" s="3"/>
      <c r="AKF169" s="3"/>
      <c r="AKG169" s="3"/>
      <c r="AKH169" s="3"/>
      <c r="AKI169" s="3"/>
      <c r="AKJ169" s="3"/>
      <c r="AKK169" s="3"/>
      <c r="AKL169" s="3"/>
      <c r="AKM169" s="3"/>
      <c r="AKN169" s="3"/>
      <c r="AKO169" s="3"/>
      <c r="AKP169" s="3"/>
      <c r="AKQ169" s="3"/>
      <c r="AKR169" s="3"/>
      <c r="AKS169" s="3"/>
      <c r="AKT169" s="3"/>
      <c r="AKU169" s="3"/>
      <c r="AKV169" s="3"/>
      <c r="AKW169" s="3"/>
      <c r="AKX169" s="3"/>
      <c r="AKY169" s="3"/>
      <c r="AKZ169" s="3"/>
      <c r="ALA169" s="3"/>
      <c r="ALB169" s="3"/>
      <c r="ALC169" s="3"/>
      <c r="ALD169" s="3"/>
      <c r="ALE169" s="3"/>
      <c r="ALF169" s="3"/>
      <c r="ALG169" s="3"/>
      <c r="ALH169" s="3"/>
      <c r="ALI169" s="3"/>
      <c r="ALJ169" s="3"/>
      <c r="ALK169" s="3"/>
      <c r="ALL169" s="3"/>
      <c r="ALM169" s="3"/>
      <c r="ALN169" s="3"/>
      <c r="ALO169" s="3"/>
      <c r="ALP169" s="3"/>
      <c r="ALQ169" s="3"/>
      <c r="ALR169" s="3"/>
      <c r="ALS169" s="3"/>
      <c r="ALT169" s="3"/>
      <c r="ALU169" s="3"/>
      <c r="ALV169" s="3"/>
      <c r="ALW169" s="3"/>
      <c r="ALX169" s="3"/>
      <c r="ALY169" s="3"/>
      <c r="ALZ169" s="3"/>
      <c r="AMA169" s="3"/>
      <c r="AMB169" s="3"/>
      <c r="AMC169" s="3"/>
      <c r="AMD169" s="3"/>
      <c r="AME169" s="3"/>
      <c r="AMF169" s="3"/>
      <c r="AMG169" s="3"/>
      <c r="AMH169" s="3"/>
      <c r="AMI169" s="3"/>
      <c r="AMJ169" s="3"/>
      <c r="AMK169" s="3"/>
    </row>
    <row r="170" spans="1:1025" s="4" customFormat="1" x14ac:dyDescent="0.3">
      <c r="A170" s="3"/>
      <c r="B170" s="2"/>
      <c r="C170" s="3"/>
      <c r="D170" s="3"/>
      <c r="E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3"/>
      <c r="MK170" s="3"/>
      <c r="ML170" s="3"/>
      <c r="MM170" s="3"/>
      <c r="MN170" s="3"/>
      <c r="MO170" s="3"/>
      <c r="MP170" s="3"/>
      <c r="MQ170" s="3"/>
      <c r="MR170" s="3"/>
      <c r="MS170" s="3"/>
      <c r="MT170" s="3"/>
      <c r="MU170" s="3"/>
      <c r="MV170" s="3"/>
      <c r="MW170" s="3"/>
      <c r="MX170" s="3"/>
      <c r="MY170" s="3"/>
      <c r="MZ170" s="3"/>
      <c r="NA170" s="3"/>
      <c r="NB170" s="3"/>
      <c r="NC170" s="3"/>
      <c r="ND170" s="3"/>
      <c r="NE170" s="3"/>
      <c r="NF170" s="3"/>
      <c r="NG170" s="3"/>
      <c r="NH170" s="3"/>
      <c r="NI170" s="3"/>
      <c r="NJ170" s="3"/>
      <c r="NK170" s="3"/>
      <c r="NL170" s="3"/>
      <c r="NM170" s="3"/>
      <c r="NN170" s="3"/>
      <c r="NO170" s="3"/>
      <c r="NP170" s="3"/>
      <c r="NQ170" s="3"/>
      <c r="NR170" s="3"/>
      <c r="NS170" s="3"/>
      <c r="NT170" s="3"/>
      <c r="NU170" s="3"/>
      <c r="NV170" s="3"/>
      <c r="NW170" s="3"/>
      <c r="NX170" s="3"/>
      <c r="NY170" s="3"/>
      <c r="NZ170" s="3"/>
      <c r="OA170" s="3"/>
      <c r="OB170" s="3"/>
      <c r="OC170" s="3"/>
      <c r="OD170" s="3"/>
      <c r="OE170" s="3"/>
      <c r="OF170" s="3"/>
      <c r="OG170" s="3"/>
      <c r="OH170" s="3"/>
      <c r="OI170" s="3"/>
      <c r="OJ170" s="3"/>
      <c r="OK170" s="3"/>
      <c r="OL170" s="3"/>
      <c r="OM170" s="3"/>
      <c r="ON170" s="3"/>
      <c r="OO170" s="3"/>
      <c r="OP170" s="3"/>
      <c r="OQ170" s="3"/>
      <c r="OR170" s="3"/>
      <c r="OS170" s="3"/>
      <c r="OT170" s="3"/>
      <c r="OU170" s="3"/>
      <c r="OV170" s="3"/>
      <c r="OW170" s="3"/>
      <c r="OX170" s="3"/>
      <c r="OY170" s="3"/>
      <c r="OZ170" s="3"/>
      <c r="PA170" s="3"/>
      <c r="PB170" s="3"/>
      <c r="PC170" s="3"/>
      <c r="PD170" s="3"/>
      <c r="PE170" s="3"/>
      <c r="PF170" s="3"/>
      <c r="PG170" s="3"/>
      <c r="PH170" s="3"/>
      <c r="PI170" s="3"/>
      <c r="PJ170" s="3"/>
      <c r="PK170" s="3"/>
      <c r="PL170" s="3"/>
      <c r="PM170" s="3"/>
      <c r="PN170" s="3"/>
      <c r="PO170" s="3"/>
      <c r="PP170" s="3"/>
      <c r="PQ170" s="3"/>
      <c r="PR170" s="3"/>
      <c r="PS170" s="3"/>
      <c r="PT170" s="3"/>
      <c r="PU170" s="3"/>
      <c r="PV170" s="3"/>
      <c r="PW170" s="3"/>
      <c r="PX170" s="3"/>
      <c r="PY170" s="3"/>
      <c r="PZ170" s="3"/>
      <c r="QA170" s="3"/>
      <c r="QB170" s="3"/>
      <c r="QC170" s="3"/>
      <c r="QD170" s="3"/>
      <c r="QE170" s="3"/>
      <c r="QF170" s="3"/>
      <c r="QG170" s="3"/>
      <c r="QH170" s="3"/>
      <c r="QI170" s="3"/>
      <c r="QJ170" s="3"/>
      <c r="QK170" s="3"/>
      <c r="QL170" s="3"/>
      <c r="QM170" s="3"/>
      <c r="QN170" s="3"/>
      <c r="QO170" s="3"/>
      <c r="QP170" s="3"/>
      <c r="QQ170" s="3"/>
      <c r="QR170" s="3"/>
      <c r="QS170" s="3"/>
      <c r="QT170" s="3"/>
      <c r="QU170" s="3"/>
      <c r="QV170" s="3"/>
      <c r="QW170" s="3"/>
      <c r="QX170" s="3"/>
      <c r="QY170" s="3"/>
      <c r="QZ170" s="3"/>
      <c r="RA170" s="3"/>
      <c r="RB170" s="3"/>
      <c r="RC170" s="3"/>
      <c r="RD170" s="3"/>
      <c r="RE170" s="3"/>
      <c r="RF170" s="3"/>
      <c r="RG170" s="3"/>
      <c r="RH170" s="3"/>
      <c r="RI170" s="3"/>
      <c r="RJ170" s="3"/>
      <c r="RK170" s="3"/>
      <c r="RL170" s="3"/>
      <c r="RM170" s="3"/>
      <c r="RN170" s="3"/>
      <c r="RO170" s="3"/>
      <c r="RP170" s="3"/>
      <c r="RQ170" s="3"/>
      <c r="RR170" s="3"/>
      <c r="RS170" s="3"/>
      <c r="RT170" s="3"/>
      <c r="RU170" s="3"/>
      <c r="RV170" s="3"/>
      <c r="RW170" s="3"/>
      <c r="RX170" s="3"/>
      <c r="RY170" s="3"/>
      <c r="RZ170" s="3"/>
      <c r="SA170" s="3"/>
      <c r="SB170" s="3"/>
      <c r="SC170" s="3"/>
      <c r="SD170" s="3"/>
      <c r="SE170" s="3"/>
      <c r="SF170" s="3"/>
      <c r="SG170" s="3"/>
      <c r="SH170" s="3"/>
      <c r="SI170" s="3"/>
      <c r="SJ170" s="3"/>
      <c r="SK170" s="3"/>
      <c r="SL170" s="3"/>
      <c r="SM170" s="3"/>
      <c r="SN170" s="3"/>
      <c r="SO170" s="3"/>
      <c r="SP170" s="3"/>
      <c r="SQ170" s="3"/>
      <c r="SR170" s="3"/>
      <c r="SS170" s="3"/>
      <c r="ST170" s="3"/>
      <c r="SU170" s="3"/>
      <c r="SV170" s="3"/>
      <c r="SW170" s="3"/>
      <c r="SX170" s="3"/>
      <c r="SY170" s="3"/>
      <c r="SZ170" s="3"/>
      <c r="TA170" s="3"/>
      <c r="TB170" s="3"/>
      <c r="TC170" s="3"/>
      <c r="TD170" s="3"/>
      <c r="TE170" s="3"/>
      <c r="TF170" s="3"/>
      <c r="TG170" s="3"/>
      <c r="TH170" s="3"/>
      <c r="TI170" s="3"/>
      <c r="TJ170" s="3"/>
      <c r="TK170" s="3"/>
      <c r="TL170" s="3"/>
      <c r="TM170" s="3"/>
      <c r="TN170" s="3"/>
      <c r="TO170" s="3"/>
      <c r="TP170" s="3"/>
      <c r="TQ170" s="3"/>
      <c r="TR170" s="3"/>
      <c r="TS170" s="3"/>
      <c r="TT170" s="3"/>
      <c r="TU170" s="3"/>
      <c r="TV170" s="3"/>
      <c r="TW170" s="3"/>
      <c r="TX170" s="3"/>
      <c r="TY170" s="3"/>
      <c r="TZ170" s="3"/>
      <c r="UA170" s="3"/>
      <c r="UB170" s="3"/>
      <c r="UC170" s="3"/>
      <c r="UD170" s="3"/>
      <c r="UE170" s="3"/>
      <c r="UF170" s="3"/>
      <c r="UG170" s="3"/>
      <c r="UH170" s="3"/>
      <c r="UI170" s="3"/>
      <c r="UJ170" s="3"/>
      <c r="UK170" s="3"/>
      <c r="UL170" s="3"/>
      <c r="UM170" s="3"/>
      <c r="UN170" s="3"/>
      <c r="UO170" s="3"/>
      <c r="UP170" s="3"/>
      <c r="UQ170" s="3"/>
      <c r="UR170" s="3"/>
      <c r="US170" s="3"/>
      <c r="UT170" s="3"/>
      <c r="UU170" s="3"/>
      <c r="UV170" s="3"/>
      <c r="UW170" s="3"/>
      <c r="UX170" s="3"/>
      <c r="UY170" s="3"/>
      <c r="UZ170" s="3"/>
      <c r="VA170" s="3"/>
      <c r="VB170" s="3"/>
      <c r="VC170" s="3"/>
      <c r="VD170" s="3"/>
      <c r="VE170" s="3"/>
      <c r="VF170" s="3"/>
      <c r="VG170" s="3"/>
      <c r="VH170" s="3"/>
      <c r="VI170" s="3"/>
      <c r="VJ170" s="3"/>
      <c r="VK170" s="3"/>
      <c r="VL170" s="3"/>
      <c r="VM170" s="3"/>
      <c r="VN170" s="3"/>
      <c r="VO170" s="3"/>
      <c r="VP170" s="3"/>
      <c r="VQ170" s="3"/>
      <c r="VR170" s="3"/>
      <c r="VS170" s="3"/>
      <c r="VT170" s="3"/>
      <c r="VU170" s="3"/>
      <c r="VV170" s="3"/>
      <c r="VW170" s="3"/>
      <c r="VX170" s="3"/>
      <c r="VY170" s="3"/>
      <c r="VZ170" s="3"/>
      <c r="WA170" s="3"/>
      <c r="WB170" s="3"/>
      <c r="WC170" s="3"/>
      <c r="WD170" s="3"/>
      <c r="WE170" s="3"/>
      <c r="WF170" s="3"/>
      <c r="WG170" s="3"/>
      <c r="WH170" s="3"/>
      <c r="WI170" s="3"/>
      <c r="WJ170" s="3"/>
      <c r="WK170" s="3"/>
      <c r="WL170" s="3"/>
      <c r="WM170" s="3"/>
      <c r="WN170" s="3"/>
      <c r="WO170" s="3"/>
      <c r="WP170" s="3"/>
      <c r="WQ170" s="3"/>
      <c r="WR170" s="3"/>
      <c r="WS170" s="3"/>
      <c r="WT170" s="3"/>
      <c r="WU170" s="3"/>
      <c r="WV170" s="3"/>
      <c r="WW170" s="3"/>
      <c r="WX170" s="3"/>
      <c r="WY170" s="3"/>
      <c r="WZ170" s="3"/>
      <c r="XA170" s="3"/>
      <c r="XB170" s="3"/>
      <c r="XC170" s="3"/>
      <c r="XD170" s="3"/>
      <c r="XE170" s="3"/>
      <c r="XF170" s="3"/>
      <c r="XG170" s="3"/>
      <c r="XH170" s="3"/>
      <c r="XI170" s="3"/>
      <c r="XJ170" s="3"/>
      <c r="XK170" s="3"/>
      <c r="XL170" s="3"/>
      <c r="XM170" s="3"/>
      <c r="XN170" s="3"/>
      <c r="XO170" s="3"/>
      <c r="XP170" s="3"/>
      <c r="XQ170" s="3"/>
      <c r="XR170" s="3"/>
      <c r="XS170" s="3"/>
      <c r="XT170" s="3"/>
      <c r="XU170" s="3"/>
      <c r="XV170" s="3"/>
      <c r="XW170" s="3"/>
      <c r="XX170" s="3"/>
      <c r="XY170" s="3"/>
      <c r="XZ170" s="3"/>
      <c r="YA170" s="3"/>
      <c r="YB170" s="3"/>
      <c r="YC170" s="3"/>
      <c r="YD170" s="3"/>
      <c r="YE170" s="3"/>
      <c r="YF170" s="3"/>
      <c r="YG170" s="3"/>
      <c r="YH170" s="3"/>
      <c r="YI170" s="3"/>
      <c r="YJ170" s="3"/>
      <c r="YK170" s="3"/>
      <c r="YL170" s="3"/>
      <c r="YM170" s="3"/>
      <c r="YN170" s="3"/>
      <c r="YO170" s="3"/>
      <c r="YP170" s="3"/>
      <c r="YQ170" s="3"/>
      <c r="YR170" s="3"/>
      <c r="YS170" s="3"/>
      <c r="YT170" s="3"/>
      <c r="YU170" s="3"/>
      <c r="YV170" s="3"/>
      <c r="YW170" s="3"/>
      <c r="YX170" s="3"/>
      <c r="YY170" s="3"/>
      <c r="YZ170" s="3"/>
      <c r="ZA170" s="3"/>
      <c r="ZB170" s="3"/>
      <c r="ZC170" s="3"/>
      <c r="ZD170" s="3"/>
      <c r="ZE170" s="3"/>
      <c r="ZF170" s="3"/>
      <c r="ZG170" s="3"/>
      <c r="ZH170" s="3"/>
      <c r="ZI170" s="3"/>
      <c r="ZJ170" s="3"/>
      <c r="ZK170" s="3"/>
      <c r="ZL170" s="3"/>
      <c r="ZM170" s="3"/>
      <c r="ZN170" s="3"/>
      <c r="ZO170" s="3"/>
      <c r="ZP170" s="3"/>
      <c r="ZQ170" s="3"/>
      <c r="ZR170" s="3"/>
      <c r="ZS170" s="3"/>
      <c r="ZT170" s="3"/>
      <c r="ZU170" s="3"/>
      <c r="ZV170" s="3"/>
      <c r="ZW170" s="3"/>
      <c r="ZX170" s="3"/>
      <c r="ZY170" s="3"/>
      <c r="ZZ170" s="3"/>
      <c r="AAA170" s="3"/>
      <c r="AAB170" s="3"/>
      <c r="AAC170" s="3"/>
      <c r="AAD170" s="3"/>
      <c r="AAE170" s="3"/>
      <c r="AAF170" s="3"/>
      <c r="AAG170" s="3"/>
      <c r="AAH170" s="3"/>
      <c r="AAI170" s="3"/>
      <c r="AAJ170" s="3"/>
      <c r="AAK170" s="3"/>
      <c r="AAL170" s="3"/>
      <c r="AAM170" s="3"/>
      <c r="AAN170" s="3"/>
      <c r="AAO170" s="3"/>
      <c r="AAP170" s="3"/>
      <c r="AAQ170" s="3"/>
      <c r="AAR170" s="3"/>
      <c r="AAS170" s="3"/>
      <c r="AAT170" s="3"/>
      <c r="AAU170" s="3"/>
      <c r="AAV170" s="3"/>
      <c r="AAW170" s="3"/>
      <c r="AAX170" s="3"/>
      <c r="AAY170" s="3"/>
      <c r="AAZ170" s="3"/>
      <c r="ABA170" s="3"/>
      <c r="ABB170" s="3"/>
      <c r="ABC170" s="3"/>
      <c r="ABD170" s="3"/>
      <c r="ABE170" s="3"/>
      <c r="ABF170" s="3"/>
      <c r="ABG170" s="3"/>
      <c r="ABH170" s="3"/>
      <c r="ABI170" s="3"/>
      <c r="ABJ170" s="3"/>
      <c r="ABK170" s="3"/>
      <c r="ABL170" s="3"/>
      <c r="ABM170" s="3"/>
      <c r="ABN170" s="3"/>
      <c r="ABO170" s="3"/>
      <c r="ABP170" s="3"/>
      <c r="ABQ170" s="3"/>
      <c r="ABR170" s="3"/>
      <c r="ABS170" s="3"/>
      <c r="ABT170" s="3"/>
      <c r="ABU170" s="3"/>
      <c r="ABV170" s="3"/>
      <c r="ABW170" s="3"/>
      <c r="ABX170" s="3"/>
      <c r="ABY170" s="3"/>
      <c r="ABZ170" s="3"/>
      <c r="ACA170" s="3"/>
      <c r="ACB170" s="3"/>
      <c r="ACC170" s="3"/>
      <c r="ACD170" s="3"/>
      <c r="ACE170" s="3"/>
      <c r="ACF170" s="3"/>
      <c r="ACG170" s="3"/>
      <c r="ACH170" s="3"/>
      <c r="ACI170" s="3"/>
      <c r="ACJ170" s="3"/>
      <c r="ACK170" s="3"/>
      <c r="ACL170" s="3"/>
      <c r="ACM170" s="3"/>
      <c r="ACN170" s="3"/>
      <c r="ACO170" s="3"/>
      <c r="ACP170" s="3"/>
      <c r="ACQ170" s="3"/>
      <c r="ACR170" s="3"/>
      <c r="ACS170" s="3"/>
      <c r="ACT170" s="3"/>
      <c r="ACU170" s="3"/>
      <c r="ACV170" s="3"/>
      <c r="ACW170" s="3"/>
      <c r="ACX170" s="3"/>
      <c r="ACY170" s="3"/>
      <c r="ACZ170" s="3"/>
      <c r="ADA170" s="3"/>
      <c r="ADB170" s="3"/>
      <c r="ADC170" s="3"/>
      <c r="ADD170" s="3"/>
      <c r="ADE170" s="3"/>
      <c r="ADF170" s="3"/>
      <c r="ADG170" s="3"/>
      <c r="ADH170" s="3"/>
      <c r="ADI170" s="3"/>
      <c r="ADJ170" s="3"/>
      <c r="ADK170" s="3"/>
      <c r="ADL170" s="3"/>
      <c r="ADM170" s="3"/>
      <c r="ADN170" s="3"/>
      <c r="ADO170" s="3"/>
      <c r="ADP170" s="3"/>
      <c r="ADQ170" s="3"/>
      <c r="ADR170" s="3"/>
      <c r="ADS170" s="3"/>
      <c r="ADT170" s="3"/>
      <c r="ADU170" s="3"/>
      <c r="ADV170" s="3"/>
      <c r="ADW170" s="3"/>
      <c r="ADX170" s="3"/>
      <c r="ADY170" s="3"/>
      <c r="ADZ170" s="3"/>
      <c r="AEA170" s="3"/>
      <c r="AEB170" s="3"/>
      <c r="AEC170" s="3"/>
      <c r="AED170" s="3"/>
      <c r="AEE170" s="3"/>
      <c r="AEF170" s="3"/>
      <c r="AEG170" s="3"/>
      <c r="AEH170" s="3"/>
      <c r="AEI170" s="3"/>
      <c r="AEJ170" s="3"/>
      <c r="AEK170" s="3"/>
      <c r="AEL170" s="3"/>
      <c r="AEM170" s="3"/>
      <c r="AEN170" s="3"/>
      <c r="AEO170" s="3"/>
      <c r="AEP170" s="3"/>
      <c r="AEQ170" s="3"/>
      <c r="AER170" s="3"/>
      <c r="AES170" s="3"/>
      <c r="AET170" s="3"/>
      <c r="AEU170" s="3"/>
      <c r="AEV170" s="3"/>
      <c r="AEW170" s="3"/>
      <c r="AEX170" s="3"/>
      <c r="AEY170" s="3"/>
      <c r="AEZ170" s="3"/>
      <c r="AFA170" s="3"/>
      <c r="AFB170" s="3"/>
      <c r="AFC170" s="3"/>
      <c r="AFD170" s="3"/>
      <c r="AFE170" s="3"/>
      <c r="AFF170" s="3"/>
      <c r="AFG170" s="3"/>
      <c r="AFH170" s="3"/>
      <c r="AFI170" s="3"/>
      <c r="AFJ170" s="3"/>
      <c r="AFK170" s="3"/>
      <c r="AFL170" s="3"/>
      <c r="AFM170" s="3"/>
      <c r="AFN170" s="3"/>
      <c r="AFO170" s="3"/>
      <c r="AFP170" s="3"/>
      <c r="AFQ170" s="3"/>
      <c r="AFR170" s="3"/>
      <c r="AFS170" s="3"/>
      <c r="AFT170" s="3"/>
      <c r="AFU170" s="3"/>
      <c r="AFV170" s="3"/>
      <c r="AFW170" s="3"/>
      <c r="AFX170" s="3"/>
      <c r="AFY170" s="3"/>
      <c r="AFZ170" s="3"/>
      <c r="AGA170" s="3"/>
      <c r="AGB170" s="3"/>
      <c r="AGC170" s="3"/>
      <c r="AGD170" s="3"/>
      <c r="AGE170" s="3"/>
      <c r="AGF170" s="3"/>
      <c r="AGG170" s="3"/>
      <c r="AGH170" s="3"/>
      <c r="AGI170" s="3"/>
      <c r="AGJ170" s="3"/>
      <c r="AGK170" s="3"/>
      <c r="AGL170" s="3"/>
      <c r="AGM170" s="3"/>
      <c r="AGN170" s="3"/>
      <c r="AGO170" s="3"/>
      <c r="AGP170" s="3"/>
      <c r="AGQ170" s="3"/>
      <c r="AGR170" s="3"/>
      <c r="AGS170" s="3"/>
      <c r="AGT170" s="3"/>
      <c r="AGU170" s="3"/>
      <c r="AGV170" s="3"/>
      <c r="AGW170" s="3"/>
      <c r="AGX170" s="3"/>
      <c r="AGY170" s="3"/>
      <c r="AGZ170" s="3"/>
      <c r="AHA170" s="3"/>
      <c r="AHB170" s="3"/>
      <c r="AHC170" s="3"/>
      <c r="AHD170" s="3"/>
      <c r="AHE170" s="3"/>
      <c r="AHF170" s="3"/>
      <c r="AHG170" s="3"/>
      <c r="AHH170" s="3"/>
      <c r="AHI170" s="3"/>
      <c r="AHJ170" s="3"/>
      <c r="AHK170" s="3"/>
      <c r="AHL170" s="3"/>
      <c r="AHM170" s="3"/>
      <c r="AHN170" s="3"/>
      <c r="AHO170" s="3"/>
      <c r="AHP170" s="3"/>
      <c r="AHQ170" s="3"/>
      <c r="AHR170" s="3"/>
      <c r="AHS170" s="3"/>
      <c r="AHT170" s="3"/>
      <c r="AHU170" s="3"/>
      <c r="AHV170" s="3"/>
      <c r="AHW170" s="3"/>
      <c r="AHX170" s="3"/>
      <c r="AHY170" s="3"/>
      <c r="AHZ170" s="3"/>
      <c r="AIA170" s="3"/>
      <c r="AIB170" s="3"/>
      <c r="AIC170" s="3"/>
      <c r="AID170" s="3"/>
      <c r="AIE170" s="3"/>
      <c r="AIF170" s="3"/>
      <c r="AIG170" s="3"/>
      <c r="AIH170" s="3"/>
      <c r="AII170" s="3"/>
      <c r="AIJ170" s="3"/>
      <c r="AIK170" s="3"/>
      <c r="AIL170" s="3"/>
      <c r="AIM170" s="3"/>
      <c r="AIN170" s="3"/>
      <c r="AIO170" s="3"/>
      <c r="AIP170" s="3"/>
      <c r="AIQ170" s="3"/>
      <c r="AIR170" s="3"/>
      <c r="AIS170" s="3"/>
      <c r="AIT170" s="3"/>
      <c r="AIU170" s="3"/>
      <c r="AIV170" s="3"/>
      <c r="AIW170" s="3"/>
      <c r="AIX170" s="3"/>
      <c r="AIY170" s="3"/>
      <c r="AIZ170" s="3"/>
      <c r="AJA170" s="3"/>
      <c r="AJB170" s="3"/>
      <c r="AJC170" s="3"/>
      <c r="AJD170" s="3"/>
      <c r="AJE170" s="3"/>
      <c r="AJF170" s="3"/>
      <c r="AJG170" s="3"/>
      <c r="AJH170" s="3"/>
      <c r="AJI170" s="3"/>
      <c r="AJJ170" s="3"/>
      <c r="AJK170" s="3"/>
      <c r="AJL170" s="3"/>
      <c r="AJM170" s="3"/>
      <c r="AJN170" s="3"/>
      <c r="AJO170" s="3"/>
      <c r="AJP170" s="3"/>
      <c r="AJQ170" s="3"/>
      <c r="AJR170" s="3"/>
      <c r="AJS170" s="3"/>
      <c r="AJT170" s="3"/>
      <c r="AJU170" s="3"/>
      <c r="AJV170" s="3"/>
      <c r="AJW170" s="3"/>
      <c r="AJX170" s="3"/>
      <c r="AJY170" s="3"/>
      <c r="AJZ170" s="3"/>
      <c r="AKA170" s="3"/>
      <c r="AKB170" s="3"/>
      <c r="AKC170" s="3"/>
      <c r="AKD170" s="3"/>
      <c r="AKE170" s="3"/>
      <c r="AKF170" s="3"/>
      <c r="AKG170" s="3"/>
      <c r="AKH170" s="3"/>
      <c r="AKI170" s="3"/>
      <c r="AKJ170" s="3"/>
      <c r="AKK170" s="3"/>
      <c r="AKL170" s="3"/>
      <c r="AKM170" s="3"/>
      <c r="AKN170" s="3"/>
      <c r="AKO170" s="3"/>
      <c r="AKP170" s="3"/>
      <c r="AKQ170" s="3"/>
      <c r="AKR170" s="3"/>
      <c r="AKS170" s="3"/>
      <c r="AKT170" s="3"/>
      <c r="AKU170" s="3"/>
      <c r="AKV170" s="3"/>
      <c r="AKW170" s="3"/>
      <c r="AKX170" s="3"/>
      <c r="AKY170" s="3"/>
      <c r="AKZ170" s="3"/>
      <c r="ALA170" s="3"/>
      <c r="ALB170" s="3"/>
      <c r="ALC170" s="3"/>
      <c r="ALD170" s="3"/>
      <c r="ALE170" s="3"/>
      <c r="ALF170" s="3"/>
      <c r="ALG170" s="3"/>
      <c r="ALH170" s="3"/>
      <c r="ALI170" s="3"/>
      <c r="ALJ170" s="3"/>
      <c r="ALK170" s="3"/>
      <c r="ALL170" s="3"/>
      <c r="ALM170" s="3"/>
      <c r="ALN170" s="3"/>
      <c r="ALO170" s="3"/>
      <c r="ALP170" s="3"/>
      <c r="ALQ170" s="3"/>
      <c r="ALR170" s="3"/>
      <c r="ALS170" s="3"/>
      <c r="ALT170" s="3"/>
      <c r="ALU170" s="3"/>
      <c r="ALV170" s="3"/>
      <c r="ALW170" s="3"/>
      <c r="ALX170" s="3"/>
      <c r="ALY170" s="3"/>
      <c r="ALZ170" s="3"/>
      <c r="AMA170" s="3"/>
      <c r="AMB170" s="3"/>
      <c r="AMC170" s="3"/>
      <c r="AMD170" s="3"/>
      <c r="AME170" s="3"/>
      <c r="AMF170" s="3"/>
      <c r="AMG170" s="3"/>
      <c r="AMH170" s="3"/>
      <c r="AMI170" s="3"/>
      <c r="AMJ170" s="3"/>
      <c r="AMK170" s="3"/>
    </row>
    <row r="171" spans="1:1025" s="4" customFormat="1" x14ac:dyDescent="0.3">
      <c r="A171" s="3"/>
      <c r="B171" s="2"/>
      <c r="C171" s="3"/>
      <c r="D171" s="3"/>
      <c r="E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3"/>
      <c r="KR171" s="3"/>
      <c r="KS171" s="3"/>
      <c r="KT171" s="3"/>
      <c r="KU171" s="3"/>
      <c r="KV171" s="3"/>
      <c r="KW171" s="3"/>
      <c r="KX171" s="3"/>
      <c r="KY171" s="3"/>
      <c r="KZ171" s="3"/>
      <c r="LA171" s="3"/>
      <c r="LB171" s="3"/>
      <c r="LC171" s="3"/>
      <c r="LD171" s="3"/>
      <c r="LE171" s="3"/>
      <c r="LF171" s="3"/>
      <c r="LG171" s="3"/>
      <c r="LH171" s="3"/>
      <c r="LI171" s="3"/>
      <c r="LJ171" s="3"/>
      <c r="LK171" s="3"/>
      <c r="LL171" s="3"/>
      <c r="LM171" s="3"/>
      <c r="LN171" s="3"/>
      <c r="LO171" s="3"/>
      <c r="LP171" s="3"/>
      <c r="LQ171" s="3"/>
      <c r="LR171" s="3"/>
      <c r="LS171" s="3"/>
      <c r="LT171" s="3"/>
      <c r="LU171" s="3"/>
      <c r="LV171" s="3"/>
      <c r="LW171" s="3"/>
      <c r="LX171" s="3"/>
      <c r="LY171" s="3"/>
      <c r="LZ171" s="3"/>
      <c r="MA171" s="3"/>
      <c r="MB171" s="3"/>
      <c r="MC171" s="3"/>
      <c r="MD171" s="3"/>
      <c r="ME171" s="3"/>
      <c r="MF171" s="3"/>
      <c r="MG171" s="3"/>
      <c r="MH171" s="3"/>
      <c r="MI171" s="3"/>
      <c r="MJ171" s="3"/>
      <c r="MK171" s="3"/>
      <c r="ML171" s="3"/>
      <c r="MM171" s="3"/>
      <c r="MN171" s="3"/>
      <c r="MO171" s="3"/>
      <c r="MP171" s="3"/>
      <c r="MQ171" s="3"/>
      <c r="MR171" s="3"/>
      <c r="MS171" s="3"/>
      <c r="MT171" s="3"/>
      <c r="MU171" s="3"/>
      <c r="MV171" s="3"/>
      <c r="MW171" s="3"/>
      <c r="MX171" s="3"/>
      <c r="MY171" s="3"/>
      <c r="MZ171" s="3"/>
      <c r="NA171" s="3"/>
      <c r="NB171" s="3"/>
      <c r="NC171" s="3"/>
      <c r="ND171" s="3"/>
      <c r="NE171" s="3"/>
      <c r="NF171" s="3"/>
      <c r="NG171" s="3"/>
      <c r="NH171" s="3"/>
      <c r="NI171" s="3"/>
      <c r="NJ171" s="3"/>
      <c r="NK171" s="3"/>
      <c r="NL171" s="3"/>
      <c r="NM171" s="3"/>
      <c r="NN171" s="3"/>
      <c r="NO171" s="3"/>
      <c r="NP171" s="3"/>
      <c r="NQ171" s="3"/>
      <c r="NR171" s="3"/>
      <c r="NS171" s="3"/>
      <c r="NT171" s="3"/>
      <c r="NU171" s="3"/>
      <c r="NV171" s="3"/>
      <c r="NW171" s="3"/>
      <c r="NX171" s="3"/>
      <c r="NY171" s="3"/>
      <c r="NZ171" s="3"/>
      <c r="OA171" s="3"/>
      <c r="OB171" s="3"/>
      <c r="OC171" s="3"/>
      <c r="OD171" s="3"/>
      <c r="OE171" s="3"/>
      <c r="OF171" s="3"/>
      <c r="OG171" s="3"/>
      <c r="OH171" s="3"/>
      <c r="OI171" s="3"/>
      <c r="OJ171" s="3"/>
      <c r="OK171" s="3"/>
      <c r="OL171" s="3"/>
      <c r="OM171" s="3"/>
      <c r="ON171" s="3"/>
      <c r="OO171" s="3"/>
      <c r="OP171" s="3"/>
      <c r="OQ171" s="3"/>
      <c r="OR171" s="3"/>
      <c r="OS171" s="3"/>
      <c r="OT171" s="3"/>
      <c r="OU171" s="3"/>
      <c r="OV171" s="3"/>
      <c r="OW171" s="3"/>
      <c r="OX171" s="3"/>
      <c r="OY171" s="3"/>
      <c r="OZ171" s="3"/>
      <c r="PA171" s="3"/>
      <c r="PB171" s="3"/>
      <c r="PC171" s="3"/>
      <c r="PD171" s="3"/>
      <c r="PE171" s="3"/>
      <c r="PF171" s="3"/>
      <c r="PG171" s="3"/>
      <c r="PH171" s="3"/>
      <c r="PI171" s="3"/>
      <c r="PJ171" s="3"/>
      <c r="PK171" s="3"/>
      <c r="PL171" s="3"/>
      <c r="PM171" s="3"/>
      <c r="PN171" s="3"/>
      <c r="PO171" s="3"/>
      <c r="PP171" s="3"/>
      <c r="PQ171" s="3"/>
      <c r="PR171" s="3"/>
      <c r="PS171" s="3"/>
      <c r="PT171" s="3"/>
      <c r="PU171" s="3"/>
      <c r="PV171" s="3"/>
      <c r="PW171" s="3"/>
      <c r="PX171" s="3"/>
      <c r="PY171" s="3"/>
      <c r="PZ171" s="3"/>
      <c r="QA171" s="3"/>
      <c r="QB171" s="3"/>
      <c r="QC171" s="3"/>
      <c r="QD171" s="3"/>
      <c r="QE171" s="3"/>
      <c r="QF171" s="3"/>
      <c r="QG171" s="3"/>
      <c r="QH171" s="3"/>
      <c r="QI171" s="3"/>
      <c r="QJ171" s="3"/>
      <c r="QK171" s="3"/>
      <c r="QL171" s="3"/>
      <c r="QM171" s="3"/>
      <c r="QN171" s="3"/>
      <c r="QO171" s="3"/>
      <c r="QP171" s="3"/>
      <c r="QQ171" s="3"/>
      <c r="QR171" s="3"/>
      <c r="QS171" s="3"/>
      <c r="QT171" s="3"/>
      <c r="QU171" s="3"/>
      <c r="QV171" s="3"/>
      <c r="QW171" s="3"/>
      <c r="QX171" s="3"/>
      <c r="QY171" s="3"/>
      <c r="QZ171" s="3"/>
      <c r="RA171" s="3"/>
      <c r="RB171" s="3"/>
      <c r="RC171" s="3"/>
      <c r="RD171" s="3"/>
      <c r="RE171" s="3"/>
      <c r="RF171" s="3"/>
      <c r="RG171" s="3"/>
      <c r="RH171" s="3"/>
      <c r="RI171" s="3"/>
      <c r="RJ171" s="3"/>
      <c r="RK171" s="3"/>
      <c r="RL171" s="3"/>
      <c r="RM171" s="3"/>
      <c r="RN171" s="3"/>
      <c r="RO171" s="3"/>
      <c r="RP171" s="3"/>
      <c r="RQ171" s="3"/>
      <c r="RR171" s="3"/>
      <c r="RS171" s="3"/>
      <c r="RT171" s="3"/>
      <c r="RU171" s="3"/>
      <c r="RV171" s="3"/>
      <c r="RW171" s="3"/>
      <c r="RX171" s="3"/>
      <c r="RY171" s="3"/>
      <c r="RZ171" s="3"/>
      <c r="SA171" s="3"/>
      <c r="SB171" s="3"/>
      <c r="SC171" s="3"/>
      <c r="SD171" s="3"/>
      <c r="SE171" s="3"/>
      <c r="SF171" s="3"/>
      <c r="SG171" s="3"/>
      <c r="SH171" s="3"/>
      <c r="SI171" s="3"/>
      <c r="SJ171" s="3"/>
      <c r="SK171" s="3"/>
      <c r="SL171" s="3"/>
      <c r="SM171" s="3"/>
      <c r="SN171" s="3"/>
      <c r="SO171" s="3"/>
      <c r="SP171" s="3"/>
      <c r="SQ171" s="3"/>
      <c r="SR171" s="3"/>
      <c r="SS171" s="3"/>
      <c r="ST171" s="3"/>
      <c r="SU171" s="3"/>
      <c r="SV171" s="3"/>
      <c r="SW171" s="3"/>
      <c r="SX171" s="3"/>
      <c r="SY171" s="3"/>
      <c r="SZ171" s="3"/>
      <c r="TA171" s="3"/>
      <c r="TB171" s="3"/>
      <c r="TC171" s="3"/>
      <c r="TD171" s="3"/>
      <c r="TE171" s="3"/>
      <c r="TF171" s="3"/>
      <c r="TG171" s="3"/>
      <c r="TH171" s="3"/>
      <c r="TI171" s="3"/>
      <c r="TJ171" s="3"/>
      <c r="TK171" s="3"/>
      <c r="TL171" s="3"/>
      <c r="TM171" s="3"/>
      <c r="TN171" s="3"/>
      <c r="TO171" s="3"/>
      <c r="TP171" s="3"/>
      <c r="TQ171" s="3"/>
      <c r="TR171" s="3"/>
      <c r="TS171" s="3"/>
      <c r="TT171" s="3"/>
      <c r="TU171" s="3"/>
      <c r="TV171" s="3"/>
      <c r="TW171" s="3"/>
      <c r="TX171" s="3"/>
      <c r="TY171" s="3"/>
      <c r="TZ171" s="3"/>
      <c r="UA171" s="3"/>
      <c r="UB171" s="3"/>
      <c r="UC171" s="3"/>
      <c r="UD171" s="3"/>
      <c r="UE171" s="3"/>
      <c r="UF171" s="3"/>
      <c r="UG171" s="3"/>
      <c r="UH171" s="3"/>
      <c r="UI171" s="3"/>
      <c r="UJ171" s="3"/>
      <c r="UK171" s="3"/>
      <c r="UL171" s="3"/>
      <c r="UM171" s="3"/>
      <c r="UN171" s="3"/>
      <c r="UO171" s="3"/>
      <c r="UP171" s="3"/>
      <c r="UQ171" s="3"/>
      <c r="UR171" s="3"/>
      <c r="US171" s="3"/>
      <c r="UT171" s="3"/>
      <c r="UU171" s="3"/>
      <c r="UV171" s="3"/>
      <c r="UW171" s="3"/>
      <c r="UX171" s="3"/>
      <c r="UY171" s="3"/>
      <c r="UZ171" s="3"/>
      <c r="VA171" s="3"/>
      <c r="VB171" s="3"/>
      <c r="VC171" s="3"/>
      <c r="VD171" s="3"/>
      <c r="VE171" s="3"/>
      <c r="VF171" s="3"/>
      <c r="VG171" s="3"/>
      <c r="VH171" s="3"/>
      <c r="VI171" s="3"/>
      <c r="VJ171" s="3"/>
      <c r="VK171" s="3"/>
      <c r="VL171" s="3"/>
      <c r="VM171" s="3"/>
      <c r="VN171" s="3"/>
      <c r="VO171" s="3"/>
      <c r="VP171" s="3"/>
      <c r="VQ171" s="3"/>
      <c r="VR171" s="3"/>
      <c r="VS171" s="3"/>
      <c r="VT171" s="3"/>
      <c r="VU171" s="3"/>
      <c r="VV171" s="3"/>
      <c r="VW171" s="3"/>
      <c r="VX171" s="3"/>
      <c r="VY171" s="3"/>
      <c r="VZ171" s="3"/>
      <c r="WA171" s="3"/>
      <c r="WB171" s="3"/>
      <c r="WC171" s="3"/>
      <c r="WD171" s="3"/>
      <c r="WE171" s="3"/>
      <c r="WF171" s="3"/>
      <c r="WG171" s="3"/>
      <c r="WH171" s="3"/>
      <c r="WI171" s="3"/>
      <c r="WJ171" s="3"/>
      <c r="WK171" s="3"/>
      <c r="WL171" s="3"/>
      <c r="WM171" s="3"/>
      <c r="WN171" s="3"/>
      <c r="WO171" s="3"/>
      <c r="WP171" s="3"/>
      <c r="WQ171" s="3"/>
      <c r="WR171" s="3"/>
      <c r="WS171" s="3"/>
      <c r="WT171" s="3"/>
      <c r="WU171" s="3"/>
      <c r="WV171" s="3"/>
      <c r="WW171" s="3"/>
      <c r="WX171" s="3"/>
      <c r="WY171" s="3"/>
      <c r="WZ171" s="3"/>
      <c r="XA171" s="3"/>
      <c r="XB171" s="3"/>
      <c r="XC171" s="3"/>
      <c r="XD171" s="3"/>
      <c r="XE171" s="3"/>
      <c r="XF171" s="3"/>
      <c r="XG171" s="3"/>
      <c r="XH171" s="3"/>
      <c r="XI171" s="3"/>
      <c r="XJ171" s="3"/>
      <c r="XK171" s="3"/>
      <c r="XL171" s="3"/>
      <c r="XM171" s="3"/>
      <c r="XN171" s="3"/>
      <c r="XO171" s="3"/>
      <c r="XP171" s="3"/>
      <c r="XQ171" s="3"/>
      <c r="XR171" s="3"/>
      <c r="XS171" s="3"/>
      <c r="XT171" s="3"/>
      <c r="XU171" s="3"/>
      <c r="XV171" s="3"/>
      <c r="XW171" s="3"/>
      <c r="XX171" s="3"/>
      <c r="XY171" s="3"/>
      <c r="XZ171" s="3"/>
      <c r="YA171" s="3"/>
      <c r="YB171" s="3"/>
      <c r="YC171" s="3"/>
      <c r="YD171" s="3"/>
      <c r="YE171" s="3"/>
      <c r="YF171" s="3"/>
      <c r="YG171" s="3"/>
      <c r="YH171" s="3"/>
      <c r="YI171" s="3"/>
      <c r="YJ171" s="3"/>
      <c r="YK171" s="3"/>
      <c r="YL171" s="3"/>
      <c r="YM171" s="3"/>
      <c r="YN171" s="3"/>
      <c r="YO171" s="3"/>
      <c r="YP171" s="3"/>
      <c r="YQ171" s="3"/>
      <c r="YR171" s="3"/>
      <c r="YS171" s="3"/>
      <c r="YT171" s="3"/>
      <c r="YU171" s="3"/>
      <c r="YV171" s="3"/>
      <c r="YW171" s="3"/>
      <c r="YX171" s="3"/>
      <c r="YY171" s="3"/>
      <c r="YZ171" s="3"/>
      <c r="ZA171" s="3"/>
      <c r="ZB171" s="3"/>
      <c r="ZC171" s="3"/>
      <c r="ZD171" s="3"/>
      <c r="ZE171" s="3"/>
      <c r="ZF171" s="3"/>
      <c r="ZG171" s="3"/>
      <c r="ZH171" s="3"/>
      <c r="ZI171" s="3"/>
      <c r="ZJ171" s="3"/>
      <c r="ZK171" s="3"/>
      <c r="ZL171" s="3"/>
      <c r="ZM171" s="3"/>
      <c r="ZN171" s="3"/>
      <c r="ZO171" s="3"/>
      <c r="ZP171" s="3"/>
      <c r="ZQ171" s="3"/>
      <c r="ZR171" s="3"/>
      <c r="ZS171" s="3"/>
      <c r="ZT171" s="3"/>
      <c r="ZU171" s="3"/>
      <c r="ZV171" s="3"/>
      <c r="ZW171" s="3"/>
      <c r="ZX171" s="3"/>
      <c r="ZY171" s="3"/>
      <c r="ZZ171" s="3"/>
      <c r="AAA171" s="3"/>
      <c r="AAB171" s="3"/>
      <c r="AAC171" s="3"/>
      <c r="AAD171" s="3"/>
      <c r="AAE171" s="3"/>
      <c r="AAF171" s="3"/>
      <c r="AAG171" s="3"/>
      <c r="AAH171" s="3"/>
      <c r="AAI171" s="3"/>
      <c r="AAJ171" s="3"/>
      <c r="AAK171" s="3"/>
      <c r="AAL171" s="3"/>
      <c r="AAM171" s="3"/>
      <c r="AAN171" s="3"/>
      <c r="AAO171" s="3"/>
      <c r="AAP171" s="3"/>
      <c r="AAQ171" s="3"/>
      <c r="AAR171" s="3"/>
      <c r="AAS171" s="3"/>
      <c r="AAT171" s="3"/>
      <c r="AAU171" s="3"/>
      <c r="AAV171" s="3"/>
      <c r="AAW171" s="3"/>
      <c r="AAX171" s="3"/>
      <c r="AAY171" s="3"/>
      <c r="AAZ171" s="3"/>
      <c r="ABA171" s="3"/>
      <c r="ABB171" s="3"/>
      <c r="ABC171" s="3"/>
      <c r="ABD171" s="3"/>
      <c r="ABE171" s="3"/>
      <c r="ABF171" s="3"/>
      <c r="ABG171" s="3"/>
      <c r="ABH171" s="3"/>
      <c r="ABI171" s="3"/>
      <c r="ABJ171" s="3"/>
      <c r="ABK171" s="3"/>
      <c r="ABL171" s="3"/>
      <c r="ABM171" s="3"/>
      <c r="ABN171" s="3"/>
      <c r="ABO171" s="3"/>
      <c r="ABP171" s="3"/>
      <c r="ABQ171" s="3"/>
      <c r="ABR171" s="3"/>
      <c r="ABS171" s="3"/>
      <c r="ABT171" s="3"/>
      <c r="ABU171" s="3"/>
      <c r="ABV171" s="3"/>
      <c r="ABW171" s="3"/>
      <c r="ABX171" s="3"/>
      <c r="ABY171" s="3"/>
      <c r="ABZ171" s="3"/>
      <c r="ACA171" s="3"/>
      <c r="ACB171" s="3"/>
      <c r="ACC171" s="3"/>
      <c r="ACD171" s="3"/>
      <c r="ACE171" s="3"/>
      <c r="ACF171" s="3"/>
      <c r="ACG171" s="3"/>
      <c r="ACH171" s="3"/>
      <c r="ACI171" s="3"/>
      <c r="ACJ171" s="3"/>
      <c r="ACK171" s="3"/>
      <c r="ACL171" s="3"/>
      <c r="ACM171" s="3"/>
      <c r="ACN171" s="3"/>
      <c r="ACO171" s="3"/>
      <c r="ACP171" s="3"/>
      <c r="ACQ171" s="3"/>
      <c r="ACR171" s="3"/>
      <c r="ACS171" s="3"/>
      <c r="ACT171" s="3"/>
      <c r="ACU171" s="3"/>
      <c r="ACV171" s="3"/>
      <c r="ACW171" s="3"/>
      <c r="ACX171" s="3"/>
      <c r="ACY171" s="3"/>
      <c r="ACZ171" s="3"/>
      <c r="ADA171" s="3"/>
      <c r="ADB171" s="3"/>
      <c r="ADC171" s="3"/>
      <c r="ADD171" s="3"/>
      <c r="ADE171" s="3"/>
      <c r="ADF171" s="3"/>
      <c r="ADG171" s="3"/>
      <c r="ADH171" s="3"/>
      <c r="ADI171" s="3"/>
      <c r="ADJ171" s="3"/>
      <c r="ADK171" s="3"/>
      <c r="ADL171" s="3"/>
      <c r="ADM171" s="3"/>
      <c r="ADN171" s="3"/>
      <c r="ADO171" s="3"/>
      <c r="ADP171" s="3"/>
      <c r="ADQ171" s="3"/>
      <c r="ADR171" s="3"/>
      <c r="ADS171" s="3"/>
      <c r="ADT171" s="3"/>
      <c r="ADU171" s="3"/>
      <c r="ADV171" s="3"/>
      <c r="ADW171" s="3"/>
      <c r="ADX171" s="3"/>
      <c r="ADY171" s="3"/>
      <c r="ADZ171" s="3"/>
      <c r="AEA171" s="3"/>
      <c r="AEB171" s="3"/>
      <c r="AEC171" s="3"/>
      <c r="AED171" s="3"/>
      <c r="AEE171" s="3"/>
      <c r="AEF171" s="3"/>
      <c r="AEG171" s="3"/>
      <c r="AEH171" s="3"/>
      <c r="AEI171" s="3"/>
      <c r="AEJ171" s="3"/>
      <c r="AEK171" s="3"/>
      <c r="AEL171" s="3"/>
      <c r="AEM171" s="3"/>
      <c r="AEN171" s="3"/>
      <c r="AEO171" s="3"/>
      <c r="AEP171" s="3"/>
      <c r="AEQ171" s="3"/>
      <c r="AER171" s="3"/>
      <c r="AES171" s="3"/>
      <c r="AET171" s="3"/>
      <c r="AEU171" s="3"/>
      <c r="AEV171" s="3"/>
      <c r="AEW171" s="3"/>
      <c r="AEX171" s="3"/>
      <c r="AEY171" s="3"/>
      <c r="AEZ171" s="3"/>
      <c r="AFA171" s="3"/>
      <c r="AFB171" s="3"/>
      <c r="AFC171" s="3"/>
      <c r="AFD171" s="3"/>
      <c r="AFE171" s="3"/>
      <c r="AFF171" s="3"/>
      <c r="AFG171" s="3"/>
      <c r="AFH171" s="3"/>
      <c r="AFI171" s="3"/>
      <c r="AFJ171" s="3"/>
      <c r="AFK171" s="3"/>
      <c r="AFL171" s="3"/>
      <c r="AFM171" s="3"/>
      <c r="AFN171" s="3"/>
      <c r="AFO171" s="3"/>
      <c r="AFP171" s="3"/>
      <c r="AFQ171" s="3"/>
      <c r="AFR171" s="3"/>
      <c r="AFS171" s="3"/>
      <c r="AFT171" s="3"/>
      <c r="AFU171" s="3"/>
      <c r="AFV171" s="3"/>
      <c r="AFW171" s="3"/>
      <c r="AFX171" s="3"/>
      <c r="AFY171" s="3"/>
      <c r="AFZ171" s="3"/>
      <c r="AGA171" s="3"/>
      <c r="AGB171" s="3"/>
      <c r="AGC171" s="3"/>
      <c r="AGD171" s="3"/>
      <c r="AGE171" s="3"/>
      <c r="AGF171" s="3"/>
      <c r="AGG171" s="3"/>
      <c r="AGH171" s="3"/>
      <c r="AGI171" s="3"/>
      <c r="AGJ171" s="3"/>
      <c r="AGK171" s="3"/>
      <c r="AGL171" s="3"/>
      <c r="AGM171" s="3"/>
      <c r="AGN171" s="3"/>
      <c r="AGO171" s="3"/>
      <c r="AGP171" s="3"/>
      <c r="AGQ171" s="3"/>
      <c r="AGR171" s="3"/>
      <c r="AGS171" s="3"/>
      <c r="AGT171" s="3"/>
      <c r="AGU171" s="3"/>
      <c r="AGV171" s="3"/>
      <c r="AGW171" s="3"/>
      <c r="AGX171" s="3"/>
      <c r="AGY171" s="3"/>
      <c r="AGZ171" s="3"/>
      <c r="AHA171" s="3"/>
      <c r="AHB171" s="3"/>
      <c r="AHC171" s="3"/>
      <c r="AHD171" s="3"/>
      <c r="AHE171" s="3"/>
      <c r="AHF171" s="3"/>
      <c r="AHG171" s="3"/>
      <c r="AHH171" s="3"/>
      <c r="AHI171" s="3"/>
      <c r="AHJ171" s="3"/>
      <c r="AHK171" s="3"/>
      <c r="AHL171" s="3"/>
      <c r="AHM171" s="3"/>
      <c r="AHN171" s="3"/>
      <c r="AHO171" s="3"/>
      <c r="AHP171" s="3"/>
      <c r="AHQ171" s="3"/>
      <c r="AHR171" s="3"/>
      <c r="AHS171" s="3"/>
      <c r="AHT171" s="3"/>
      <c r="AHU171" s="3"/>
      <c r="AHV171" s="3"/>
      <c r="AHW171" s="3"/>
      <c r="AHX171" s="3"/>
      <c r="AHY171" s="3"/>
      <c r="AHZ171" s="3"/>
      <c r="AIA171" s="3"/>
      <c r="AIB171" s="3"/>
      <c r="AIC171" s="3"/>
      <c r="AID171" s="3"/>
      <c r="AIE171" s="3"/>
      <c r="AIF171" s="3"/>
      <c r="AIG171" s="3"/>
      <c r="AIH171" s="3"/>
      <c r="AII171" s="3"/>
      <c r="AIJ171" s="3"/>
      <c r="AIK171" s="3"/>
      <c r="AIL171" s="3"/>
      <c r="AIM171" s="3"/>
      <c r="AIN171" s="3"/>
      <c r="AIO171" s="3"/>
      <c r="AIP171" s="3"/>
      <c r="AIQ171" s="3"/>
      <c r="AIR171" s="3"/>
      <c r="AIS171" s="3"/>
      <c r="AIT171" s="3"/>
      <c r="AIU171" s="3"/>
      <c r="AIV171" s="3"/>
      <c r="AIW171" s="3"/>
      <c r="AIX171" s="3"/>
      <c r="AIY171" s="3"/>
      <c r="AIZ171" s="3"/>
      <c r="AJA171" s="3"/>
      <c r="AJB171" s="3"/>
      <c r="AJC171" s="3"/>
      <c r="AJD171" s="3"/>
      <c r="AJE171" s="3"/>
      <c r="AJF171" s="3"/>
      <c r="AJG171" s="3"/>
      <c r="AJH171" s="3"/>
      <c r="AJI171" s="3"/>
      <c r="AJJ171" s="3"/>
      <c r="AJK171" s="3"/>
      <c r="AJL171" s="3"/>
      <c r="AJM171" s="3"/>
      <c r="AJN171" s="3"/>
      <c r="AJO171" s="3"/>
      <c r="AJP171" s="3"/>
      <c r="AJQ171" s="3"/>
      <c r="AJR171" s="3"/>
      <c r="AJS171" s="3"/>
      <c r="AJT171" s="3"/>
      <c r="AJU171" s="3"/>
      <c r="AJV171" s="3"/>
      <c r="AJW171" s="3"/>
      <c r="AJX171" s="3"/>
      <c r="AJY171" s="3"/>
      <c r="AJZ171" s="3"/>
      <c r="AKA171" s="3"/>
      <c r="AKB171" s="3"/>
      <c r="AKC171" s="3"/>
      <c r="AKD171" s="3"/>
      <c r="AKE171" s="3"/>
      <c r="AKF171" s="3"/>
      <c r="AKG171" s="3"/>
      <c r="AKH171" s="3"/>
      <c r="AKI171" s="3"/>
      <c r="AKJ171" s="3"/>
      <c r="AKK171" s="3"/>
      <c r="AKL171" s="3"/>
      <c r="AKM171" s="3"/>
      <c r="AKN171" s="3"/>
      <c r="AKO171" s="3"/>
      <c r="AKP171" s="3"/>
      <c r="AKQ171" s="3"/>
      <c r="AKR171" s="3"/>
      <c r="AKS171" s="3"/>
      <c r="AKT171" s="3"/>
      <c r="AKU171" s="3"/>
      <c r="AKV171" s="3"/>
      <c r="AKW171" s="3"/>
      <c r="AKX171" s="3"/>
      <c r="AKY171" s="3"/>
      <c r="AKZ171" s="3"/>
      <c r="ALA171" s="3"/>
      <c r="ALB171" s="3"/>
      <c r="ALC171" s="3"/>
      <c r="ALD171" s="3"/>
      <c r="ALE171" s="3"/>
      <c r="ALF171" s="3"/>
      <c r="ALG171" s="3"/>
      <c r="ALH171" s="3"/>
      <c r="ALI171" s="3"/>
      <c r="ALJ171" s="3"/>
      <c r="ALK171" s="3"/>
      <c r="ALL171" s="3"/>
      <c r="ALM171" s="3"/>
      <c r="ALN171" s="3"/>
      <c r="ALO171" s="3"/>
      <c r="ALP171" s="3"/>
      <c r="ALQ171" s="3"/>
      <c r="ALR171" s="3"/>
      <c r="ALS171" s="3"/>
      <c r="ALT171" s="3"/>
      <c r="ALU171" s="3"/>
      <c r="ALV171" s="3"/>
      <c r="ALW171" s="3"/>
      <c r="ALX171" s="3"/>
      <c r="ALY171" s="3"/>
      <c r="ALZ171" s="3"/>
      <c r="AMA171" s="3"/>
      <c r="AMB171" s="3"/>
      <c r="AMC171" s="3"/>
      <c r="AMD171" s="3"/>
      <c r="AME171" s="3"/>
      <c r="AMF171" s="3"/>
      <c r="AMG171" s="3"/>
      <c r="AMH171" s="3"/>
      <c r="AMI171" s="3"/>
      <c r="AMJ171" s="3"/>
      <c r="AMK171" s="3"/>
    </row>
    <row r="172" spans="1:1025" s="4" customFormat="1" x14ac:dyDescent="0.3">
      <c r="A172" s="3"/>
      <c r="B172" s="2"/>
      <c r="C172" s="3"/>
      <c r="D172" s="3"/>
      <c r="E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/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3"/>
      <c r="MK172" s="3"/>
      <c r="ML172" s="3"/>
      <c r="MM172" s="3"/>
      <c r="MN172" s="3"/>
      <c r="MO172" s="3"/>
      <c r="MP172" s="3"/>
      <c r="MQ172" s="3"/>
      <c r="MR172" s="3"/>
      <c r="MS172" s="3"/>
      <c r="MT172" s="3"/>
      <c r="MU172" s="3"/>
      <c r="MV172" s="3"/>
      <c r="MW172" s="3"/>
      <c r="MX172" s="3"/>
      <c r="MY172" s="3"/>
      <c r="MZ172" s="3"/>
      <c r="NA172" s="3"/>
      <c r="NB172" s="3"/>
      <c r="NC172" s="3"/>
      <c r="ND172" s="3"/>
      <c r="NE172" s="3"/>
      <c r="NF172" s="3"/>
      <c r="NG172" s="3"/>
      <c r="NH172" s="3"/>
      <c r="NI172" s="3"/>
      <c r="NJ172" s="3"/>
      <c r="NK172" s="3"/>
      <c r="NL172" s="3"/>
      <c r="NM172" s="3"/>
      <c r="NN172" s="3"/>
      <c r="NO172" s="3"/>
      <c r="NP172" s="3"/>
      <c r="NQ172" s="3"/>
      <c r="NR172" s="3"/>
      <c r="NS172" s="3"/>
      <c r="NT172" s="3"/>
      <c r="NU172" s="3"/>
      <c r="NV172" s="3"/>
      <c r="NW172" s="3"/>
      <c r="NX172" s="3"/>
      <c r="NY172" s="3"/>
      <c r="NZ172" s="3"/>
      <c r="OA172" s="3"/>
      <c r="OB172" s="3"/>
      <c r="OC172" s="3"/>
      <c r="OD172" s="3"/>
      <c r="OE172" s="3"/>
      <c r="OF172" s="3"/>
      <c r="OG172" s="3"/>
      <c r="OH172" s="3"/>
      <c r="OI172" s="3"/>
      <c r="OJ172" s="3"/>
      <c r="OK172" s="3"/>
      <c r="OL172" s="3"/>
      <c r="OM172" s="3"/>
      <c r="ON172" s="3"/>
      <c r="OO172" s="3"/>
      <c r="OP172" s="3"/>
      <c r="OQ172" s="3"/>
      <c r="OR172" s="3"/>
      <c r="OS172" s="3"/>
      <c r="OT172" s="3"/>
      <c r="OU172" s="3"/>
      <c r="OV172" s="3"/>
      <c r="OW172" s="3"/>
      <c r="OX172" s="3"/>
      <c r="OY172" s="3"/>
      <c r="OZ172" s="3"/>
      <c r="PA172" s="3"/>
      <c r="PB172" s="3"/>
      <c r="PC172" s="3"/>
      <c r="PD172" s="3"/>
      <c r="PE172" s="3"/>
      <c r="PF172" s="3"/>
      <c r="PG172" s="3"/>
      <c r="PH172" s="3"/>
      <c r="PI172" s="3"/>
      <c r="PJ172" s="3"/>
      <c r="PK172" s="3"/>
      <c r="PL172" s="3"/>
      <c r="PM172" s="3"/>
      <c r="PN172" s="3"/>
      <c r="PO172" s="3"/>
      <c r="PP172" s="3"/>
      <c r="PQ172" s="3"/>
      <c r="PR172" s="3"/>
      <c r="PS172" s="3"/>
      <c r="PT172" s="3"/>
      <c r="PU172" s="3"/>
      <c r="PV172" s="3"/>
      <c r="PW172" s="3"/>
      <c r="PX172" s="3"/>
      <c r="PY172" s="3"/>
      <c r="PZ172" s="3"/>
      <c r="QA172" s="3"/>
      <c r="QB172" s="3"/>
      <c r="QC172" s="3"/>
      <c r="QD172" s="3"/>
      <c r="QE172" s="3"/>
      <c r="QF172" s="3"/>
      <c r="QG172" s="3"/>
      <c r="QH172" s="3"/>
      <c r="QI172" s="3"/>
      <c r="QJ172" s="3"/>
      <c r="QK172" s="3"/>
      <c r="QL172" s="3"/>
      <c r="QM172" s="3"/>
      <c r="QN172" s="3"/>
      <c r="QO172" s="3"/>
      <c r="QP172" s="3"/>
      <c r="QQ172" s="3"/>
      <c r="QR172" s="3"/>
      <c r="QS172" s="3"/>
      <c r="QT172" s="3"/>
      <c r="QU172" s="3"/>
      <c r="QV172" s="3"/>
      <c r="QW172" s="3"/>
      <c r="QX172" s="3"/>
      <c r="QY172" s="3"/>
      <c r="QZ172" s="3"/>
      <c r="RA172" s="3"/>
      <c r="RB172" s="3"/>
      <c r="RC172" s="3"/>
      <c r="RD172" s="3"/>
      <c r="RE172" s="3"/>
      <c r="RF172" s="3"/>
      <c r="RG172" s="3"/>
      <c r="RH172" s="3"/>
      <c r="RI172" s="3"/>
      <c r="RJ172" s="3"/>
      <c r="RK172" s="3"/>
      <c r="RL172" s="3"/>
      <c r="RM172" s="3"/>
      <c r="RN172" s="3"/>
      <c r="RO172" s="3"/>
      <c r="RP172" s="3"/>
      <c r="RQ172" s="3"/>
      <c r="RR172" s="3"/>
      <c r="RS172" s="3"/>
      <c r="RT172" s="3"/>
      <c r="RU172" s="3"/>
      <c r="RV172" s="3"/>
      <c r="RW172" s="3"/>
      <c r="RX172" s="3"/>
      <c r="RY172" s="3"/>
      <c r="RZ172" s="3"/>
      <c r="SA172" s="3"/>
      <c r="SB172" s="3"/>
      <c r="SC172" s="3"/>
      <c r="SD172" s="3"/>
      <c r="SE172" s="3"/>
      <c r="SF172" s="3"/>
      <c r="SG172" s="3"/>
      <c r="SH172" s="3"/>
      <c r="SI172" s="3"/>
      <c r="SJ172" s="3"/>
      <c r="SK172" s="3"/>
      <c r="SL172" s="3"/>
      <c r="SM172" s="3"/>
      <c r="SN172" s="3"/>
      <c r="SO172" s="3"/>
      <c r="SP172" s="3"/>
      <c r="SQ172" s="3"/>
      <c r="SR172" s="3"/>
      <c r="SS172" s="3"/>
      <c r="ST172" s="3"/>
      <c r="SU172" s="3"/>
      <c r="SV172" s="3"/>
      <c r="SW172" s="3"/>
      <c r="SX172" s="3"/>
      <c r="SY172" s="3"/>
      <c r="SZ172" s="3"/>
      <c r="TA172" s="3"/>
      <c r="TB172" s="3"/>
      <c r="TC172" s="3"/>
      <c r="TD172" s="3"/>
      <c r="TE172" s="3"/>
      <c r="TF172" s="3"/>
      <c r="TG172" s="3"/>
      <c r="TH172" s="3"/>
      <c r="TI172" s="3"/>
      <c r="TJ172" s="3"/>
      <c r="TK172" s="3"/>
      <c r="TL172" s="3"/>
      <c r="TM172" s="3"/>
      <c r="TN172" s="3"/>
      <c r="TO172" s="3"/>
      <c r="TP172" s="3"/>
      <c r="TQ172" s="3"/>
      <c r="TR172" s="3"/>
      <c r="TS172" s="3"/>
      <c r="TT172" s="3"/>
      <c r="TU172" s="3"/>
      <c r="TV172" s="3"/>
      <c r="TW172" s="3"/>
      <c r="TX172" s="3"/>
      <c r="TY172" s="3"/>
      <c r="TZ172" s="3"/>
      <c r="UA172" s="3"/>
      <c r="UB172" s="3"/>
      <c r="UC172" s="3"/>
      <c r="UD172" s="3"/>
      <c r="UE172" s="3"/>
      <c r="UF172" s="3"/>
      <c r="UG172" s="3"/>
      <c r="UH172" s="3"/>
      <c r="UI172" s="3"/>
      <c r="UJ172" s="3"/>
      <c r="UK172" s="3"/>
      <c r="UL172" s="3"/>
      <c r="UM172" s="3"/>
      <c r="UN172" s="3"/>
      <c r="UO172" s="3"/>
      <c r="UP172" s="3"/>
      <c r="UQ172" s="3"/>
      <c r="UR172" s="3"/>
      <c r="US172" s="3"/>
      <c r="UT172" s="3"/>
      <c r="UU172" s="3"/>
      <c r="UV172" s="3"/>
      <c r="UW172" s="3"/>
      <c r="UX172" s="3"/>
      <c r="UY172" s="3"/>
      <c r="UZ172" s="3"/>
      <c r="VA172" s="3"/>
      <c r="VB172" s="3"/>
      <c r="VC172" s="3"/>
      <c r="VD172" s="3"/>
      <c r="VE172" s="3"/>
      <c r="VF172" s="3"/>
      <c r="VG172" s="3"/>
      <c r="VH172" s="3"/>
      <c r="VI172" s="3"/>
      <c r="VJ172" s="3"/>
      <c r="VK172" s="3"/>
      <c r="VL172" s="3"/>
      <c r="VM172" s="3"/>
      <c r="VN172" s="3"/>
      <c r="VO172" s="3"/>
      <c r="VP172" s="3"/>
      <c r="VQ172" s="3"/>
      <c r="VR172" s="3"/>
      <c r="VS172" s="3"/>
      <c r="VT172" s="3"/>
      <c r="VU172" s="3"/>
      <c r="VV172" s="3"/>
      <c r="VW172" s="3"/>
      <c r="VX172" s="3"/>
      <c r="VY172" s="3"/>
      <c r="VZ172" s="3"/>
      <c r="WA172" s="3"/>
      <c r="WB172" s="3"/>
      <c r="WC172" s="3"/>
      <c r="WD172" s="3"/>
      <c r="WE172" s="3"/>
      <c r="WF172" s="3"/>
      <c r="WG172" s="3"/>
      <c r="WH172" s="3"/>
      <c r="WI172" s="3"/>
      <c r="WJ172" s="3"/>
      <c r="WK172" s="3"/>
      <c r="WL172" s="3"/>
      <c r="WM172" s="3"/>
      <c r="WN172" s="3"/>
      <c r="WO172" s="3"/>
      <c r="WP172" s="3"/>
      <c r="WQ172" s="3"/>
      <c r="WR172" s="3"/>
      <c r="WS172" s="3"/>
      <c r="WT172" s="3"/>
      <c r="WU172" s="3"/>
      <c r="WV172" s="3"/>
      <c r="WW172" s="3"/>
      <c r="WX172" s="3"/>
      <c r="WY172" s="3"/>
      <c r="WZ172" s="3"/>
      <c r="XA172" s="3"/>
      <c r="XB172" s="3"/>
      <c r="XC172" s="3"/>
      <c r="XD172" s="3"/>
      <c r="XE172" s="3"/>
      <c r="XF172" s="3"/>
      <c r="XG172" s="3"/>
      <c r="XH172" s="3"/>
      <c r="XI172" s="3"/>
      <c r="XJ172" s="3"/>
      <c r="XK172" s="3"/>
      <c r="XL172" s="3"/>
      <c r="XM172" s="3"/>
      <c r="XN172" s="3"/>
      <c r="XO172" s="3"/>
      <c r="XP172" s="3"/>
      <c r="XQ172" s="3"/>
      <c r="XR172" s="3"/>
      <c r="XS172" s="3"/>
      <c r="XT172" s="3"/>
      <c r="XU172" s="3"/>
      <c r="XV172" s="3"/>
      <c r="XW172" s="3"/>
      <c r="XX172" s="3"/>
      <c r="XY172" s="3"/>
      <c r="XZ172" s="3"/>
      <c r="YA172" s="3"/>
      <c r="YB172" s="3"/>
      <c r="YC172" s="3"/>
      <c r="YD172" s="3"/>
      <c r="YE172" s="3"/>
      <c r="YF172" s="3"/>
      <c r="YG172" s="3"/>
      <c r="YH172" s="3"/>
      <c r="YI172" s="3"/>
      <c r="YJ172" s="3"/>
      <c r="YK172" s="3"/>
      <c r="YL172" s="3"/>
      <c r="YM172" s="3"/>
      <c r="YN172" s="3"/>
      <c r="YO172" s="3"/>
      <c r="YP172" s="3"/>
      <c r="YQ172" s="3"/>
      <c r="YR172" s="3"/>
      <c r="YS172" s="3"/>
      <c r="YT172" s="3"/>
      <c r="YU172" s="3"/>
      <c r="YV172" s="3"/>
      <c r="YW172" s="3"/>
      <c r="YX172" s="3"/>
      <c r="YY172" s="3"/>
      <c r="YZ172" s="3"/>
      <c r="ZA172" s="3"/>
      <c r="ZB172" s="3"/>
      <c r="ZC172" s="3"/>
      <c r="ZD172" s="3"/>
      <c r="ZE172" s="3"/>
      <c r="ZF172" s="3"/>
      <c r="ZG172" s="3"/>
      <c r="ZH172" s="3"/>
      <c r="ZI172" s="3"/>
      <c r="ZJ172" s="3"/>
      <c r="ZK172" s="3"/>
      <c r="ZL172" s="3"/>
      <c r="ZM172" s="3"/>
      <c r="ZN172" s="3"/>
      <c r="ZO172" s="3"/>
      <c r="ZP172" s="3"/>
      <c r="ZQ172" s="3"/>
      <c r="ZR172" s="3"/>
      <c r="ZS172" s="3"/>
      <c r="ZT172" s="3"/>
      <c r="ZU172" s="3"/>
      <c r="ZV172" s="3"/>
      <c r="ZW172" s="3"/>
      <c r="ZX172" s="3"/>
      <c r="ZY172" s="3"/>
      <c r="ZZ172" s="3"/>
      <c r="AAA172" s="3"/>
      <c r="AAB172" s="3"/>
      <c r="AAC172" s="3"/>
      <c r="AAD172" s="3"/>
      <c r="AAE172" s="3"/>
      <c r="AAF172" s="3"/>
      <c r="AAG172" s="3"/>
      <c r="AAH172" s="3"/>
      <c r="AAI172" s="3"/>
      <c r="AAJ172" s="3"/>
      <c r="AAK172" s="3"/>
      <c r="AAL172" s="3"/>
      <c r="AAM172" s="3"/>
      <c r="AAN172" s="3"/>
      <c r="AAO172" s="3"/>
      <c r="AAP172" s="3"/>
      <c r="AAQ172" s="3"/>
      <c r="AAR172" s="3"/>
      <c r="AAS172" s="3"/>
      <c r="AAT172" s="3"/>
      <c r="AAU172" s="3"/>
      <c r="AAV172" s="3"/>
      <c r="AAW172" s="3"/>
      <c r="AAX172" s="3"/>
      <c r="AAY172" s="3"/>
      <c r="AAZ172" s="3"/>
      <c r="ABA172" s="3"/>
      <c r="ABB172" s="3"/>
      <c r="ABC172" s="3"/>
      <c r="ABD172" s="3"/>
      <c r="ABE172" s="3"/>
      <c r="ABF172" s="3"/>
      <c r="ABG172" s="3"/>
      <c r="ABH172" s="3"/>
      <c r="ABI172" s="3"/>
      <c r="ABJ172" s="3"/>
      <c r="ABK172" s="3"/>
      <c r="ABL172" s="3"/>
      <c r="ABM172" s="3"/>
      <c r="ABN172" s="3"/>
      <c r="ABO172" s="3"/>
      <c r="ABP172" s="3"/>
      <c r="ABQ172" s="3"/>
      <c r="ABR172" s="3"/>
      <c r="ABS172" s="3"/>
      <c r="ABT172" s="3"/>
      <c r="ABU172" s="3"/>
      <c r="ABV172" s="3"/>
      <c r="ABW172" s="3"/>
      <c r="ABX172" s="3"/>
      <c r="ABY172" s="3"/>
      <c r="ABZ172" s="3"/>
      <c r="ACA172" s="3"/>
      <c r="ACB172" s="3"/>
      <c r="ACC172" s="3"/>
      <c r="ACD172" s="3"/>
      <c r="ACE172" s="3"/>
      <c r="ACF172" s="3"/>
      <c r="ACG172" s="3"/>
      <c r="ACH172" s="3"/>
      <c r="ACI172" s="3"/>
      <c r="ACJ172" s="3"/>
      <c r="ACK172" s="3"/>
      <c r="ACL172" s="3"/>
      <c r="ACM172" s="3"/>
      <c r="ACN172" s="3"/>
      <c r="ACO172" s="3"/>
      <c r="ACP172" s="3"/>
      <c r="ACQ172" s="3"/>
      <c r="ACR172" s="3"/>
      <c r="ACS172" s="3"/>
      <c r="ACT172" s="3"/>
      <c r="ACU172" s="3"/>
      <c r="ACV172" s="3"/>
      <c r="ACW172" s="3"/>
      <c r="ACX172" s="3"/>
      <c r="ACY172" s="3"/>
      <c r="ACZ172" s="3"/>
      <c r="ADA172" s="3"/>
      <c r="ADB172" s="3"/>
      <c r="ADC172" s="3"/>
      <c r="ADD172" s="3"/>
      <c r="ADE172" s="3"/>
      <c r="ADF172" s="3"/>
      <c r="ADG172" s="3"/>
      <c r="ADH172" s="3"/>
      <c r="ADI172" s="3"/>
      <c r="ADJ172" s="3"/>
      <c r="ADK172" s="3"/>
      <c r="ADL172" s="3"/>
      <c r="ADM172" s="3"/>
      <c r="ADN172" s="3"/>
      <c r="ADO172" s="3"/>
      <c r="ADP172" s="3"/>
      <c r="ADQ172" s="3"/>
      <c r="ADR172" s="3"/>
      <c r="ADS172" s="3"/>
      <c r="ADT172" s="3"/>
      <c r="ADU172" s="3"/>
      <c r="ADV172" s="3"/>
      <c r="ADW172" s="3"/>
      <c r="ADX172" s="3"/>
      <c r="ADY172" s="3"/>
      <c r="ADZ172" s="3"/>
      <c r="AEA172" s="3"/>
      <c r="AEB172" s="3"/>
      <c r="AEC172" s="3"/>
      <c r="AED172" s="3"/>
      <c r="AEE172" s="3"/>
      <c r="AEF172" s="3"/>
      <c r="AEG172" s="3"/>
      <c r="AEH172" s="3"/>
      <c r="AEI172" s="3"/>
      <c r="AEJ172" s="3"/>
      <c r="AEK172" s="3"/>
      <c r="AEL172" s="3"/>
      <c r="AEM172" s="3"/>
      <c r="AEN172" s="3"/>
      <c r="AEO172" s="3"/>
      <c r="AEP172" s="3"/>
      <c r="AEQ172" s="3"/>
      <c r="AER172" s="3"/>
      <c r="AES172" s="3"/>
      <c r="AET172" s="3"/>
      <c r="AEU172" s="3"/>
      <c r="AEV172" s="3"/>
      <c r="AEW172" s="3"/>
      <c r="AEX172" s="3"/>
      <c r="AEY172" s="3"/>
      <c r="AEZ172" s="3"/>
      <c r="AFA172" s="3"/>
      <c r="AFB172" s="3"/>
      <c r="AFC172" s="3"/>
      <c r="AFD172" s="3"/>
      <c r="AFE172" s="3"/>
      <c r="AFF172" s="3"/>
      <c r="AFG172" s="3"/>
      <c r="AFH172" s="3"/>
      <c r="AFI172" s="3"/>
      <c r="AFJ172" s="3"/>
      <c r="AFK172" s="3"/>
      <c r="AFL172" s="3"/>
      <c r="AFM172" s="3"/>
      <c r="AFN172" s="3"/>
      <c r="AFO172" s="3"/>
      <c r="AFP172" s="3"/>
      <c r="AFQ172" s="3"/>
      <c r="AFR172" s="3"/>
      <c r="AFS172" s="3"/>
      <c r="AFT172" s="3"/>
      <c r="AFU172" s="3"/>
      <c r="AFV172" s="3"/>
      <c r="AFW172" s="3"/>
      <c r="AFX172" s="3"/>
      <c r="AFY172" s="3"/>
      <c r="AFZ172" s="3"/>
      <c r="AGA172" s="3"/>
      <c r="AGB172" s="3"/>
      <c r="AGC172" s="3"/>
      <c r="AGD172" s="3"/>
      <c r="AGE172" s="3"/>
      <c r="AGF172" s="3"/>
      <c r="AGG172" s="3"/>
      <c r="AGH172" s="3"/>
      <c r="AGI172" s="3"/>
      <c r="AGJ172" s="3"/>
      <c r="AGK172" s="3"/>
      <c r="AGL172" s="3"/>
      <c r="AGM172" s="3"/>
      <c r="AGN172" s="3"/>
      <c r="AGO172" s="3"/>
      <c r="AGP172" s="3"/>
      <c r="AGQ172" s="3"/>
      <c r="AGR172" s="3"/>
      <c r="AGS172" s="3"/>
      <c r="AGT172" s="3"/>
      <c r="AGU172" s="3"/>
      <c r="AGV172" s="3"/>
      <c r="AGW172" s="3"/>
      <c r="AGX172" s="3"/>
      <c r="AGY172" s="3"/>
      <c r="AGZ172" s="3"/>
      <c r="AHA172" s="3"/>
      <c r="AHB172" s="3"/>
      <c r="AHC172" s="3"/>
      <c r="AHD172" s="3"/>
      <c r="AHE172" s="3"/>
      <c r="AHF172" s="3"/>
      <c r="AHG172" s="3"/>
      <c r="AHH172" s="3"/>
      <c r="AHI172" s="3"/>
      <c r="AHJ172" s="3"/>
      <c r="AHK172" s="3"/>
      <c r="AHL172" s="3"/>
      <c r="AHM172" s="3"/>
      <c r="AHN172" s="3"/>
      <c r="AHO172" s="3"/>
      <c r="AHP172" s="3"/>
      <c r="AHQ172" s="3"/>
      <c r="AHR172" s="3"/>
      <c r="AHS172" s="3"/>
      <c r="AHT172" s="3"/>
      <c r="AHU172" s="3"/>
      <c r="AHV172" s="3"/>
      <c r="AHW172" s="3"/>
      <c r="AHX172" s="3"/>
      <c r="AHY172" s="3"/>
      <c r="AHZ172" s="3"/>
      <c r="AIA172" s="3"/>
      <c r="AIB172" s="3"/>
      <c r="AIC172" s="3"/>
      <c r="AID172" s="3"/>
      <c r="AIE172" s="3"/>
      <c r="AIF172" s="3"/>
      <c r="AIG172" s="3"/>
      <c r="AIH172" s="3"/>
      <c r="AII172" s="3"/>
      <c r="AIJ172" s="3"/>
      <c r="AIK172" s="3"/>
      <c r="AIL172" s="3"/>
      <c r="AIM172" s="3"/>
      <c r="AIN172" s="3"/>
      <c r="AIO172" s="3"/>
      <c r="AIP172" s="3"/>
      <c r="AIQ172" s="3"/>
      <c r="AIR172" s="3"/>
      <c r="AIS172" s="3"/>
      <c r="AIT172" s="3"/>
      <c r="AIU172" s="3"/>
      <c r="AIV172" s="3"/>
      <c r="AIW172" s="3"/>
      <c r="AIX172" s="3"/>
      <c r="AIY172" s="3"/>
      <c r="AIZ172" s="3"/>
      <c r="AJA172" s="3"/>
      <c r="AJB172" s="3"/>
      <c r="AJC172" s="3"/>
      <c r="AJD172" s="3"/>
      <c r="AJE172" s="3"/>
      <c r="AJF172" s="3"/>
      <c r="AJG172" s="3"/>
      <c r="AJH172" s="3"/>
      <c r="AJI172" s="3"/>
      <c r="AJJ172" s="3"/>
      <c r="AJK172" s="3"/>
      <c r="AJL172" s="3"/>
      <c r="AJM172" s="3"/>
      <c r="AJN172" s="3"/>
      <c r="AJO172" s="3"/>
      <c r="AJP172" s="3"/>
      <c r="AJQ172" s="3"/>
      <c r="AJR172" s="3"/>
      <c r="AJS172" s="3"/>
      <c r="AJT172" s="3"/>
      <c r="AJU172" s="3"/>
      <c r="AJV172" s="3"/>
      <c r="AJW172" s="3"/>
      <c r="AJX172" s="3"/>
      <c r="AJY172" s="3"/>
      <c r="AJZ172" s="3"/>
      <c r="AKA172" s="3"/>
      <c r="AKB172" s="3"/>
      <c r="AKC172" s="3"/>
      <c r="AKD172" s="3"/>
      <c r="AKE172" s="3"/>
      <c r="AKF172" s="3"/>
      <c r="AKG172" s="3"/>
      <c r="AKH172" s="3"/>
      <c r="AKI172" s="3"/>
      <c r="AKJ172" s="3"/>
      <c r="AKK172" s="3"/>
      <c r="AKL172" s="3"/>
      <c r="AKM172" s="3"/>
      <c r="AKN172" s="3"/>
      <c r="AKO172" s="3"/>
      <c r="AKP172" s="3"/>
      <c r="AKQ172" s="3"/>
      <c r="AKR172" s="3"/>
      <c r="AKS172" s="3"/>
      <c r="AKT172" s="3"/>
      <c r="AKU172" s="3"/>
      <c r="AKV172" s="3"/>
      <c r="AKW172" s="3"/>
      <c r="AKX172" s="3"/>
      <c r="AKY172" s="3"/>
      <c r="AKZ172" s="3"/>
      <c r="ALA172" s="3"/>
      <c r="ALB172" s="3"/>
      <c r="ALC172" s="3"/>
      <c r="ALD172" s="3"/>
      <c r="ALE172" s="3"/>
      <c r="ALF172" s="3"/>
      <c r="ALG172" s="3"/>
      <c r="ALH172" s="3"/>
      <c r="ALI172" s="3"/>
      <c r="ALJ172" s="3"/>
      <c r="ALK172" s="3"/>
      <c r="ALL172" s="3"/>
      <c r="ALM172" s="3"/>
      <c r="ALN172" s="3"/>
      <c r="ALO172" s="3"/>
      <c r="ALP172" s="3"/>
      <c r="ALQ172" s="3"/>
      <c r="ALR172" s="3"/>
      <c r="ALS172" s="3"/>
      <c r="ALT172" s="3"/>
      <c r="ALU172" s="3"/>
      <c r="ALV172" s="3"/>
      <c r="ALW172" s="3"/>
      <c r="ALX172" s="3"/>
      <c r="ALY172" s="3"/>
      <c r="ALZ172" s="3"/>
      <c r="AMA172" s="3"/>
      <c r="AMB172" s="3"/>
      <c r="AMC172" s="3"/>
      <c r="AMD172" s="3"/>
      <c r="AME172" s="3"/>
      <c r="AMF172" s="3"/>
      <c r="AMG172" s="3"/>
      <c r="AMH172" s="3"/>
      <c r="AMI172" s="3"/>
      <c r="AMJ172" s="3"/>
      <c r="AMK172" s="3"/>
    </row>
    <row r="173" spans="1:1025" s="4" customFormat="1" x14ac:dyDescent="0.3">
      <c r="A173" s="3"/>
      <c r="B173" s="2"/>
      <c r="C173" s="3"/>
      <c r="D173" s="3"/>
      <c r="E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3"/>
      <c r="KR173" s="3"/>
      <c r="KS173" s="3"/>
      <c r="KT173" s="3"/>
      <c r="KU173" s="3"/>
      <c r="KV173" s="3"/>
      <c r="KW173" s="3"/>
      <c r="KX173" s="3"/>
      <c r="KY173" s="3"/>
      <c r="KZ173" s="3"/>
      <c r="LA173" s="3"/>
      <c r="LB173" s="3"/>
      <c r="LC173" s="3"/>
      <c r="LD173" s="3"/>
      <c r="LE173" s="3"/>
      <c r="LF173" s="3"/>
      <c r="LG173" s="3"/>
      <c r="LH173" s="3"/>
      <c r="LI173" s="3"/>
      <c r="LJ173" s="3"/>
      <c r="LK173" s="3"/>
      <c r="LL173" s="3"/>
      <c r="LM173" s="3"/>
      <c r="LN173" s="3"/>
      <c r="LO173" s="3"/>
      <c r="LP173" s="3"/>
      <c r="LQ173" s="3"/>
      <c r="LR173" s="3"/>
      <c r="LS173" s="3"/>
      <c r="LT173" s="3"/>
      <c r="LU173" s="3"/>
      <c r="LV173" s="3"/>
      <c r="LW173" s="3"/>
      <c r="LX173" s="3"/>
      <c r="LY173" s="3"/>
      <c r="LZ173" s="3"/>
      <c r="MA173" s="3"/>
      <c r="MB173" s="3"/>
      <c r="MC173" s="3"/>
      <c r="MD173" s="3"/>
      <c r="ME173" s="3"/>
      <c r="MF173" s="3"/>
      <c r="MG173" s="3"/>
      <c r="MH173" s="3"/>
      <c r="MI173" s="3"/>
      <c r="MJ173" s="3"/>
      <c r="MK173" s="3"/>
      <c r="ML173" s="3"/>
      <c r="MM173" s="3"/>
      <c r="MN173" s="3"/>
      <c r="MO173" s="3"/>
      <c r="MP173" s="3"/>
      <c r="MQ173" s="3"/>
      <c r="MR173" s="3"/>
      <c r="MS173" s="3"/>
      <c r="MT173" s="3"/>
      <c r="MU173" s="3"/>
      <c r="MV173" s="3"/>
      <c r="MW173" s="3"/>
      <c r="MX173" s="3"/>
      <c r="MY173" s="3"/>
      <c r="MZ173" s="3"/>
      <c r="NA173" s="3"/>
      <c r="NB173" s="3"/>
      <c r="NC173" s="3"/>
      <c r="ND173" s="3"/>
      <c r="NE173" s="3"/>
      <c r="NF173" s="3"/>
      <c r="NG173" s="3"/>
      <c r="NH173" s="3"/>
      <c r="NI173" s="3"/>
      <c r="NJ173" s="3"/>
      <c r="NK173" s="3"/>
      <c r="NL173" s="3"/>
      <c r="NM173" s="3"/>
      <c r="NN173" s="3"/>
      <c r="NO173" s="3"/>
      <c r="NP173" s="3"/>
      <c r="NQ173" s="3"/>
      <c r="NR173" s="3"/>
      <c r="NS173" s="3"/>
      <c r="NT173" s="3"/>
      <c r="NU173" s="3"/>
      <c r="NV173" s="3"/>
      <c r="NW173" s="3"/>
      <c r="NX173" s="3"/>
      <c r="NY173" s="3"/>
      <c r="NZ173" s="3"/>
      <c r="OA173" s="3"/>
      <c r="OB173" s="3"/>
      <c r="OC173" s="3"/>
      <c r="OD173" s="3"/>
      <c r="OE173" s="3"/>
      <c r="OF173" s="3"/>
      <c r="OG173" s="3"/>
      <c r="OH173" s="3"/>
      <c r="OI173" s="3"/>
      <c r="OJ173" s="3"/>
      <c r="OK173" s="3"/>
      <c r="OL173" s="3"/>
      <c r="OM173" s="3"/>
      <c r="ON173" s="3"/>
      <c r="OO173" s="3"/>
      <c r="OP173" s="3"/>
      <c r="OQ173" s="3"/>
      <c r="OR173" s="3"/>
      <c r="OS173" s="3"/>
      <c r="OT173" s="3"/>
      <c r="OU173" s="3"/>
      <c r="OV173" s="3"/>
      <c r="OW173" s="3"/>
      <c r="OX173" s="3"/>
      <c r="OY173" s="3"/>
      <c r="OZ173" s="3"/>
      <c r="PA173" s="3"/>
      <c r="PB173" s="3"/>
      <c r="PC173" s="3"/>
      <c r="PD173" s="3"/>
      <c r="PE173" s="3"/>
      <c r="PF173" s="3"/>
      <c r="PG173" s="3"/>
      <c r="PH173" s="3"/>
      <c r="PI173" s="3"/>
      <c r="PJ173" s="3"/>
      <c r="PK173" s="3"/>
      <c r="PL173" s="3"/>
      <c r="PM173" s="3"/>
      <c r="PN173" s="3"/>
      <c r="PO173" s="3"/>
      <c r="PP173" s="3"/>
      <c r="PQ173" s="3"/>
      <c r="PR173" s="3"/>
      <c r="PS173" s="3"/>
      <c r="PT173" s="3"/>
      <c r="PU173" s="3"/>
      <c r="PV173" s="3"/>
      <c r="PW173" s="3"/>
      <c r="PX173" s="3"/>
      <c r="PY173" s="3"/>
      <c r="PZ173" s="3"/>
      <c r="QA173" s="3"/>
      <c r="QB173" s="3"/>
      <c r="QC173" s="3"/>
      <c r="QD173" s="3"/>
      <c r="QE173" s="3"/>
      <c r="QF173" s="3"/>
      <c r="QG173" s="3"/>
      <c r="QH173" s="3"/>
      <c r="QI173" s="3"/>
      <c r="QJ173" s="3"/>
      <c r="QK173" s="3"/>
      <c r="QL173" s="3"/>
      <c r="QM173" s="3"/>
      <c r="QN173" s="3"/>
      <c r="QO173" s="3"/>
      <c r="QP173" s="3"/>
      <c r="QQ173" s="3"/>
      <c r="QR173" s="3"/>
      <c r="QS173" s="3"/>
      <c r="QT173" s="3"/>
      <c r="QU173" s="3"/>
      <c r="QV173" s="3"/>
      <c r="QW173" s="3"/>
      <c r="QX173" s="3"/>
      <c r="QY173" s="3"/>
      <c r="QZ173" s="3"/>
      <c r="RA173" s="3"/>
      <c r="RB173" s="3"/>
      <c r="RC173" s="3"/>
      <c r="RD173" s="3"/>
      <c r="RE173" s="3"/>
      <c r="RF173" s="3"/>
      <c r="RG173" s="3"/>
      <c r="RH173" s="3"/>
      <c r="RI173" s="3"/>
      <c r="RJ173" s="3"/>
      <c r="RK173" s="3"/>
      <c r="RL173" s="3"/>
      <c r="RM173" s="3"/>
      <c r="RN173" s="3"/>
      <c r="RO173" s="3"/>
      <c r="RP173" s="3"/>
      <c r="RQ173" s="3"/>
      <c r="RR173" s="3"/>
      <c r="RS173" s="3"/>
      <c r="RT173" s="3"/>
      <c r="RU173" s="3"/>
      <c r="RV173" s="3"/>
      <c r="RW173" s="3"/>
      <c r="RX173" s="3"/>
      <c r="RY173" s="3"/>
      <c r="RZ173" s="3"/>
      <c r="SA173" s="3"/>
      <c r="SB173" s="3"/>
      <c r="SC173" s="3"/>
      <c r="SD173" s="3"/>
      <c r="SE173" s="3"/>
      <c r="SF173" s="3"/>
      <c r="SG173" s="3"/>
      <c r="SH173" s="3"/>
      <c r="SI173" s="3"/>
      <c r="SJ173" s="3"/>
      <c r="SK173" s="3"/>
      <c r="SL173" s="3"/>
      <c r="SM173" s="3"/>
      <c r="SN173" s="3"/>
      <c r="SO173" s="3"/>
      <c r="SP173" s="3"/>
      <c r="SQ173" s="3"/>
      <c r="SR173" s="3"/>
      <c r="SS173" s="3"/>
      <c r="ST173" s="3"/>
      <c r="SU173" s="3"/>
      <c r="SV173" s="3"/>
      <c r="SW173" s="3"/>
      <c r="SX173" s="3"/>
      <c r="SY173" s="3"/>
      <c r="SZ173" s="3"/>
      <c r="TA173" s="3"/>
      <c r="TB173" s="3"/>
      <c r="TC173" s="3"/>
      <c r="TD173" s="3"/>
      <c r="TE173" s="3"/>
      <c r="TF173" s="3"/>
      <c r="TG173" s="3"/>
      <c r="TH173" s="3"/>
      <c r="TI173" s="3"/>
      <c r="TJ173" s="3"/>
      <c r="TK173" s="3"/>
      <c r="TL173" s="3"/>
      <c r="TM173" s="3"/>
      <c r="TN173" s="3"/>
      <c r="TO173" s="3"/>
      <c r="TP173" s="3"/>
      <c r="TQ173" s="3"/>
      <c r="TR173" s="3"/>
      <c r="TS173" s="3"/>
      <c r="TT173" s="3"/>
      <c r="TU173" s="3"/>
      <c r="TV173" s="3"/>
      <c r="TW173" s="3"/>
      <c r="TX173" s="3"/>
      <c r="TY173" s="3"/>
      <c r="TZ173" s="3"/>
      <c r="UA173" s="3"/>
      <c r="UB173" s="3"/>
      <c r="UC173" s="3"/>
      <c r="UD173" s="3"/>
      <c r="UE173" s="3"/>
      <c r="UF173" s="3"/>
      <c r="UG173" s="3"/>
      <c r="UH173" s="3"/>
      <c r="UI173" s="3"/>
      <c r="UJ173" s="3"/>
      <c r="UK173" s="3"/>
      <c r="UL173" s="3"/>
      <c r="UM173" s="3"/>
      <c r="UN173" s="3"/>
      <c r="UO173" s="3"/>
      <c r="UP173" s="3"/>
      <c r="UQ173" s="3"/>
      <c r="UR173" s="3"/>
      <c r="US173" s="3"/>
      <c r="UT173" s="3"/>
      <c r="UU173" s="3"/>
      <c r="UV173" s="3"/>
      <c r="UW173" s="3"/>
      <c r="UX173" s="3"/>
      <c r="UY173" s="3"/>
      <c r="UZ173" s="3"/>
      <c r="VA173" s="3"/>
      <c r="VB173" s="3"/>
      <c r="VC173" s="3"/>
      <c r="VD173" s="3"/>
      <c r="VE173" s="3"/>
      <c r="VF173" s="3"/>
      <c r="VG173" s="3"/>
      <c r="VH173" s="3"/>
      <c r="VI173" s="3"/>
      <c r="VJ173" s="3"/>
      <c r="VK173" s="3"/>
      <c r="VL173" s="3"/>
      <c r="VM173" s="3"/>
      <c r="VN173" s="3"/>
      <c r="VO173" s="3"/>
      <c r="VP173" s="3"/>
      <c r="VQ173" s="3"/>
      <c r="VR173" s="3"/>
      <c r="VS173" s="3"/>
      <c r="VT173" s="3"/>
      <c r="VU173" s="3"/>
      <c r="VV173" s="3"/>
      <c r="VW173" s="3"/>
      <c r="VX173" s="3"/>
      <c r="VY173" s="3"/>
      <c r="VZ173" s="3"/>
      <c r="WA173" s="3"/>
      <c r="WB173" s="3"/>
      <c r="WC173" s="3"/>
      <c r="WD173" s="3"/>
      <c r="WE173" s="3"/>
      <c r="WF173" s="3"/>
      <c r="WG173" s="3"/>
      <c r="WH173" s="3"/>
      <c r="WI173" s="3"/>
      <c r="WJ173" s="3"/>
      <c r="WK173" s="3"/>
      <c r="WL173" s="3"/>
      <c r="WM173" s="3"/>
      <c r="WN173" s="3"/>
      <c r="WO173" s="3"/>
      <c r="WP173" s="3"/>
      <c r="WQ173" s="3"/>
      <c r="WR173" s="3"/>
      <c r="WS173" s="3"/>
      <c r="WT173" s="3"/>
      <c r="WU173" s="3"/>
      <c r="WV173" s="3"/>
      <c r="WW173" s="3"/>
      <c r="WX173" s="3"/>
      <c r="WY173" s="3"/>
      <c r="WZ173" s="3"/>
      <c r="XA173" s="3"/>
      <c r="XB173" s="3"/>
      <c r="XC173" s="3"/>
      <c r="XD173" s="3"/>
      <c r="XE173" s="3"/>
      <c r="XF173" s="3"/>
      <c r="XG173" s="3"/>
      <c r="XH173" s="3"/>
      <c r="XI173" s="3"/>
      <c r="XJ173" s="3"/>
      <c r="XK173" s="3"/>
      <c r="XL173" s="3"/>
      <c r="XM173" s="3"/>
      <c r="XN173" s="3"/>
      <c r="XO173" s="3"/>
      <c r="XP173" s="3"/>
      <c r="XQ173" s="3"/>
      <c r="XR173" s="3"/>
      <c r="XS173" s="3"/>
      <c r="XT173" s="3"/>
      <c r="XU173" s="3"/>
      <c r="XV173" s="3"/>
      <c r="XW173" s="3"/>
      <c r="XX173" s="3"/>
      <c r="XY173" s="3"/>
      <c r="XZ173" s="3"/>
      <c r="YA173" s="3"/>
      <c r="YB173" s="3"/>
      <c r="YC173" s="3"/>
      <c r="YD173" s="3"/>
      <c r="YE173" s="3"/>
      <c r="YF173" s="3"/>
      <c r="YG173" s="3"/>
      <c r="YH173" s="3"/>
      <c r="YI173" s="3"/>
      <c r="YJ173" s="3"/>
      <c r="YK173" s="3"/>
      <c r="YL173" s="3"/>
      <c r="YM173" s="3"/>
      <c r="YN173" s="3"/>
      <c r="YO173" s="3"/>
      <c r="YP173" s="3"/>
      <c r="YQ173" s="3"/>
      <c r="YR173" s="3"/>
      <c r="YS173" s="3"/>
      <c r="YT173" s="3"/>
      <c r="YU173" s="3"/>
      <c r="YV173" s="3"/>
      <c r="YW173" s="3"/>
      <c r="YX173" s="3"/>
      <c r="YY173" s="3"/>
      <c r="YZ173" s="3"/>
      <c r="ZA173" s="3"/>
      <c r="ZB173" s="3"/>
      <c r="ZC173" s="3"/>
      <c r="ZD173" s="3"/>
      <c r="ZE173" s="3"/>
      <c r="ZF173" s="3"/>
      <c r="ZG173" s="3"/>
      <c r="ZH173" s="3"/>
      <c r="ZI173" s="3"/>
      <c r="ZJ173" s="3"/>
      <c r="ZK173" s="3"/>
      <c r="ZL173" s="3"/>
      <c r="ZM173" s="3"/>
      <c r="ZN173" s="3"/>
      <c r="ZO173" s="3"/>
      <c r="ZP173" s="3"/>
      <c r="ZQ173" s="3"/>
      <c r="ZR173" s="3"/>
      <c r="ZS173" s="3"/>
      <c r="ZT173" s="3"/>
      <c r="ZU173" s="3"/>
      <c r="ZV173" s="3"/>
      <c r="ZW173" s="3"/>
      <c r="ZX173" s="3"/>
      <c r="ZY173" s="3"/>
      <c r="ZZ173" s="3"/>
      <c r="AAA173" s="3"/>
      <c r="AAB173" s="3"/>
      <c r="AAC173" s="3"/>
      <c r="AAD173" s="3"/>
      <c r="AAE173" s="3"/>
      <c r="AAF173" s="3"/>
      <c r="AAG173" s="3"/>
      <c r="AAH173" s="3"/>
      <c r="AAI173" s="3"/>
      <c r="AAJ173" s="3"/>
      <c r="AAK173" s="3"/>
      <c r="AAL173" s="3"/>
      <c r="AAM173" s="3"/>
      <c r="AAN173" s="3"/>
      <c r="AAO173" s="3"/>
      <c r="AAP173" s="3"/>
      <c r="AAQ173" s="3"/>
      <c r="AAR173" s="3"/>
      <c r="AAS173" s="3"/>
      <c r="AAT173" s="3"/>
      <c r="AAU173" s="3"/>
      <c r="AAV173" s="3"/>
      <c r="AAW173" s="3"/>
      <c r="AAX173" s="3"/>
      <c r="AAY173" s="3"/>
      <c r="AAZ173" s="3"/>
      <c r="ABA173" s="3"/>
      <c r="ABB173" s="3"/>
      <c r="ABC173" s="3"/>
      <c r="ABD173" s="3"/>
      <c r="ABE173" s="3"/>
      <c r="ABF173" s="3"/>
      <c r="ABG173" s="3"/>
      <c r="ABH173" s="3"/>
      <c r="ABI173" s="3"/>
      <c r="ABJ173" s="3"/>
      <c r="ABK173" s="3"/>
      <c r="ABL173" s="3"/>
      <c r="ABM173" s="3"/>
      <c r="ABN173" s="3"/>
      <c r="ABO173" s="3"/>
      <c r="ABP173" s="3"/>
      <c r="ABQ173" s="3"/>
      <c r="ABR173" s="3"/>
      <c r="ABS173" s="3"/>
      <c r="ABT173" s="3"/>
      <c r="ABU173" s="3"/>
      <c r="ABV173" s="3"/>
      <c r="ABW173" s="3"/>
      <c r="ABX173" s="3"/>
      <c r="ABY173" s="3"/>
      <c r="ABZ173" s="3"/>
      <c r="ACA173" s="3"/>
      <c r="ACB173" s="3"/>
      <c r="ACC173" s="3"/>
      <c r="ACD173" s="3"/>
      <c r="ACE173" s="3"/>
      <c r="ACF173" s="3"/>
      <c r="ACG173" s="3"/>
      <c r="ACH173" s="3"/>
      <c r="ACI173" s="3"/>
      <c r="ACJ173" s="3"/>
      <c r="ACK173" s="3"/>
      <c r="ACL173" s="3"/>
      <c r="ACM173" s="3"/>
      <c r="ACN173" s="3"/>
      <c r="ACO173" s="3"/>
      <c r="ACP173" s="3"/>
      <c r="ACQ173" s="3"/>
      <c r="ACR173" s="3"/>
      <c r="ACS173" s="3"/>
      <c r="ACT173" s="3"/>
      <c r="ACU173" s="3"/>
      <c r="ACV173" s="3"/>
      <c r="ACW173" s="3"/>
      <c r="ACX173" s="3"/>
      <c r="ACY173" s="3"/>
      <c r="ACZ173" s="3"/>
      <c r="ADA173" s="3"/>
      <c r="ADB173" s="3"/>
      <c r="ADC173" s="3"/>
      <c r="ADD173" s="3"/>
      <c r="ADE173" s="3"/>
      <c r="ADF173" s="3"/>
      <c r="ADG173" s="3"/>
      <c r="ADH173" s="3"/>
      <c r="ADI173" s="3"/>
      <c r="ADJ173" s="3"/>
      <c r="ADK173" s="3"/>
      <c r="ADL173" s="3"/>
      <c r="ADM173" s="3"/>
      <c r="ADN173" s="3"/>
      <c r="ADO173" s="3"/>
      <c r="ADP173" s="3"/>
      <c r="ADQ173" s="3"/>
      <c r="ADR173" s="3"/>
      <c r="ADS173" s="3"/>
      <c r="ADT173" s="3"/>
      <c r="ADU173" s="3"/>
      <c r="ADV173" s="3"/>
      <c r="ADW173" s="3"/>
      <c r="ADX173" s="3"/>
      <c r="ADY173" s="3"/>
      <c r="ADZ173" s="3"/>
      <c r="AEA173" s="3"/>
      <c r="AEB173" s="3"/>
      <c r="AEC173" s="3"/>
      <c r="AED173" s="3"/>
      <c r="AEE173" s="3"/>
      <c r="AEF173" s="3"/>
      <c r="AEG173" s="3"/>
      <c r="AEH173" s="3"/>
      <c r="AEI173" s="3"/>
      <c r="AEJ173" s="3"/>
      <c r="AEK173" s="3"/>
      <c r="AEL173" s="3"/>
      <c r="AEM173" s="3"/>
      <c r="AEN173" s="3"/>
      <c r="AEO173" s="3"/>
      <c r="AEP173" s="3"/>
      <c r="AEQ173" s="3"/>
      <c r="AER173" s="3"/>
      <c r="AES173" s="3"/>
      <c r="AET173" s="3"/>
      <c r="AEU173" s="3"/>
      <c r="AEV173" s="3"/>
      <c r="AEW173" s="3"/>
      <c r="AEX173" s="3"/>
      <c r="AEY173" s="3"/>
      <c r="AEZ173" s="3"/>
      <c r="AFA173" s="3"/>
      <c r="AFB173" s="3"/>
      <c r="AFC173" s="3"/>
      <c r="AFD173" s="3"/>
      <c r="AFE173" s="3"/>
      <c r="AFF173" s="3"/>
      <c r="AFG173" s="3"/>
      <c r="AFH173" s="3"/>
      <c r="AFI173" s="3"/>
      <c r="AFJ173" s="3"/>
      <c r="AFK173" s="3"/>
      <c r="AFL173" s="3"/>
      <c r="AFM173" s="3"/>
      <c r="AFN173" s="3"/>
      <c r="AFO173" s="3"/>
      <c r="AFP173" s="3"/>
      <c r="AFQ173" s="3"/>
      <c r="AFR173" s="3"/>
      <c r="AFS173" s="3"/>
      <c r="AFT173" s="3"/>
      <c r="AFU173" s="3"/>
      <c r="AFV173" s="3"/>
      <c r="AFW173" s="3"/>
      <c r="AFX173" s="3"/>
      <c r="AFY173" s="3"/>
      <c r="AFZ173" s="3"/>
      <c r="AGA173" s="3"/>
      <c r="AGB173" s="3"/>
      <c r="AGC173" s="3"/>
      <c r="AGD173" s="3"/>
      <c r="AGE173" s="3"/>
      <c r="AGF173" s="3"/>
      <c r="AGG173" s="3"/>
      <c r="AGH173" s="3"/>
      <c r="AGI173" s="3"/>
      <c r="AGJ173" s="3"/>
      <c r="AGK173" s="3"/>
      <c r="AGL173" s="3"/>
      <c r="AGM173" s="3"/>
      <c r="AGN173" s="3"/>
      <c r="AGO173" s="3"/>
      <c r="AGP173" s="3"/>
      <c r="AGQ173" s="3"/>
      <c r="AGR173" s="3"/>
      <c r="AGS173" s="3"/>
      <c r="AGT173" s="3"/>
      <c r="AGU173" s="3"/>
      <c r="AGV173" s="3"/>
      <c r="AGW173" s="3"/>
      <c r="AGX173" s="3"/>
      <c r="AGY173" s="3"/>
      <c r="AGZ173" s="3"/>
      <c r="AHA173" s="3"/>
      <c r="AHB173" s="3"/>
      <c r="AHC173" s="3"/>
      <c r="AHD173" s="3"/>
      <c r="AHE173" s="3"/>
      <c r="AHF173" s="3"/>
      <c r="AHG173" s="3"/>
      <c r="AHH173" s="3"/>
      <c r="AHI173" s="3"/>
      <c r="AHJ173" s="3"/>
      <c r="AHK173" s="3"/>
      <c r="AHL173" s="3"/>
      <c r="AHM173" s="3"/>
      <c r="AHN173" s="3"/>
      <c r="AHO173" s="3"/>
      <c r="AHP173" s="3"/>
      <c r="AHQ173" s="3"/>
      <c r="AHR173" s="3"/>
      <c r="AHS173" s="3"/>
      <c r="AHT173" s="3"/>
      <c r="AHU173" s="3"/>
      <c r="AHV173" s="3"/>
      <c r="AHW173" s="3"/>
      <c r="AHX173" s="3"/>
      <c r="AHY173" s="3"/>
      <c r="AHZ173" s="3"/>
      <c r="AIA173" s="3"/>
      <c r="AIB173" s="3"/>
      <c r="AIC173" s="3"/>
      <c r="AID173" s="3"/>
      <c r="AIE173" s="3"/>
      <c r="AIF173" s="3"/>
      <c r="AIG173" s="3"/>
      <c r="AIH173" s="3"/>
      <c r="AII173" s="3"/>
      <c r="AIJ173" s="3"/>
      <c r="AIK173" s="3"/>
      <c r="AIL173" s="3"/>
      <c r="AIM173" s="3"/>
      <c r="AIN173" s="3"/>
      <c r="AIO173" s="3"/>
      <c r="AIP173" s="3"/>
      <c r="AIQ173" s="3"/>
      <c r="AIR173" s="3"/>
      <c r="AIS173" s="3"/>
      <c r="AIT173" s="3"/>
      <c r="AIU173" s="3"/>
      <c r="AIV173" s="3"/>
      <c r="AIW173" s="3"/>
      <c r="AIX173" s="3"/>
      <c r="AIY173" s="3"/>
      <c r="AIZ173" s="3"/>
      <c r="AJA173" s="3"/>
      <c r="AJB173" s="3"/>
      <c r="AJC173" s="3"/>
      <c r="AJD173" s="3"/>
      <c r="AJE173" s="3"/>
      <c r="AJF173" s="3"/>
      <c r="AJG173" s="3"/>
      <c r="AJH173" s="3"/>
      <c r="AJI173" s="3"/>
      <c r="AJJ173" s="3"/>
      <c r="AJK173" s="3"/>
      <c r="AJL173" s="3"/>
      <c r="AJM173" s="3"/>
      <c r="AJN173" s="3"/>
      <c r="AJO173" s="3"/>
      <c r="AJP173" s="3"/>
      <c r="AJQ173" s="3"/>
      <c r="AJR173" s="3"/>
      <c r="AJS173" s="3"/>
      <c r="AJT173" s="3"/>
      <c r="AJU173" s="3"/>
      <c r="AJV173" s="3"/>
      <c r="AJW173" s="3"/>
      <c r="AJX173" s="3"/>
      <c r="AJY173" s="3"/>
      <c r="AJZ173" s="3"/>
      <c r="AKA173" s="3"/>
      <c r="AKB173" s="3"/>
      <c r="AKC173" s="3"/>
      <c r="AKD173" s="3"/>
      <c r="AKE173" s="3"/>
      <c r="AKF173" s="3"/>
      <c r="AKG173" s="3"/>
      <c r="AKH173" s="3"/>
      <c r="AKI173" s="3"/>
      <c r="AKJ173" s="3"/>
      <c r="AKK173" s="3"/>
      <c r="AKL173" s="3"/>
      <c r="AKM173" s="3"/>
      <c r="AKN173" s="3"/>
      <c r="AKO173" s="3"/>
      <c r="AKP173" s="3"/>
      <c r="AKQ173" s="3"/>
      <c r="AKR173" s="3"/>
      <c r="AKS173" s="3"/>
      <c r="AKT173" s="3"/>
      <c r="AKU173" s="3"/>
      <c r="AKV173" s="3"/>
      <c r="AKW173" s="3"/>
      <c r="AKX173" s="3"/>
      <c r="AKY173" s="3"/>
      <c r="AKZ173" s="3"/>
      <c r="ALA173" s="3"/>
      <c r="ALB173" s="3"/>
      <c r="ALC173" s="3"/>
      <c r="ALD173" s="3"/>
      <c r="ALE173" s="3"/>
      <c r="ALF173" s="3"/>
      <c r="ALG173" s="3"/>
      <c r="ALH173" s="3"/>
      <c r="ALI173" s="3"/>
      <c r="ALJ173" s="3"/>
      <c r="ALK173" s="3"/>
      <c r="ALL173" s="3"/>
      <c r="ALM173" s="3"/>
      <c r="ALN173" s="3"/>
      <c r="ALO173" s="3"/>
      <c r="ALP173" s="3"/>
      <c r="ALQ173" s="3"/>
      <c r="ALR173" s="3"/>
      <c r="ALS173" s="3"/>
      <c r="ALT173" s="3"/>
      <c r="ALU173" s="3"/>
      <c r="ALV173" s="3"/>
      <c r="ALW173" s="3"/>
      <c r="ALX173" s="3"/>
      <c r="ALY173" s="3"/>
      <c r="ALZ173" s="3"/>
      <c r="AMA173" s="3"/>
      <c r="AMB173" s="3"/>
      <c r="AMC173" s="3"/>
      <c r="AMD173" s="3"/>
      <c r="AME173" s="3"/>
      <c r="AMF173" s="3"/>
      <c r="AMG173" s="3"/>
      <c r="AMH173" s="3"/>
      <c r="AMI173" s="3"/>
      <c r="AMJ173" s="3"/>
      <c r="AMK173" s="3"/>
    </row>
    <row r="174" spans="1:1025" s="4" customFormat="1" x14ac:dyDescent="0.3">
      <c r="A174" s="3"/>
      <c r="B174" s="2"/>
      <c r="C174" s="3"/>
      <c r="D174" s="3"/>
      <c r="E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/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/>
      <c r="LJ174" s="3"/>
      <c r="LK174" s="3"/>
      <c r="LL174" s="3"/>
      <c r="LM174" s="3"/>
      <c r="LN174" s="3"/>
      <c r="LO174" s="3"/>
      <c r="LP174" s="3"/>
      <c r="LQ174" s="3"/>
      <c r="LR174" s="3"/>
      <c r="LS174" s="3"/>
      <c r="LT174" s="3"/>
      <c r="LU174" s="3"/>
      <c r="LV174" s="3"/>
      <c r="LW174" s="3"/>
      <c r="LX174" s="3"/>
      <c r="LY174" s="3"/>
      <c r="LZ174" s="3"/>
      <c r="MA174" s="3"/>
      <c r="MB174" s="3"/>
      <c r="MC174" s="3"/>
      <c r="MD174" s="3"/>
      <c r="ME174" s="3"/>
      <c r="MF174" s="3"/>
      <c r="MG174" s="3"/>
      <c r="MH174" s="3"/>
      <c r="MI174" s="3"/>
      <c r="MJ174" s="3"/>
      <c r="MK174" s="3"/>
      <c r="ML174" s="3"/>
      <c r="MM174" s="3"/>
      <c r="MN174" s="3"/>
      <c r="MO174" s="3"/>
      <c r="MP174" s="3"/>
      <c r="MQ174" s="3"/>
      <c r="MR174" s="3"/>
      <c r="MS174" s="3"/>
      <c r="MT174" s="3"/>
      <c r="MU174" s="3"/>
      <c r="MV174" s="3"/>
      <c r="MW174" s="3"/>
      <c r="MX174" s="3"/>
      <c r="MY174" s="3"/>
      <c r="MZ174" s="3"/>
      <c r="NA174" s="3"/>
      <c r="NB174" s="3"/>
      <c r="NC174" s="3"/>
      <c r="ND174" s="3"/>
      <c r="NE174" s="3"/>
      <c r="NF174" s="3"/>
      <c r="NG174" s="3"/>
      <c r="NH174" s="3"/>
      <c r="NI174" s="3"/>
      <c r="NJ174" s="3"/>
      <c r="NK174" s="3"/>
      <c r="NL174" s="3"/>
      <c r="NM174" s="3"/>
      <c r="NN174" s="3"/>
      <c r="NO174" s="3"/>
      <c r="NP174" s="3"/>
      <c r="NQ174" s="3"/>
      <c r="NR174" s="3"/>
      <c r="NS174" s="3"/>
      <c r="NT174" s="3"/>
      <c r="NU174" s="3"/>
      <c r="NV174" s="3"/>
      <c r="NW174" s="3"/>
      <c r="NX174" s="3"/>
      <c r="NY174" s="3"/>
      <c r="NZ174" s="3"/>
      <c r="OA174" s="3"/>
      <c r="OB174" s="3"/>
      <c r="OC174" s="3"/>
      <c r="OD174" s="3"/>
      <c r="OE174" s="3"/>
      <c r="OF174" s="3"/>
      <c r="OG174" s="3"/>
      <c r="OH174" s="3"/>
      <c r="OI174" s="3"/>
      <c r="OJ174" s="3"/>
      <c r="OK174" s="3"/>
      <c r="OL174" s="3"/>
      <c r="OM174" s="3"/>
      <c r="ON174" s="3"/>
      <c r="OO174" s="3"/>
      <c r="OP174" s="3"/>
      <c r="OQ174" s="3"/>
      <c r="OR174" s="3"/>
      <c r="OS174" s="3"/>
      <c r="OT174" s="3"/>
      <c r="OU174" s="3"/>
      <c r="OV174" s="3"/>
      <c r="OW174" s="3"/>
      <c r="OX174" s="3"/>
      <c r="OY174" s="3"/>
      <c r="OZ174" s="3"/>
      <c r="PA174" s="3"/>
      <c r="PB174" s="3"/>
      <c r="PC174" s="3"/>
      <c r="PD174" s="3"/>
      <c r="PE174" s="3"/>
      <c r="PF174" s="3"/>
      <c r="PG174" s="3"/>
      <c r="PH174" s="3"/>
      <c r="PI174" s="3"/>
      <c r="PJ174" s="3"/>
      <c r="PK174" s="3"/>
      <c r="PL174" s="3"/>
      <c r="PM174" s="3"/>
      <c r="PN174" s="3"/>
      <c r="PO174" s="3"/>
      <c r="PP174" s="3"/>
      <c r="PQ174" s="3"/>
      <c r="PR174" s="3"/>
      <c r="PS174" s="3"/>
      <c r="PT174" s="3"/>
      <c r="PU174" s="3"/>
      <c r="PV174" s="3"/>
      <c r="PW174" s="3"/>
      <c r="PX174" s="3"/>
      <c r="PY174" s="3"/>
      <c r="PZ174" s="3"/>
      <c r="QA174" s="3"/>
      <c r="QB174" s="3"/>
      <c r="QC174" s="3"/>
      <c r="QD174" s="3"/>
      <c r="QE174" s="3"/>
      <c r="QF174" s="3"/>
      <c r="QG174" s="3"/>
      <c r="QH174" s="3"/>
      <c r="QI174" s="3"/>
      <c r="QJ174" s="3"/>
      <c r="QK174" s="3"/>
      <c r="QL174" s="3"/>
      <c r="QM174" s="3"/>
      <c r="QN174" s="3"/>
      <c r="QO174" s="3"/>
      <c r="QP174" s="3"/>
      <c r="QQ174" s="3"/>
      <c r="QR174" s="3"/>
      <c r="QS174" s="3"/>
      <c r="QT174" s="3"/>
      <c r="QU174" s="3"/>
      <c r="QV174" s="3"/>
      <c r="QW174" s="3"/>
      <c r="QX174" s="3"/>
      <c r="QY174" s="3"/>
      <c r="QZ174" s="3"/>
      <c r="RA174" s="3"/>
      <c r="RB174" s="3"/>
      <c r="RC174" s="3"/>
      <c r="RD174" s="3"/>
      <c r="RE174" s="3"/>
      <c r="RF174" s="3"/>
      <c r="RG174" s="3"/>
      <c r="RH174" s="3"/>
      <c r="RI174" s="3"/>
      <c r="RJ174" s="3"/>
      <c r="RK174" s="3"/>
      <c r="RL174" s="3"/>
      <c r="RM174" s="3"/>
      <c r="RN174" s="3"/>
      <c r="RO174" s="3"/>
      <c r="RP174" s="3"/>
      <c r="RQ174" s="3"/>
      <c r="RR174" s="3"/>
      <c r="RS174" s="3"/>
      <c r="RT174" s="3"/>
      <c r="RU174" s="3"/>
      <c r="RV174" s="3"/>
      <c r="RW174" s="3"/>
      <c r="RX174" s="3"/>
      <c r="RY174" s="3"/>
      <c r="RZ174" s="3"/>
      <c r="SA174" s="3"/>
      <c r="SB174" s="3"/>
      <c r="SC174" s="3"/>
      <c r="SD174" s="3"/>
      <c r="SE174" s="3"/>
      <c r="SF174" s="3"/>
      <c r="SG174" s="3"/>
      <c r="SH174" s="3"/>
      <c r="SI174" s="3"/>
      <c r="SJ174" s="3"/>
      <c r="SK174" s="3"/>
      <c r="SL174" s="3"/>
      <c r="SM174" s="3"/>
      <c r="SN174" s="3"/>
      <c r="SO174" s="3"/>
      <c r="SP174" s="3"/>
      <c r="SQ174" s="3"/>
      <c r="SR174" s="3"/>
      <c r="SS174" s="3"/>
      <c r="ST174" s="3"/>
      <c r="SU174" s="3"/>
      <c r="SV174" s="3"/>
      <c r="SW174" s="3"/>
      <c r="SX174" s="3"/>
      <c r="SY174" s="3"/>
      <c r="SZ174" s="3"/>
      <c r="TA174" s="3"/>
      <c r="TB174" s="3"/>
      <c r="TC174" s="3"/>
      <c r="TD174" s="3"/>
      <c r="TE174" s="3"/>
      <c r="TF174" s="3"/>
      <c r="TG174" s="3"/>
      <c r="TH174" s="3"/>
      <c r="TI174" s="3"/>
      <c r="TJ174" s="3"/>
      <c r="TK174" s="3"/>
      <c r="TL174" s="3"/>
      <c r="TM174" s="3"/>
      <c r="TN174" s="3"/>
      <c r="TO174" s="3"/>
      <c r="TP174" s="3"/>
      <c r="TQ174" s="3"/>
      <c r="TR174" s="3"/>
      <c r="TS174" s="3"/>
      <c r="TT174" s="3"/>
      <c r="TU174" s="3"/>
      <c r="TV174" s="3"/>
      <c r="TW174" s="3"/>
      <c r="TX174" s="3"/>
      <c r="TY174" s="3"/>
      <c r="TZ174" s="3"/>
      <c r="UA174" s="3"/>
      <c r="UB174" s="3"/>
      <c r="UC174" s="3"/>
      <c r="UD174" s="3"/>
      <c r="UE174" s="3"/>
      <c r="UF174" s="3"/>
      <c r="UG174" s="3"/>
      <c r="UH174" s="3"/>
      <c r="UI174" s="3"/>
      <c r="UJ174" s="3"/>
      <c r="UK174" s="3"/>
      <c r="UL174" s="3"/>
      <c r="UM174" s="3"/>
      <c r="UN174" s="3"/>
      <c r="UO174" s="3"/>
      <c r="UP174" s="3"/>
      <c r="UQ174" s="3"/>
      <c r="UR174" s="3"/>
      <c r="US174" s="3"/>
      <c r="UT174" s="3"/>
      <c r="UU174" s="3"/>
      <c r="UV174" s="3"/>
      <c r="UW174" s="3"/>
      <c r="UX174" s="3"/>
      <c r="UY174" s="3"/>
      <c r="UZ174" s="3"/>
      <c r="VA174" s="3"/>
      <c r="VB174" s="3"/>
      <c r="VC174" s="3"/>
      <c r="VD174" s="3"/>
      <c r="VE174" s="3"/>
      <c r="VF174" s="3"/>
      <c r="VG174" s="3"/>
      <c r="VH174" s="3"/>
      <c r="VI174" s="3"/>
      <c r="VJ174" s="3"/>
      <c r="VK174" s="3"/>
      <c r="VL174" s="3"/>
      <c r="VM174" s="3"/>
      <c r="VN174" s="3"/>
      <c r="VO174" s="3"/>
      <c r="VP174" s="3"/>
      <c r="VQ174" s="3"/>
      <c r="VR174" s="3"/>
      <c r="VS174" s="3"/>
      <c r="VT174" s="3"/>
      <c r="VU174" s="3"/>
      <c r="VV174" s="3"/>
      <c r="VW174" s="3"/>
      <c r="VX174" s="3"/>
      <c r="VY174" s="3"/>
      <c r="VZ174" s="3"/>
      <c r="WA174" s="3"/>
      <c r="WB174" s="3"/>
      <c r="WC174" s="3"/>
      <c r="WD174" s="3"/>
      <c r="WE174" s="3"/>
      <c r="WF174" s="3"/>
      <c r="WG174" s="3"/>
      <c r="WH174" s="3"/>
      <c r="WI174" s="3"/>
      <c r="WJ174" s="3"/>
      <c r="WK174" s="3"/>
      <c r="WL174" s="3"/>
      <c r="WM174" s="3"/>
      <c r="WN174" s="3"/>
      <c r="WO174" s="3"/>
      <c r="WP174" s="3"/>
      <c r="WQ174" s="3"/>
      <c r="WR174" s="3"/>
      <c r="WS174" s="3"/>
      <c r="WT174" s="3"/>
      <c r="WU174" s="3"/>
      <c r="WV174" s="3"/>
      <c r="WW174" s="3"/>
      <c r="WX174" s="3"/>
      <c r="WY174" s="3"/>
      <c r="WZ174" s="3"/>
      <c r="XA174" s="3"/>
      <c r="XB174" s="3"/>
      <c r="XC174" s="3"/>
      <c r="XD174" s="3"/>
      <c r="XE174" s="3"/>
      <c r="XF174" s="3"/>
      <c r="XG174" s="3"/>
      <c r="XH174" s="3"/>
      <c r="XI174" s="3"/>
      <c r="XJ174" s="3"/>
      <c r="XK174" s="3"/>
      <c r="XL174" s="3"/>
      <c r="XM174" s="3"/>
      <c r="XN174" s="3"/>
      <c r="XO174" s="3"/>
      <c r="XP174" s="3"/>
      <c r="XQ174" s="3"/>
      <c r="XR174" s="3"/>
      <c r="XS174" s="3"/>
      <c r="XT174" s="3"/>
      <c r="XU174" s="3"/>
      <c r="XV174" s="3"/>
      <c r="XW174" s="3"/>
      <c r="XX174" s="3"/>
      <c r="XY174" s="3"/>
      <c r="XZ174" s="3"/>
      <c r="YA174" s="3"/>
      <c r="YB174" s="3"/>
      <c r="YC174" s="3"/>
      <c r="YD174" s="3"/>
      <c r="YE174" s="3"/>
      <c r="YF174" s="3"/>
      <c r="YG174" s="3"/>
      <c r="YH174" s="3"/>
      <c r="YI174" s="3"/>
      <c r="YJ174" s="3"/>
      <c r="YK174" s="3"/>
      <c r="YL174" s="3"/>
      <c r="YM174" s="3"/>
      <c r="YN174" s="3"/>
      <c r="YO174" s="3"/>
      <c r="YP174" s="3"/>
      <c r="YQ174" s="3"/>
      <c r="YR174" s="3"/>
      <c r="YS174" s="3"/>
      <c r="YT174" s="3"/>
      <c r="YU174" s="3"/>
      <c r="YV174" s="3"/>
      <c r="YW174" s="3"/>
      <c r="YX174" s="3"/>
      <c r="YY174" s="3"/>
      <c r="YZ174" s="3"/>
      <c r="ZA174" s="3"/>
      <c r="ZB174" s="3"/>
      <c r="ZC174" s="3"/>
      <c r="ZD174" s="3"/>
      <c r="ZE174" s="3"/>
      <c r="ZF174" s="3"/>
      <c r="ZG174" s="3"/>
      <c r="ZH174" s="3"/>
      <c r="ZI174" s="3"/>
      <c r="ZJ174" s="3"/>
      <c r="ZK174" s="3"/>
      <c r="ZL174" s="3"/>
      <c r="ZM174" s="3"/>
      <c r="ZN174" s="3"/>
      <c r="ZO174" s="3"/>
      <c r="ZP174" s="3"/>
      <c r="ZQ174" s="3"/>
      <c r="ZR174" s="3"/>
      <c r="ZS174" s="3"/>
      <c r="ZT174" s="3"/>
      <c r="ZU174" s="3"/>
      <c r="ZV174" s="3"/>
      <c r="ZW174" s="3"/>
      <c r="ZX174" s="3"/>
      <c r="ZY174" s="3"/>
      <c r="ZZ174" s="3"/>
      <c r="AAA174" s="3"/>
      <c r="AAB174" s="3"/>
      <c r="AAC174" s="3"/>
      <c r="AAD174" s="3"/>
      <c r="AAE174" s="3"/>
      <c r="AAF174" s="3"/>
      <c r="AAG174" s="3"/>
      <c r="AAH174" s="3"/>
      <c r="AAI174" s="3"/>
      <c r="AAJ174" s="3"/>
      <c r="AAK174" s="3"/>
      <c r="AAL174" s="3"/>
      <c r="AAM174" s="3"/>
      <c r="AAN174" s="3"/>
      <c r="AAO174" s="3"/>
      <c r="AAP174" s="3"/>
      <c r="AAQ174" s="3"/>
      <c r="AAR174" s="3"/>
      <c r="AAS174" s="3"/>
      <c r="AAT174" s="3"/>
      <c r="AAU174" s="3"/>
      <c r="AAV174" s="3"/>
      <c r="AAW174" s="3"/>
      <c r="AAX174" s="3"/>
      <c r="AAY174" s="3"/>
      <c r="AAZ174" s="3"/>
      <c r="ABA174" s="3"/>
      <c r="ABB174" s="3"/>
      <c r="ABC174" s="3"/>
      <c r="ABD174" s="3"/>
      <c r="ABE174" s="3"/>
      <c r="ABF174" s="3"/>
      <c r="ABG174" s="3"/>
      <c r="ABH174" s="3"/>
      <c r="ABI174" s="3"/>
      <c r="ABJ174" s="3"/>
      <c r="ABK174" s="3"/>
      <c r="ABL174" s="3"/>
      <c r="ABM174" s="3"/>
      <c r="ABN174" s="3"/>
      <c r="ABO174" s="3"/>
      <c r="ABP174" s="3"/>
      <c r="ABQ174" s="3"/>
      <c r="ABR174" s="3"/>
      <c r="ABS174" s="3"/>
      <c r="ABT174" s="3"/>
      <c r="ABU174" s="3"/>
      <c r="ABV174" s="3"/>
      <c r="ABW174" s="3"/>
      <c r="ABX174" s="3"/>
      <c r="ABY174" s="3"/>
      <c r="ABZ174" s="3"/>
      <c r="ACA174" s="3"/>
      <c r="ACB174" s="3"/>
      <c r="ACC174" s="3"/>
      <c r="ACD174" s="3"/>
      <c r="ACE174" s="3"/>
      <c r="ACF174" s="3"/>
      <c r="ACG174" s="3"/>
      <c r="ACH174" s="3"/>
      <c r="ACI174" s="3"/>
      <c r="ACJ174" s="3"/>
      <c r="ACK174" s="3"/>
      <c r="ACL174" s="3"/>
      <c r="ACM174" s="3"/>
      <c r="ACN174" s="3"/>
      <c r="ACO174" s="3"/>
      <c r="ACP174" s="3"/>
      <c r="ACQ174" s="3"/>
      <c r="ACR174" s="3"/>
      <c r="ACS174" s="3"/>
      <c r="ACT174" s="3"/>
      <c r="ACU174" s="3"/>
      <c r="ACV174" s="3"/>
      <c r="ACW174" s="3"/>
      <c r="ACX174" s="3"/>
      <c r="ACY174" s="3"/>
      <c r="ACZ174" s="3"/>
      <c r="ADA174" s="3"/>
      <c r="ADB174" s="3"/>
      <c r="ADC174" s="3"/>
      <c r="ADD174" s="3"/>
      <c r="ADE174" s="3"/>
      <c r="ADF174" s="3"/>
      <c r="ADG174" s="3"/>
      <c r="ADH174" s="3"/>
      <c r="ADI174" s="3"/>
      <c r="ADJ174" s="3"/>
      <c r="ADK174" s="3"/>
      <c r="ADL174" s="3"/>
      <c r="ADM174" s="3"/>
      <c r="ADN174" s="3"/>
      <c r="ADO174" s="3"/>
      <c r="ADP174" s="3"/>
      <c r="ADQ174" s="3"/>
      <c r="ADR174" s="3"/>
      <c r="ADS174" s="3"/>
      <c r="ADT174" s="3"/>
      <c r="ADU174" s="3"/>
      <c r="ADV174" s="3"/>
      <c r="ADW174" s="3"/>
      <c r="ADX174" s="3"/>
      <c r="ADY174" s="3"/>
      <c r="ADZ174" s="3"/>
      <c r="AEA174" s="3"/>
      <c r="AEB174" s="3"/>
      <c r="AEC174" s="3"/>
      <c r="AED174" s="3"/>
      <c r="AEE174" s="3"/>
      <c r="AEF174" s="3"/>
      <c r="AEG174" s="3"/>
      <c r="AEH174" s="3"/>
      <c r="AEI174" s="3"/>
      <c r="AEJ174" s="3"/>
      <c r="AEK174" s="3"/>
      <c r="AEL174" s="3"/>
      <c r="AEM174" s="3"/>
      <c r="AEN174" s="3"/>
      <c r="AEO174" s="3"/>
      <c r="AEP174" s="3"/>
      <c r="AEQ174" s="3"/>
      <c r="AER174" s="3"/>
      <c r="AES174" s="3"/>
      <c r="AET174" s="3"/>
      <c r="AEU174" s="3"/>
      <c r="AEV174" s="3"/>
      <c r="AEW174" s="3"/>
      <c r="AEX174" s="3"/>
      <c r="AEY174" s="3"/>
      <c r="AEZ174" s="3"/>
      <c r="AFA174" s="3"/>
      <c r="AFB174" s="3"/>
      <c r="AFC174" s="3"/>
      <c r="AFD174" s="3"/>
      <c r="AFE174" s="3"/>
      <c r="AFF174" s="3"/>
      <c r="AFG174" s="3"/>
      <c r="AFH174" s="3"/>
      <c r="AFI174" s="3"/>
      <c r="AFJ174" s="3"/>
      <c r="AFK174" s="3"/>
      <c r="AFL174" s="3"/>
      <c r="AFM174" s="3"/>
      <c r="AFN174" s="3"/>
      <c r="AFO174" s="3"/>
      <c r="AFP174" s="3"/>
      <c r="AFQ174" s="3"/>
      <c r="AFR174" s="3"/>
      <c r="AFS174" s="3"/>
      <c r="AFT174" s="3"/>
      <c r="AFU174" s="3"/>
      <c r="AFV174" s="3"/>
      <c r="AFW174" s="3"/>
      <c r="AFX174" s="3"/>
      <c r="AFY174" s="3"/>
      <c r="AFZ174" s="3"/>
      <c r="AGA174" s="3"/>
      <c r="AGB174" s="3"/>
      <c r="AGC174" s="3"/>
      <c r="AGD174" s="3"/>
      <c r="AGE174" s="3"/>
      <c r="AGF174" s="3"/>
      <c r="AGG174" s="3"/>
      <c r="AGH174" s="3"/>
      <c r="AGI174" s="3"/>
      <c r="AGJ174" s="3"/>
      <c r="AGK174" s="3"/>
      <c r="AGL174" s="3"/>
      <c r="AGM174" s="3"/>
      <c r="AGN174" s="3"/>
      <c r="AGO174" s="3"/>
      <c r="AGP174" s="3"/>
      <c r="AGQ174" s="3"/>
      <c r="AGR174" s="3"/>
      <c r="AGS174" s="3"/>
      <c r="AGT174" s="3"/>
      <c r="AGU174" s="3"/>
      <c r="AGV174" s="3"/>
      <c r="AGW174" s="3"/>
      <c r="AGX174" s="3"/>
      <c r="AGY174" s="3"/>
      <c r="AGZ174" s="3"/>
      <c r="AHA174" s="3"/>
      <c r="AHB174" s="3"/>
      <c r="AHC174" s="3"/>
      <c r="AHD174" s="3"/>
      <c r="AHE174" s="3"/>
      <c r="AHF174" s="3"/>
      <c r="AHG174" s="3"/>
      <c r="AHH174" s="3"/>
      <c r="AHI174" s="3"/>
      <c r="AHJ174" s="3"/>
      <c r="AHK174" s="3"/>
      <c r="AHL174" s="3"/>
      <c r="AHM174" s="3"/>
      <c r="AHN174" s="3"/>
      <c r="AHO174" s="3"/>
      <c r="AHP174" s="3"/>
      <c r="AHQ174" s="3"/>
      <c r="AHR174" s="3"/>
      <c r="AHS174" s="3"/>
      <c r="AHT174" s="3"/>
      <c r="AHU174" s="3"/>
      <c r="AHV174" s="3"/>
      <c r="AHW174" s="3"/>
      <c r="AHX174" s="3"/>
      <c r="AHY174" s="3"/>
      <c r="AHZ174" s="3"/>
      <c r="AIA174" s="3"/>
      <c r="AIB174" s="3"/>
      <c r="AIC174" s="3"/>
      <c r="AID174" s="3"/>
      <c r="AIE174" s="3"/>
      <c r="AIF174" s="3"/>
      <c r="AIG174" s="3"/>
      <c r="AIH174" s="3"/>
      <c r="AII174" s="3"/>
      <c r="AIJ174" s="3"/>
      <c r="AIK174" s="3"/>
      <c r="AIL174" s="3"/>
      <c r="AIM174" s="3"/>
      <c r="AIN174" s="3"/>
      <c r="AIO174" s="3"/>
      <c r="AIP174" s="3"/>
      <c r="AIQ174" s="3"/>
      <c r="AIR174" s="3"/>
      <c r="AIS174" s="3"/>
      <c r="AIT174" s="3"/>
      <c r="AIU174" s="3"/>
      <c r="AIV174" s="3"/>
      <c r="AIW174" s="3"/>
      <c r="AIX174" s="3"/>
      <c r="AIY174" s="3"/>
      <c r="AIZ174" s="3"/>
      <c r="AJA174" s="3"/>
      <c r="AJB174" s="3"/>
      <c r="AJC174" s="3"/>
      <c r="AJD174" s="3"/>
      <c r="AJE174" s="3"/>
      <c r="AJF174" s="3"/>
      <c r="AJG174" s="3"/>
      <c r="AJH174" s="3"/>
      <c r="AJI174" s="3"/>
      <c r="AJJ174" s="3"/>
      <c r="AJK174" s="3"/>
      <c r="AJL174" s="3"/>
      <c r="AJM174" s="3"/>
      <c r="AJN174" s="3"/>
      <c r="AJO174" s="3"/>
      <c r="AJP174" s="3"/>
      <c r="AJQ174" s="3"/>
      <c r="AJR174" s="3"/>
      <c r="AJS174" s="3"/>
      <c r="AJT174" s="3"/>
      <c r="AJU174" s="3"/>
      <c r="AJV174" s="3"/>
      <c r="AJW174" s="3"/>
      <c r="AJX174" s="3"/>
      <c r="AJY174" s="3"/>
      <c r="AJZ174" s="3"/>
      <c r="AKA174" s="3"/>
      <c r="AKB174" s="3"/>
      <c r="AKC174" s="3"/>
      <c r="AKD174" s="3"/>
      <c r="AKE174" s="3"/>
      <c r="AKF174" s="3"/>
      <c r="AKG174" s="3"/>
      <c r="AKH174" s="3"/>
      <c r="AKI174" s="3"/>
      <c r="AKJ174" s="3"/>
      <c r="AKK174" s="3"/>
      <c r="AKL174" s="3"/>
      <c r="AKM174" s="3"/>
      <c r="AKN174" s="3"/>
      <c r="AKO174" s="3"/>
      <c r="AKP174" s="3"/>
      <c r="AKQ174" s="3"/>
      <c r="AKR174" s="3"/>
      <c r="AKS174" s="3"/>
      <c r="AKT174" s="3"/>
      <c r="AKU174" s="3"/>
      <c r="AKV174" s="3"/>
      <c r="AKW174" s="3"/>
      <c r="AKX174" s="3"/>
      <c r="AKY174" s="3"/>
      <c r="AKZ174" s="3"/>
      <c r="ALA174" s="3"/>
      <c r="ALB174" s="3"/>
      <c r="ALC174" s="3"/>
      <c r="ALD174" s="3"/>
      <c r="ALE174" s="3"/>
      <c r="ALF174" s="3"/>
      <c r="ALG174" s="3"/>
      <c r="ALH174" s="3"/>
      <c r="ALI174" s="3"/>
      <c r="ALJ174" s="3"/>
      <c r="ALK174" s="3"/>
      <c r="ALL174" s="3"/>
      <c r="ALM174" s="3"/>
      <c r="ALN174" s="3"/>
      <c r="ALO174" s="3"/>
      <c r="ALP174" s="3"/>
      <c r="ALQ174" s="3"/>
      <c r="ALR174" s="3"/>
      <c r="ALS174" s="3"/>
      <c r="ALT174" s="3"/>
      <c r="ALU174" s="3"/>
      <c r="ALV174" s="3"/>
      <c r="ALW174" s="3"/>
      <c r="ALX174" s="3"/>
      <c r="ALY174" s="3"/>
      <c r="ALZ174" s="3"/>
      <c r="AMA174" s="3"/>
      <c r="AMB174" s="3"/>
      <c r="AMC174" s="3"/>
      <c r="AMD174" s="3"/>
      <c r="AME174" s="3"/>
      <c r="AMF174" s="3"/>
      <c r="AMG174" s="3"/>
      <c r="AMH174" s="3"/>
      <c r="AMI174" s="3"/>
      <c r="AMJ174" s="3"/>
      <c r="AMK174" s="3"/>
    </row>
    <row r="175" spans="1:1025" s="4" customFormat="1" x14ac:dyDescent="0.3">
      <c r="A175" s="3"/>
      <c r="B175" s="2"/>
      <c r="C175" s="3"/>
      <c r="D175" s="3"/>
      <c r="E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/>
      <c r="NG175" s="3"/>
      <c r="NH175" s="3"/>
      <c r="NI175" s="3"/>
      <c r="NJ175" s="3"/>
      <c r="NK175" s="3"/>
      <c r="NL175" s="3"/>
      <c r="NM175" s="3"/>
      <c r="NN175" s="3"/>
      <c r="NO175" s="3"/>
      <c r="NP175" s="3"/>
      <c r="NQ175" s="3"/>
      <c r="NR175" s="3"/>
      <c r="NS175" s="3"/>
      <c r="NT175" s="3"/>
      <c r="NU175" s="3"/>
      <c r="NV175" s="3"/>
      <c r="NW175" s="3"/>
      <c r="NX175" s="3"/>
      <c r="NY175" s="3"/>
      <c r="NZ175" s="3"/>
      <c r="OA175" s="3"/>
      <c r="OB175" s="3"/>
      <c r="OC175" s="3"/>
      <c r="OD175" s="3"/>
      <c r="OE175" s="3"/>
      <c r="OF175" s="3"/>
      <c r="OG175" s="3"/>
      <c r="OH175" s="3"/>
      <c r="OI175" s="3"/>
      <c r="OJ175" s="3"/>
      <c r="OK175" s="3"/>
      <c r="OL175" s="3"/>
      <c r="OM175" s="3"/>
      <c r="ON175" s="3"/>
      <c r="OO175" s="3"/>
      <c r="OP175" s="3"/>
      <c r="OQ175" s="3"/>
      <c r="OR175" s="3"/>
      <c r="OS175" s="3"/>
      <c r="OT175" s="3"/>
      <c r="OU175" s="3"/>
      <c r="OV175" s="3"/>
      <c r="OW175" s="3"/>
      <c r="OX175" s="3"/>
      <c r="OY175" s="3"/>
      <c r="OZ175" s="3"/>
      <c r="PA175" s="3"/>
      <c r="PB175" s="3"/>
      <c r="PC175" s="3"/>
      <c r="PD175" s="3"/>
      <c r="PE175" s="3"/>
      <c r="PF175" s="3"/>
      <c r="PG175" s="3"/>
      <c r="PH175" s="3"/>
      <c r="PI175" s="3"/>
      <c r="PJ175" s="3"/>
      <c r="PK175" s="3"/>
      <c r="PL175" s="3"/>
      <c r="PM175" s="3"/>
      <c r="PN175" s="3"/>
      <c r="PO175" s="3"/>
      <c r="PP175" s="3"/>
      <c r="PQ175" s="3"/>
      <c r="PR175" s="3"/>
      <c r="PS175" s="3"/>
      <c r="PT175" s="3"/>
      <c r="PU175" s="3"/>
      <c r="PV175" s="3"/>
      <c r="PW175" s="3"/>
      <c r="PX175" s="3"/>
      <c r="PY175" s="3"/>
      <c r="PZ175" s="3"/>
      <c r="QA175" s="3"/>
      <c r="QB175" s="3"/>
      <c r="QC175" s="3"/>
      <c r="QD175" s="3"/>
      <c r="QE175" s="3"/>
      <c r="QF175" s="3"/>
      <c r="QG175" s="3"/>
      <c r="QH175" s="3"/>
      <c r="QI175" s="3"/>
      <c r="QJ175" s="3"/>
      <c r="QK175" s="3"/>
      <c r="QL175" s="3"/>
      <c r="QM175" s="3"/>
      <c r="QN175" s="3"/>
      <c r="QO175" s="3"/>
      <c r="QP175" s="3"/>
      <c r="QQ175" s="3"/>
      <c r="QR175" s="3"/>
      <c r="QS175" s="3"/>
      <c r="QT175" s="3"/>
      <c r="QU175" s="3"/>
      <c r="QV175" s="3"/>
      <c r="QW175" s="3"/>
      <c r="QX175" s="3"/>
      <c r="QY175" s="3"/>
      <c r="QZ175" s="3"/>
      <c r="RA175" s="3"/>
      <c r="RB175" s="3"/>
      <c r="RC175" s="3"/>
      <c r="RD175" s="3"/>
      <c r="RE175" s="3"/>
      <c r="RF175" s="3"/>
      <c r="RG175" s="3"/>
      <c r="RH175" s="3"/>
      <c r="RI175" s="3"/>
      <c r="RJ175" s="3"/>
      <c r="RK175" s="3"/>
      <c r="RL175" s="3"/>
      <c r="RM175" s="3"/>
      <c r="RN175" s="3"/>
      <c r="RO175" s="3"/>
      <c r="RP175" s="3"/>
      <c r="RQ175" s="3"/>
      <c r="RR175" s="3"/>
      <c r="RS175" s="3"/>
      <c r="RT175" s="3"/>
      <c r="RU175" s="3"/>
      <c r="RV175" s="3"/>
      <c r="RW175" s="3"/>
      <c r="RX175" s="3"/>
      <c r="RY175" s="3"/>
      <c r="RZ175" s="3"/>
      <c r="SA175" s="3"/>
      <c r="SB175" s="3"/>
      <c r="SC175" s="3"/>
      <c r="SD175" s="3"/>
      <c r="SE175" s="3"/>
      <c r="SF175" s="3"/>
      <c r="SG175" s="3"/>
      <c r="SH175" s="3"/>
      <c r="SI175" s="3"/>
      <c r="SJ175" s="3"/>
      <c r="SK175" s="3"/>
      <c r="SL175" s="3"/>
      <c r="SM175" s="3"/>
      <c r="SN175" s="3"/>
      <c r="SO175" s="3"/>
      <c r="SP175" s="3"/>
      <c r="SQ175" s="3"/>
      <c r="SR175" s="3"/>
      <c r="SS175" s="3"/>
      <c r="ST175" s="3"/>
      <c r="SU175" s="3"/>
      <c r="SV175" s="3"/>
      <c r="SW175" s="3"/>
      <c r="SX175" s="3"/>
      <c r="SY175" s="3"/>
      <c r="SZ175" s="3"/>
      <c r="TA175" s="3"/>
      <c r="TB175" s="3"/>
      <c r="TC175" s="3"/>
      <c r="TD175" s="3"/>
      <c r="TE175" s="3"/>
      <c r="TF175" s="3"/>
      <c r="TG175" s="3"/>
      <c r="TH175" s="3"/>
      <c r="TI175" s="3"/>
      <c r="TJ175" s="3"/>
      <c r="TK175" s="3"/>
      <c r="TL175" s="3"/>
      <c r="TM175" s="3"/>
      <c r="TN175" s="3"/>
      <c r="TO175" s="3"/>
      <c r="TP175" s="3"/>
      <c r="TQ175" s="3"/>
      <c r="TR175" s="3"/>
      <c r="TS175" s="3"/>
      <c r="TT175" s="3"/>
      <c r="TU175" s="3"/>
      <c r="TV175" s="3"/>
      <c r="TW175" s="3"/>
      <c r="TX175" s="3"/>
      <c r="TY175" s="3"/>
      <c r="TZ175" s="3"/>
      <c r="UA175" s="3"/>
      <c r="UB175" s="3"/>
      <c r="UC175" s="3"/>
      <c r="UD175" s="3"/>
      <c r="UE175" s="3"/>
      <c r="UF175" s="3"/>
      <c r="UG175" s="3"/>
      <c r="UH175" s="3"/>
      <c r="UI175" s="3"/>
      <c r="UJ175" s="3"/>
      <c r="UK175" s="3"/>
      <c r="UL175" s="3"/>
      <c r="UM175" s="3"/>
      <c r="UN175" s="3"/>
      <c r="UO175" s="3"/>
      <c r="UP175" s="3"/>
      <c r="UQ175" s="3"/>
      <c r="UR175" s="3"/>
      <c r="US175" s="3"/>
      <c r="UT175" s="3"/>
      <c r="UU175" s="3"/>
      <c r="UV175" s="3"/>
      <c r="UW175" s="3"/>
      <c r="UX175" s="3"/>
      <c r="UY175" s="3"/>
      <c r="UZ175" s="3"/>
      <c r="VA175" s="3"/>
      <c r="VB175" s="3"/>
      <c r="VC175" s="3"/>
      <c r="VD175" s="3"/>
      <c r="VE175" s="3"/>
      <c r="VF175" s="3"/>
      <c r="VG175" s="3"/>
      <c r="VH175" s="3"/>
      <c r="VI175" s="3"/>
      <c r="VJ175" s="3"/>
      <c r="VK175" s="3"/>
      <c r="VL175" s="3"/>
      <c r="VM175" s="3"/>
      <c r="VN175" s="3"/>
      <c r="VO175" s="3"/>
      <c r="VP175" s="3"/>
      <c r="VQ175" s="3"/>
      <c r="VR175" s="3"/>
      <c r="VS175" s="3"/>
      <c r="VT175" s="3"/>
      <c r="VU175" s="3"/>
      <c r="VV175" s="3"/>
      <c r="VW175" s="3"/>
      <c r="VX175" s="3"/>
      <c r="VY175" s="3"/>
      <c r="VZ175" s="3"/>
      <c r="WA175" s="3"/>
      <c r="WB175" s="3"/>
      <c r="WC175" s="3"/>
      <c r="WD175" s="3"/>
      <c r="WE175" s="3"/>
      <c r="WF175" s="3"/>
      <c r="WG175" s="3"/>
      <c r="WH175" s="3"/>
      <c r="WI175" s="3"/>
      <c r="WJ175" s="3"/>
      <c r="WK175" s="3"/>
      <c r="WL175" s="3"/>
      <c r="WM175" s="3"/>
      <c r="WN175" s="3"/>
      <c r="WO175" s="3"/>
      <c r="WP175" s="3"/>
      <c r="WQ175" s="3"/>
      <c r="WR175" s="3"/>
      <c r="WS175" s="3"/>
      <c r="WT175" s="3"/>
      <c r="WU175" s="3"/>
      <c r="WV175" s="3"/>
      <c r="WW175" s="3"/>
      <c r="WX175" s="3"/>
      <c r="WY175" s="3"/>
      <c r="WZ175" s="3"/>
      <c r="XA175" s="3"/>
      <c r="XB175" s="3"/>
      <c r="XC175" s="3"/>
      <c r="XD175" s="3"/>
      <c r="XE175" s="3"/>
      <c r="XF175" s="3"/>
      <c r="XG175" s="3"/>
      <c r="XH175" s="3"/>
      <c r="XI175" s="3"/>
      <c r="XJ175" s="3"/>
      <c r="XK175" s="3"/>
      <c r="XL175" s="3"/>
      <c r="XM175" s="3"/>
      <c r="XN175" s="3"/>
      <c r="XO175" s="3"/>
      <c r="XP175" s="3"/>
      <c r="XQ175" s="3"/>
      <c r="XR175" s="3"/>
      <c r="XS175" s="3"/>
      <c r="XT175" s="3"/>
      <c r="XU175" s="3"/>
      <c r="XV175" s="3"/>
      <c r="XW175" s="3"/>
      <c r="XX175" s="3"/>
      <c r="XY175" s="3"/>
      <c r="XZ175" s="3"/>
      <c r="YA175" s="3"/>
      <c r="YB175" s="3"/>
      <c r="YC175" s="3"/>
      <c r="YD175" s="3"/>
      <c r="YE175" s="3"/>
      <c r="YF175" s="3"/>
      <c r="YG175" s="3"/>
      <c r="YH175" s="3"/>
      <c r="YI175" s="3"/>
      <c r="YJ175" s="3"/>
      <c r="YK175" s="3"/>
      <c r="YL175" s="3"/>
      <c r="YM175" s="3"/>
      <c r="YN175" s="3"/>
      <c r="YO175" s="3"/>
      <c r="YP175" s="3"/>
      <c r="YQ175" s="3"/>
      <c r="YR175" s="3"/>
      <c r="YS175" s="3"/>
      <c r="YT175" s="3"/>
      <c r="YU175" s="3"/>
      <c r="YV175" s="3"/>
      <c r="YW175" s="3"/>
      <c r="YX175" s="3"/>
      <c r="YY175" s="3"/>
      <c r="YZ175" s="3"/>
      <c r="ZA175" s="3"/>
      <c r="ZB175" s="3"/>
      <c r="ZC175" s="3"/>
      <c r="ZD175" s="3"/>
      <c r="ZE175" s="3"/>
      <c r="ZF175" s="3"/>
      <c r="ZG175" s="3"/>
      <c r="ZH175" s="3"/>
      <c r="ZI175" s="3"/>
      <c r="ZJ175" s="3"/>
      <c r="ZK175" s="3"/>
      <c r="ZL175" s="3"/>
      <c r="ZM175" s="3"/>
      <c r="ZN175" s="3"/>
      <c r="ZO175" s="3"/>
      <c r="ZP175" s="3"/>
      <c r="ZQ175" s="3"/>
      <c r="ZR175" s="3"/>
      <c r="ZS175" s="3"/>
      <c r="ZT175" s="3"/>
      <c r="ZU175" s="3"/>
      <c r="ZV175" s="3"/>
      <c r="ZW175" s="3"/>
      <c r="ZX175" s="3"/>
      <c r="ZY175" s="3"/>
      <c r="ZZ175" s="3"/>
      <c r="AAA175" s="3"/>
      <c r="AAB175" s="3"/>
      <c r="AAC175" s="3"/>
      <c r="AAD175" s="3"/>
      <c r="AAE175" s="3"/>
      <c r="AAF175" s="3"/>
      <c r="AAG175" s="3"/>
      <c r="AAH175" s="3"/>
      <c r="AAI175" s="3"/>
      <c r="AAJ175" s="3"/>
      <c r="AAK175" s="3"/>
      <c r="AAL175" s="3"/>
      <c r="AAM175" s="3"/>
      <c r="AAN175" s="3"/>
      <c r="AAO175" s="3"/>
      <c r="AAP175" s="3"/>
      <c r="AAQ175" s="3"/>
      <c r="AAR175" s="3"/>
      <c r="AAS175" s="3"/>
      <c r="AAT175" s="3"/>
      <c r="AAU175" s="3"/>
      <c r="AAV175" s="3"/>
      <c r="AAW175" s="3"/>
      <c r="AAX175" s="3"/>
      <c r="AAY175" s="3"/>
      <c r="AAZ175" s="3"/>
      <c r="ABA175" s="3"/>
      <c r="ABB175" s="3"/>
      <c r="ABC175" s="3"/>
      <c r="ABD175" s="3"/>
      <c r="ABE175" s="3"/>
      <c r="ABF175" s="3"/>
      <c r="ABG175" s="3"/>
      <c r="ABH175" s="3"/>
      <c r="ABI175" s="3"/>
      <c r="ABJ175" s="3"/>
      <c r="ABK175" s="3"/>
      <c r="ABL175" s="3"/>
      <c r="ABM175" s="3"/>
      <c r="ABN175" s="3"/>
      <c r="ABO175" s="3"/>
      <c r="ABP175" s="3"/>
      <c r="ABQ175" s="3"/>
      <c r="ABR175" s="3"/>
      <c r="ABS175" s="3"/>
      <c r="ABT175" s="3"/>
      <c r="ABU175" s="3"/>
      <c r="ABV175" s="3"/>
      <c r="ABW175" s="3"/>
      <c r="ABX175" s="3"/>
      <c r="ABY175" s="3"/>
      <c r="ABZ175" s="3"/>
      <c r="ACA175" s="3"/>
      <c r="ACB175" s="3"/>
      <c r="ACC175" s="3"/>
      <c r="ACD175" s="3"/>
      <c r="ACE175" s="3"/>
      <c r="ACF175" s="3"/>
      <c r="ACG175" s="3"/>
      <c r="ACH175" s="3"/>
      <c r="ACI175" s="3"/>
      <c r="ACJ175" s="3"/>
      <c r="ACK175" s="3"/>
      <c r="ACL175" s="3"/>
      <c r="ACM175" s="3"/>
      <c r="ACN175" s="3"/>
      <c r="ACO175" s="3"/>
      <c r="ACP175" s="3"/>
      <c r="ACQ175" s="3"/>
      <c r="ACR175" s="3"/>
      <c r="ACS175" s="3"/>
      <c r="ACT175" s="3"/>
      <c r="ACU175" s="3"/>
      <c r="ACV175" s="3"/>
      <c r="ACW175" s="3"/>
      <c r="ACX175" s="3"/>
      <c r="ACY175" s="3"/>
      <c r="ACZ175" s="3"/>
      <c r="ADA175" s="3"/>
      <c r="ADB175" s="3"/>
      <c r="ADC175" s="3"/>
      <c r="ADD175" s="3"/>
      <c r="ADE175" s="3"/>
      <c r="ADF175" s="3"/>
      <c r="ADG175" s="3"/>
      <c r="ADH175" s="3"/>
      <c r="ADI175" s="3"/>
      <c r="ADJ175" s="3"/>
      <c r="ADK175" s="3"/>
      <c r="ADL175" s="3"/>
      <c r="ADM175" s="3"/>
      <c r="ADN175" s="3"/>
      <c r="ADO175" s="3"/>
      <c r="ADP175" s="3"/>
      <c r="ADQ175" s="3"/>
      <c r="ADR175" s="3"/>
      <c r="ADS175" s="3"/>
      <c r="ADT175" s="3"/>
      <c r="ADU175" s="3"/>
      <c r="ADV175" s="3"/>
      <c r="ADW175" s="3"/>
      <c r="ADX175" s="3"/>
      <c r="ADY175" s="3"/>
      <c r="ADZ175" s="3"/>
      <c r="AEA175" s="3"/>
      <c r="AEB175" s="3"/>
      <c r="AEC175" s="3"/>
      <c r="AED175" s="3"/>
      <c r="AEE175" s="3"/>
      <c r="AEF175" s="3"/>
      <c r="AEG175" s="3"/>
      <c r="AEH175" s="3"/>
      <c r="AEI175" s="3"/>
      <c r="AEJ175" s="3"/>
      <c r="AEK175" s="3"/>
      <c r="AEL175" s="3"/>
      <c r="AEM175" s="3"/>
      <c r="AEN175" s="3"/>
      <c r="AEO175" s="3"/>
      <c r="AEP175" s="3"/>
      <c r="AEQ175" s="3"/>
      <c r="AER175" s="3"/>
      <c r="AES175" s="3"/>
      <c r="AET175" s="3"/>
      <c r="AEU175" s="3"/>
      <c r="AEV175" s="3"/>
      <c r="AEW175" s="3"/>
      <c r="AEX175" s="3"/>
      <c r="AEY175" s="3"/>
      <c r="AEZ175" s="3"/>
      <c r="AFA175" s="3"/>
      <c r="AFB175" s="3"/>
      <c r="AFC175" s="3"/>
      <c r="AFD175" s="3"/>
      <c r="AFE175" s="3"/>
      <c r="AFF175" s="3"/>
      <c r="AFG175" s="3"/>
      <c r="AFH175" s="3"/>
      <c r="AFI175" s="3"/>
      <c r="AFJ175" s="3"/>
      <c r="AFK175" s="3"/>
      <c r="AFL175" s="3"/>
      <c r="AFM175" s="3"/>
      <c r="AFN175" s="3"/>
      <c r="AFO175" s="3"/>
      <c r="AFP175" s="3"/>
      <c r="AFQ175" s="3"/>
      <c r="AFR175" s="3"/>
      <c r="AFS175" s="3"/>
      <c r="AFT175" s="3"/>
      <c r="AFU175" s="3"/>
      <c r="AFV175" s="3"/>
      <c r="AFW175" s="3"/>
      <c r="AFX175" s="3"/>
      <c r="AFY175" s="3"/>
      <c r="AFZ175" s="3"/>
      <c r="AGA175" s="3"/>
      <c r="AGB175" s="3"/>
      <c r="AGC175" s="3"/>
      <c r="AGD175" s="3"/>
      <c r="AGE175" s="3"/>
      <c r="AGF175" s="3"/>
      <c r="AGG175" s="3"/>
      <c r="AGH175" s="3"/>
      <c r="AGI175" s="3"/>
      <c r="AGJ175" s="3"/>
      <c r="AGK175" s="3"/>
      <c r="AGL175" s="3"/>
      <c r="AGM175" s="3"/>
      <c r="AGN175" s="3"/>
      <c r="AGO175" s="3"/>
      <c r="AGP175" s="3"/>
      <c r="AGQ175" s="3"/>
      <c r="AGR175" s="3"/>
      <c r="AGS175" s="3"/>
      <c r="AGT175" s="3"/>
      <c r="AGU175" s="3"/>
      <c r="AGV175" s="3"/>
      <c r="AGW175" s="3"/>
      <c r="AGX175" s="3"/>
      <c r="AGY175" s="3"/>
      <c r="AGZ175" s="3"/>
      <c r="AHA175" s="3"/>
      <c r="AHB175" s="3"/>
      <c r="AHC175" s="3"/>
      <c r="AHD175" s="3"/>
      <c r="AHE175" s="3"/>
      <c r="AHF175" s="3"/>
      <c r="AHG175" s="3"/>
      <c r="AHH175" s="3"/>
      <c r="AHI175" s="3"/>
      <c r="AHJ175" s="3"/>
      <c r="AHK175" s="3"/>
      <c r="AHL175" s="3"/>
      <c r="AHM175" s="3"/>
      <c r="AHN175" s="3"/>
      <c r="AHO175" s="3"/>
      <c r="AHP175" s="3"/>
      <c r="AHQ175" s="3"/>
      <c r="AHR175" s="3"/>
      <c r="AHS175" s="3"/>
      <c r="AHT175" s="3"/>
      <c r="AHU175" s="3"/>
      <c r="AHV175" s="3"/>
      <c r="AHW175" s="3"/>
      <c r="AHX175" s="3"/>
      <c r="AHY175" s="3"/>
      <c r="AHZ175" s="3"/>
      <c r="AIA175" s="3"/>
      <c r="AIB175" s="3"/>
      <c r="AIC175" s="3"/>
      <c r="AID175" s="3"/>
      <c r="AIE175" s="3"/>
      <c r="AIF175" s="3"/>
      <c r="AIG175" s="3"/>
      <c r="AIH175" s="3"/>
      <c r="AII175" s="3"/>
      <c r="AIJ175" s="3"/>
      <c r="AIK175" s="3"/>
      <c r="AIL175" s="3"/>
      <c r="AIM175" s="3"/>
      <c r="AIN175" s="3"/>
      <c r="AIO175" s="3"/>
      <c r="AIP175" s="3"/>
      <c r="AIQ175" s="3"/>
      <c r="AIR175" s="3"/>
      <c r="AIS175" s="3"/>
      <c r="AIT175" s="3"/>
      <c r="AIU175" s="3"/>
      <c r="AIV175" s="3"/>
      <c r="AIW175" s="3"/>
      <c r="AIX175" s="3"/>
      <c r="AIY175" s="3"/>
      <c r="AIZ175" s="3"/>
      <c r="AJA175" s="3"/>
      <c r="AJB175" s="3"/>
      <c r="AJC175" s="3"/>
      <c r="AJD175" s="3"/>
      <c r="AJE175" s="3"/>
      <c r="AJF175" s="3"/>
      <c r="AJG175" s="3"/>
      <c r="AJH175" s="3"/>
      <c r="AJI175" s="3"/>
      <c r="AJJ175" s="3"/>
      <c r="AJK175" s="3"/>
      <c r="AJL175" s="3"/>
      <c r="AJM175" s="3"/>
      <c r="AJN175" s="3"/>
      <c r="AJO175" s="3"/>
      <c r="AJP175" s="3"/>
      <c r="AJQ175" s="3"/>
      <c r="AJR175" s="3"/>
      <c r="AJS175" s="3"/>
      <c r="AJT175" s="3"/>
      <c r="AJU175" s="3"/>
      <c r="AJV175" s="3"/>
      <c r="AJW175" s="3"/>
      <c r="AJX175" s="3"/>
      <c r="AJY175" s="3"/>
      <c r="AJZ175" s="3"/>
      <c r="AKA175" s="3"/>
      <c r="AKB175" s="3"/>
      <c r="AKC175" s="3"/>
      <c r="AKD175" s="3"/>
      <c r="AKE175" s="3"/>
      <c r="AKF175" s="3"/>
      <c r="AKG175" s="3"/>
      <c r="AKH175" s="3"/>
      <c r="AKI175" s="3"/>
      <c r="AKJ175" s="3"/>
      <c r="AKK175" s="3"/>
      <c r="AKL175" s="3"/>
      <c r="AKM175" s="3"/>
      <c r="AKN175" s="3"/>
      <c r="AKO175" s="3"/>
      <c r="AKP175" s="3"/>
      <c r="AKQ175" s="3"/>
      <c r="AKR175" s="3"/>
      <c r="AKS175" s="3"/>
      <c r="AKT175" s="3"/>
      <c r="AKU175" s="3"/>
      <c r="AKV175" s="3"/>
      <c r="AKW175" s="3"/>
      <c r="AKX175" s="3"/>
      <c r="AKY175" s="3"/>
      <c r="AKZ175" s="3"/>
      <c r="ALA175" s="3"/>
      <c r="ALB175" s="3"/>
      <c r="ALC175" s="3"/>
      <c r="ALD175" s="3"/>
      <c r="ALE175" s="3"/>
      <c r="ALF175" s="3"/>
      <c r="ALG175" s="3"/>
      <c r="ALH175" s="3"/>
      <c r="ALI175" s="3"/>
      <c r="ALJ175" s="3"/>
      <c r="ALK175" s="3"/>
      <c r="ALL175" s="3"/>
      <c r="ALM175" s="3"/>
      <c r="ALN175" s="3"/>
      <c r="ALO175" s="3"/>
      <c r="ALP175" s="3"/>
      <c r="ALQ175" s="3"/>
      <c r="ALR175" s="3"/>
      <c r="ALS175" s="3"/>
      <c r="ALT175" s="3"/>
      <c r="ALU175" s="3"/>
      <c r="ALV175" s="3"/>
      <c r="ALW175" s="3"/>
      <c r="ALX175" s="3"/>
      <c r="ALY175" s="3"/>
      <c r="ALZ175" s="3"/>
      <c r="AMA175" s="3"/>
      <c r="AMB175" s="3"/>
      <c r="AMC175" s="3"/>
      <c r="AMD175" s="3"/>
      <c r="AME175" s="3"/>
      <c r="AMF175" s="3"/>
      <c r="AMG175" s="3"/>
      <c r="AMH175" s="3"/>
      <c r="AMI175" s="3"/>
      <c r="AMJ175" s="3"/>
      <c r="AMK175" s="3"/>
    </row>
    <row r="176" spans="1:1025" x14ac:dyDescent="0.3">
      <c r="F176" s="4"/>
    </row>
    <row r="177" spans="6:6" x14ac:dyDescent="0.3">
      <c r="F177" s="4"/>
    </row>
    <row r="178" spans="6:6" x14ac:dyDescent="0.3">
      <c r="F178" s="4"/>
    </row>
    <row r="179" spans="6:6" x14ac:dyDescent="0.3">
      <c r="F179" s="4"/>
    </row>
    <row r="180" spans="6:6" x14ac:dyDescent="0.3">
      <c r="F180" s="4"/>
    </row>
    <row r="181" spans="6:6" x14ac:dyDescent="0.3">
      <c r="F181" s="4"/>
    </row>
    <row r="182" spans="6:6" x14ac:dyDescent="0.3">
      <c r="F182" s="4"/>
    </row>
    <row r="183" spans="6:6" x14ac:dyDescent="0.3">
      <c r="F183" s="4"/>
    </row>
    <row r="184" spans="6:6" x14ac:dyDescent="0.3">
      <c r="F184" s="4"/>
    </row>
    <row r="185" spans="6:6" x14ac:dyDescent="0.3">
      <c r="F185" s="4"/>
    </row>
    <row r="186" spans="6:6" x14ac:dyDescent="0.3">
      <c r="F186" s="4"/>
    </row>
    <row r="187" spans="6:6" x14ac:dyDescent="0.3">
      <c r="F187" s="4"/>
    </row>
    <row r="188" spans="6:6" x14ac:dyDescent="0.3">
      <c r="F188" s="4"/>
    </row>
    <row r="189" spans="6:6" x14ac:dyDescent="0.3">
      <c r="F189" s="4"/>
    </row>
    <row r="190" spans="6:6" x14ac:dyDescent="0.3">
      <c r="F190" s="4"/>
    </row>
    <row r="191" spans="6:6" x14ac:dyDescent="0.3">
      <c r="F191" s="4"/>
    </row>
    <row r="192" spans="6:6" x14ac:dyDescent="0.3">
      <c r="F192" s="4"/>
    </row>
    <row r="193" spans="6:6" x14ac:dyDescent="0.3">
      <c r="F193" s="4"/>
    </row>
    <row r="194" spans="6:6" x14ac:dyDescent="0.3">
      <c r="F194" s="4"/>
    </row>
    <row r="195" spans="6:6" x14ac:dyDescent="0.3">
      <c r="F195" s="4"/>
    </row>
    <row r="196" spans="6:6" x14ac:dyDescent="0.3">
      <c r="F196" s="4"/>
    </row>
    <row r="197" spans="6:6" x14ac:dyDescent="0.3">
      <c r="F197" s="4"/>
    </row>
    <row r="198" spans="6:6" x14ac:dyDescent="0.3">
      <c r="F198" s="4"/>
    </row>
    <row r="199" spans="6:6" x14ac:dyDescent="0.3">
      <c r="F199" s="4"/>
    </row>
    <row r="200" spans="6:6" x14ac:dyDescent="0.3">
      <c r="F200" s="4"/>
    </row>
    <row r="201" spans="6:6" x14ac:dyDescent="0.3">
      <c r="F201" s="4"/>
    </row>
    <row r="202" spans="6:6" x14ac:dyDescent="0.3">
      <c r="F202" s="4"/>
    </row>
    <row r="203" spans="6:6" x14ac:dyDescent="0.3">
      <c r="F203" s="4"/>
    </row>
    <row r="204" spans="6:6" x14ac:dyDescent="0.3">
      <c r="F204" s="4"/>
    </row>
    <row r="205" spans="6:6" x14ac:dyDescent="0.3">
      <c r="F205" s="4"/>
    </row>
    <row r="206" spans="6:6" x14ac:dyDescent="0.3">
      <c r="F206" s="4"/>
    </row>
    <row r="207" spans="6:6" x14ac:dyDescent="0.3">
      <c r="F207" s="4"/>
    </row>
    <row r="208" spans="6:6" x14ac:dyDescent="0.3">
      <c r="F208" s="4"/>
    </row>
    <row r="209" spans="6:6" x14ac:dyDescent="0.3">
      <c r="F209" s="4"/>
    </row>
    <row r="210" spans="6:6" x14ac:dyDescent="0.3">
      <c r="F210" s="4"/>
    </row>
    <row r="211" spans="6:6" x14ac:dyDescent="0.3">
      <c r="F211" s="4"/>
    </row>
    <row r="212" spans="6:6" x14ac:dyDescent="0.3">
      <c r="F212" s="4"/>
    </row>
    <row r="213" spans="6:6" x14ac:dyDescent="0.3">
      <c r="F213" s="4"/>
    </row>
    <row r="214" spans="6:6" x14ac:dyDescent="0.3">
      <c r="F214" s="4"/>
    </row>
    <row r="215" spans="6:6" x14ac:dyDescent="0.3">
      <c r="F215" s="4"/>
    </row>
    <row r="216" spans="6:6" x14ac:dyDescent="0.3">
      <c r="F216" s="4"/>
    </row>
    <row r="217" spans="6:6" x14ac:dyDescent="0.3">
      <c r="F217" s="4"/>
    </row>
    <row r="218" spans="6:6" x14ac:dyDescent="0.3">
      <c r="F218" s="4"/>
    </row>
    <row r="219" spans="6:6" x14ac:dyDescent="0.3">
      <c r="F219" s="4"/>
    </row>
    <row r="220" spans="6:6" x14ac:dyDescent="0.3">
      <c r="F220" s="4"/>
    </row>
    <row r="221" spans="6:6" x14ac:dyDescent="0.3">
      <c r="F221" s="4"/>
    </row>
    <row r="222" spans="6:6" x14ac:dyDescent="0.3">
      <c r="F222" s="4"/>
    </row>
    <row r="223" spans="6:6" x14ac:dyDescent="0.3">
      <c r="F223" s="4"/>
    </row>
    <row r="224" spans="6:6" x14ac:dyDescent="0.3">
      <c r="F224" s="4"/>
    </row>
    <row r="225" spans="6:6" x14ac:dyDescent="0.3">
      <c r="F225" s="4"/>
    </row>
    <row r="226" spans="6:6" x14ac:dyDescent="0.3">
      <c r="F226" s="4"/>
    </row>
    <row r="227" spans="6:6" x14ac:dyDescent="0.3">
      <c r="F227" s="4"/>
    </row>
    <row r="228" spans="6:6" x14ac:dyDescent="0.3">
      <c r="F228" s="4"/>
    </row>
    <row r="229" spans="6:6" x14ac:dyDescent="0.3">
      <c r="F229" s="4"/>
    </row>
    <row r="230" spans="6:6" x14ac:dyDescent="0.3">
      <c r="F230" s="4"/>
    </row>
    <row r="231" spans="6:6" x14ac:dyDescent="0.3">
      <c r="F231" s="4"/>
    </row>
    <row r="232" spans="6:6" x14ac:dyDescent="0.3">
      <c r="F232" s="4"/>
    </row>
    <row r="233" spans="6:6" x14ac:dyDescent="0.3">
      <c r="F233" s="4"/>
    </row>
    <row r="234" spans="6:6" x14ac:dyDescent="0.3">
      <c r="F234" s="4"/>
    </row>
    <row r="235" spans="6:6" x14ac:dyDescent="0.3">
      <c r="F235" s="4"/>
    </row>
    <row r="236" spans="6:6" x14ac:dyDescent="0.3">
      <c r="F236" s="4"/>
    </row>
    <row r="237" spans="6:6" x14ac:dyDescent="0.3">
      <c r="F237" s="4"/>
    </row>
    <row r="238" spans="6:6" x14ac:dyDescent="0.3">
      <c r="F238" s="4"/>
    </row>
    <row r="239" spans="6:6" x14ac:dyDescent="0.3">
      <c r="F239" s="4"/>
    </row>
    <row r="240" spans="6:6" x14ac:dyDescent="0.3">
      <c r="F240" s="4"/>
    </row>
    <row r="241" spans="6:6" x14ac:dyDescent="0.3">
      <c r="F241" s="4"/>
    </row>
    <row r="242" spans="6:6" x14ac:dyDescent="0.3">
      <c r="F242" s="4"/>
    </row>
    <row r="243" spans="6:6" x14ac:dyDescent="0.3">
      <c r="F243" s="4"/>
    </row>
    <row r="244" spans="6:6" x14ac:dyDescent="0.3">
      <c r="F244" s="4"/>
    </row>
    <row r="245" spans="6:6" x14ac:dyDescent="0.3">
      <c r="F245" s="4"/>
    </row>
    <row r="246" spans="6:6" x14ac:dyDescent="0.3">
      <c r="F246" s="4"/>
    </row>
    <row r="247" spans="6:6" x14ac:dyDescent="0.3">
      <c r="F247" s="4"/>
    </row>
    <row r="248" spans="6:6" x14ac:dyDescent="0.3">
      <c r="F248" s="4"/>
    </row>
    <row r="249" spans="6:6" x14ac:dyDescent="0.3">
      <c r="F249" s="4"/>
    </row>
    <row r="250" spans="6:6" x14ac:dyDescent="0.3">
      <c r="F250" s="4"/>
    </row>
    <row r="251" spans="6:6" x14ac:dyDescent="0.3">
      <c r="F251" s="4"/>
    </row>
    <row r="252" spans="6:6" x14ac:dyDescent="0.3">
      <c r="F252" s="4"/>
    </row>
    <row r="253" spans="6:6" x14ac:dyDescent="0.3">
      <c r="F253" s="4"/>
    </row>
    <row r="254" spans="6:6" x14ac:dyDescent="0.3">
      <c r="F254" s="4"/>
    </row>
    <row r="255" spans="6:6" x14ac:dyDescent="0.3">
      <c r="F255" s="4"/>
    </row>
    <row r="256" spans="6:6" x14ac:dyDescent="0.3">
      <c r="F256" s="4"/>
    </row>
    <row r="257" spans="6:6" x14ac:dyDescent="0.3">
      <c r="F257" s="4"/>
    </row>
    <row r="258" spans="6:6" x14ac:dyDescent="0.3">
      <c r="F258" s="4"/>
    </row>
    <row r="259" spans="6:6" x14ac:dyDescent="0.3">
      <c r="F259" s="4"/>
    </row>
    <row r="260" spans="6:6" x14ac:dyDescent="0.3">
      <c r="F260" s="4"/>
    </row>
    <row r="261" spans="6:6" x14ac:dyDescent="0.3">
      <c r="F261" s="4"/>
    </row>
    <row r="262" spans="6:6" x14ac:dyDescent="0.3">
      <c r="F262" s="4"/>
    </row>
    <row r="263" spans="6:6" x14ac:dyDescent="0.3">
      <c r="F263" s="4"/>
    </row>
    <row r="264" spans="6:6" x14ac:dyDescent="0.3">
      <c r="F264" s="4"/>
    </row>
    <row r="265" spans="6:6" x14ac:dyDescent="0.3">
      <c r="F265" s="4"/>
    </row>
    <row r="266" spans="6:6" x14ac:dyDescent="0.3">
      <c r="F266" s="4"/>
    </row>
    <row r="267" spans="6:6" x14ac:dyDescent="0.3">
      <c r="F267" s="4"/>
    </row>
    <row r="268" spans="6:6" x14ac:dyDescent="0.3">
      <c r="F268" s="4"/>
    </row>
    <row r="269" spans="6:6" x14ac:dyDescent="0.3">
      <c r="F269" s="4"/>
    </row>
    <row r="270" spans="6:6" x14ac:dyDescent="0.3">
      <c r="F270" s="4"/>
    </row>
    <row r="271" spans="6:6" x14ac:dyDescent="0.3">
      <c r="F271" s="4"/>
    </row>
    <row r="272" spans="6:6" x14ac:dyDescent="0.3">
      <c r="F272" s="4"/>
    </row>
    <row r="273" spans="6:6" x14ac:dyDescent="0.3">
      <c r="F273" s="4"/>
    </row>
    <row r="274" spans="6:6" x14ac:dyDescent="0.3">
      <c r="F274" s="4"/>
    </row>
    <row r="275" spans="6:6" x14ac:dyDescent="0.3">
      <c r="F275" s="4"/>
    </row>
    <row r="276" spans="6:6" x14ac:dyDescent="0.3">
      <c r="F276" s="4"/>
    </row>
    <row r="277" spans="6:6" x14ac:dyDescent="0.3">
      <c r="F277" s="4"/>
    </row>
    <row r="278" spans="6:6" x14ac:dyDescent="0.3">
      <c r="F278" s="4"/>
    </row>
    <row r="279" spans="6:6" x14ac:dyDescent="0.3">
      <c r="F279" s="4"/>
    </row>
    <row r="280" spans="6:6" x14ac:dyDescent="0.3">
      <c r="F280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"/>
  <sheetViews>
    <sheetView zoomScale="115" zoomScaleNormal="115" workbookViewId="0">
      <selection activeCell="B5" sqref="B5"/>
    </sheetView>
  </sheetViews>
  <sheetFormatPr baseColWidth="10" defaultColWidth="9.33203125" defaultRowHeight="14.4" x14ac:dyDescent="0.3"/>
  <cols>
    <col min="1" max="1" width="12.6640625" style="21" customWidth="1"/>
    <col min="2" max="2" width="11.6640625" style="21" customWidth="1"/>
    <col min="3" max="3" width="9.33203125" style="12"/>
    <col min="4" max="4" width="12.6640625" style="21" customWidth="1"/>
    <col min="5" max="5" width="23.6640625" style="21" customWidth="1"/>
    <col min="6" max="978" width="10.6640625" style="21" customWidth="1"/>
    <col min="979" max="16384" width="9.33203125" style="21"/>
  </cols>
  <sheetData>
    <row r="1" spans="1:5" x14ac:dyDescent="0.3">
      <c r="A1" s="21" t="s">
        <v>5</v>
      </c>
      <c r="B1" s="21" t="s">
        <v>1</v>
      </c>
      <c r="C1" s="21" t="s">
        <v>37</v>
      </c>
      <c r="D1" s="21" t="s">
        <v>38</v>
      </c>
      <c r="E1" s="21" t="s">
        <v>9</v>
      </c>
    </row>
    <row r="2" spans="1:5" x14ac:dyDescent="0.3">
      <c r="A2" s="21" t="s">
        <v>53</v>
      </c>
      <c r="B2" s="21" t="s">
        <v>93</v>
      </c>
      <c r="E2" s="25">
        <v>41947</v>
      </c>
    </row>
    <row r="3" spans="1:5" x14ac:dyDescent="0.3">
      <c r="A3" s="21" t="s">
        <v>53</v>
      </c>
      <c r="B3" s="21" t="s">
        <v>93</v>
      </c>
      <c r="E3" s="25">
        <v>41947</v>
      </c>
    </row>
    <row r="4" spans="1:5" x14ac:dyDescent="0.3">
      <c r="A4" s="21" t="s">
        <v>53</v>
      </c>
      <c r="B4" s="21" t="s">
        <v>93</v>
      </c>
      <c r="E4" s="25">
        <v>41947</v>
      </c>
    </row>
    <row r="5" spans="1:5" x14ac:dyDescent="0.3">
      <c r="A5" s="21" t="s">
        <v>99</v>
      </c>
      <c r="B5" s="21" t="s">
        <v>155</v>
      </c>
      <c r="E5" s="25">
        <v>41947</v>
      </c>
    </row>
    <row r="6" spans="1:5" x14ac:dyDescent="0.3">
      <c r="A6" s="21" t="s">
        <v>99</v>
      </c>
      <c r="B6" s="21" t="s">
        <v>155</v>
      </c>
      <c r="E6" s="25">
        <v>41947</v>
      </c>
    </row>
    <row r="7" spans="1:5" x14ac:dyDescent="0.3">
      <c r="A7" s="21" t="s">
        <v>99</v>
      </c>
      <c r="B7" s="21" t="s">
        <v>155</v>
      </c>
      <c r="E7" s="25">
        <v>41947</v>
      </c>
    </row>
    <row r="8" spans="1:5" x14ac:dyDescent="0.3">
      <c r="A8" s="21" t="s">
        <v>53</v>
      </c>
      <c r="B8" s="21" t="s">
        <v>92</v>
      </c>
      <c r="E8" s="25">
        <v>41947</v>
      </c>
    </row>
    <row r="9" spans="1:5" x14ac:dyDescent="0.3">
      <c r="A9" s="21" t="s">
        <v>53</v>
      </c>
      <c r="B9" s="21" t="s">
        <v>92</v>
      </c>
      <c r="E9" s="25">
        <v>41947</v>
      </c>
    </row>
    <row r="10" spans="1:5" x14ac:dyDescent="0.3">
      <c r="A10" s="21" t="s">
        <v>53</v>
      </c>
      <c r="B10" s="21" t="s">
        <v>92</v>
      </c>
      <c r="E10" s="25">
        <v>41947</v>
      </c>
    </row>
    <row r="11" spans="1:5" x14ac:dyDescent="0.3">
      <c r="A11" s="21" t="s">
        <v>76</v>
      </c>
      <c r="B11" s="21" t="s">
        <v>101</v>
      </c>
      <c r="C11" s="12" t="s">
        <v>102</v>
      </c>
      <c r="D11" s="21">
        <v>69</v>
      </c>
      <c r="E11" s="25">
        <v>41947</v>
      </c>
    </row>
    <row r="12" spans="1:5" x14ac:dyDescent="0.3">
      <c r="A12" s="21" t="s">
        <v>76</v>
      </c>
      <c r="B12" s="21" t="s">
        <v>101</v>
      </c>
      <c r="C12" s="12" t="s">
        <v>103</v>
      </c>
      <c r="D12" s="21">
        <v>24</v>
      </c>
      <c r="E12" s="25">
        <v>41947</v>
      </c>
    </row>
    <row r="13" spans="1:5" x14ac:dyDescent="0.3">
      <c r="A13" s="21" t="s">
        <v>76</v>
      </c>
      <c r="B13" s="21" t="s">
        <v>101</v>
      </c>
      <c r="C13" s="12" t="s">
        <v>104</v>
      </c>
      <c r="D13" s="21">
        <v>34</v>
      </c>
      <c r="E13" s="25">
        <v>41947</v>
      </c>
    </row>
    <row r="14" spans="1:5" x14ac:dyDescent="0.3">
      <c r="A14" s="21" t="s">
        <v>99</v>
      </c>
      <c r="B14" s="21" t="s">
        <v>105</v>
      </c>
      <c r="E14" s="25">
        <v>41947</v>
      </c>
    </row>
    <row r="15" spans="1:5" x14ac:dyDescent="0.3">
      <c r="A15" s="21" t="s">
        <v>99</v>
      </c>
      <c r="B15" s="21" t="s">
        <v>105</v>
      </c>
      <c r="E15" s="25">
        <v>41947</v>
      </c>
    </row>
    <row r="16" spans="1:5" x14ac:dyDescent="0.3">
      <c r="A16" s="21" t="s">
        <v>99</v>
      </c>
      <c r="B16" s="21" t="s">
        <v>105</v>
      </c>
      <c r="E16" s="25">
        <v>41947</v>
      </c>
    </row>
    <row r="17" spans="1:5" x14ac:dyDescent="0.3">
      <c r="A17" s="21" t="s">
        <v>107</v>
      </c>
      <c r="B17" s="21" t="s">
        <v>106</v>
      </c>
      <c r="E17" s="25">
        <v>41947</v>
      </c>
    </row>
    <row r="18" spans="1:5" x14ac:dyDescent="0.3">
      <c r="A18" s="21" t="s">
        <v>107</v>
      </c>
      <c r="B18" s="21" t="s">
        <v>106</v>
      </c>
      <c r="E18" s="25">
        <v>41947</v>
      </c>
    </row>
    <row r="19" spans="1:5" x14ac:dyDescent="0.3">
      <c r="A19" s="21" t="s">
        <v>107</v>
      </c>
      <c r="B19" s="21" t="s">
        <v>106</v>
      </c>
      <c r="E19" s="25">
        <v>41947</v>
      </c>
    </row>
    <row r="20" spans="1:5" x14ac:dyDescent="0.3">
      <c r="A20" s="21" t="s">
        <v>53</v>
      </c>
      <c r="B20" s="21" t="s">
        <v>109</v>
      </c>
      <c r="E20" s="25">
        <v>41947</v>
      </c>
    </row>
    <row r="21" spans="1:5" x14ac:dyDescent="0.3">
      <c r="A21" s="21" t="s">
        <v>53</v>
      </c>
      <c r="B21" s="21" t="s">
        <v>109</v>
      </c>
      <c r="E21" s="25">
        <v>41947</v>
      </c>
    </row>
    <row r="22" spans="1:5" x14ac:dyDescent="0.3">
      <c r="A22" s="21" t="s">
        <v>53</v>
      </c>
      <c r="B22" s="21" t="s">
        <v>109</v>
      </c>
      <c r="E22" s="25">
        <v>41947</v>
      </c>
    </row>
    <row r="23" spans="1:5" x14ac:dyDescent="0.3">
      <c r="A23" s="21" t="s">
        <v>159</v>
      </c>
      <c r="B23" s="21" t="s">
        <v>111</v>
      </c>
      <c r="E23" s="25">
        <v>41947</v>
      </c>
    </row>
    <row r="24" spans="1:5" x14ac:dyDescent="0.3">
      <c r="A24" s="21" t="s">
        <v>159</v>
      </c>
      <c r="B24" s="21" t="s">
        <v>111</v>
      </c>
      <c r="E24" s="25">
        <v>41947</v>
      </c>
    </row>
    <row r="25" spans="1:5" x14ac:dyDescent="0.3">
      <c r="A25" s="21" t="s">
        <v>159</v>
      </c>
      <c r="B25" s="21" t="s">
        <v>111</v>
      </c>
      <c r="E25" s="25">
        <v>41947</v>
      </c>
    </row>
    <row r="26" spans="1:5" x14ac:dyDescent="0.3">
      <c r="A26" s="21" t="s">
        <v>53</v>
      </c>
      <c r="B26" s="21" t="s">
        <v>117</v>
      </c>
      <c r="E26" s="25">
        <v>41947</v>
      </c>
    </row>
    <row r="27" spans="1:5" x14ac:dyDescent="0.3">
      <c r="A27" s="21" t="s">
        <v>53</v>
      </c>
      <c r="B27" s="21" t="s">
        <v>117</v>
      </c>
      <c r="E27" s="25">
        <v>41947</v>
      </c>
    </row>
    <row r="28" spans="1:5" x14ac:dyDescent="0.3">
      <c r="A28" s="21" t="s">
        <v>53</v>
      </c>
      <c r="B28" s="21" t="s">
        <v>117</v>
      </c>
      <c r="E28" s="25">
        <v>41947</v>
      </c>
    </row>
    <row r="29" spans="1:5" x14ac:dyDescent="0.3">
      <c r="A29" s="21" t="s">
        <v>53</v>
      </c>
      <c r="B29" s="21" t="s">
        <v>118</v>
      </c>
      <c r="E29" s="25">
        <v>41947</v>
      </c>
    </row>
    <row r="30" spans="1:5" x14ac:dyDescent="0.3">
      <c r="A30" s="21" t="s">
        <v>53</v>
      </c>
      <c r="B30" s="21" t="s">
        <v>118</v>
      </c>
      <c r="E30" s="25">
        <v>41947</v>
      </c>
    </row>
    <row r="31" spans="1:5" x14ac:dyDescent="0.3">
      <c r="A31" s="21" t="s">
        <v>53</v>
      </c>
      <c r="B31" s="21" t="s">
        <v>118</v>
      </c>
      <c r="E31" s="25">
        <v>41947</v>
      </c>
    </row>
    <row r="32" spans="1:5" x14ac:dyDescent="0.3">
      <c r="A32" s="21" t="s">
        <v>59</v>
      </c>
      <c r="B32" s="21" t="s">
        <v>62</v>
      </c>
      <c r="C32" s="12" t="s">
        <v>104</v>
      </c>
      <c r="D32" s="21">
        <v>34</v>
      </c>
      <c r="E32" s="25">
        <v>41947</v>
      </c>
    </row>
    <row r="33" spans="1:5" x14ac:dyDescent="0.3">
      <c r="A33" s="21" t="s">
        <v>59</v>
      </c>
      <c r="B33" s="21" t="s">
        <v>62</v>
      </c>
      <c r="C33" s="12" t="s">
        <v>125</v>
      </c>
      <c r="D33" s="21">
        <v>23</v>
      </c>
      <c r="E33" s="25">
        <v>41947</v>
      </c>
    </row>
    <row r="34" spans="1:5" x14ac:dyDescent="0.3">
      <c r="A34" s="21" t="s">
        <v>59</v>
      </c>
      <c r="B34" s="21" t="s">
        <v>62</v>
      </c>
      <c r="C34" s="12" t="s">
        <v>104</v>
      </c>
      <c r="D34" s="21">
        <v>34</v>
      </c>
      <c r="E34" s="25">
        <v>41947</v>
      </c>
    </row>
    <row r="35" spans="1:5" x14ac:dyDescent="0.3">
      <c r="A35" s="21" t="s">
        <v>107</v>
      </c>
      <c r="B35" s="21" t="s">
        <v>119</v>
      </c>
      <c r="E35" s="25">
        <v>41947</v>
      </c>
    </row>
    <row r="36" spans="1:5" x14ac:dyDescent="0.3">
      <c r="A36" s="21" t="s">
        <v>107</v>
      </c>
      <c r="B36" s="21" t="s">
        <v>119</v>
      </c>
      <c r="E36" s="25">
        <v>41947</v>
      </c>
    </row>
    <row r="37" spans="1:5" x14ac:dyDescent="0.3">
      <c r="A37" s="21" t="s">
        <v>107</v>
      </c>
      <c r="B37" s="21" t="s">
        <v>119</v>
      </c>
      <c r="E37" s="25">
        <v>41947</v>
      </c>
    </row>
    <row r="38" spans="1:5" x14ac:dyDescent="0.3">
      <c r="A38" s="21" t="s">
        <v>53</v>
      </c>
      <c r="B38" s="21" t="s">
        <v>120</v>
      </c>
      <c r="E38" s="25">
        <v>41947</v>
      </c>
    </row>
    <row r="39" spans="1:5" x14ac:dyDescent="0.3">
      <c r="A39" s="21" t="s">
        <v>53</v>
      </c>
      <c r="B39" s="21" t="s">
        <v>120</v>
      </c>
      <c r="E39" s="25">
        <v>41947</v>
      </c>
    </row>
    <row r="40" spans="1:5" x14ac:dyDescent="0.3">
      <c r="A40" s="21" t="s">
        <v>53</v>
      </c>
      <c r="B40" s="21" t="s">
        <v>120</v>
      </c>
      <c r="E40" s="25">
        <v>41947</v>
      </c>
    </row>
    <row r="41" spans="1:5" x14ac:dyDescent="0.3">
      <c r="A41" s="21" t="s">
        <v>53</v>
      </c>
      <c r="B41" s="21" t="s">
        <v>121</v>
      </c>
      <c r="E41" s="25">
        <v>41947</v>
      </c>
    </row>
    <row r="42" spans="1:5" x14ac:dyDescent="0.3">
      <c r="A42" s="21" t="s">
        <v>53</v>
      </c>
      <c r="B42" s="21" t="s">
        <v>121</v>
      </c>
      <c r="E42" s="25">
        <v>41947</v>
      </c>
    </row>
    <row r="43" spans="1:5" x14ac:dyDescent="0.3">
      <c r="A43" s="21" t="s">
        <v>53</v>
      </c>
      <c r="B43" s="21" t="s">
        <v>121</v>
      </c>
      <c r="E43" s="25">
        <v>41947</v>
      </c>
    </row>
    <row r="44" spans="1:5" x14ac:dyDescent="0.3">
      <c r="A44" s="21" t="s">
        <v>107</v>
      </c>
      <c r="B44" s="21" t="s">
        <v>122</v>
      </c>
      <c r="E44" s="25">
        <v>41947</v>
      </c>
    </row>
    <row r="45" spans="1:5" x14ac:dyDescent="0.3">
      <c r="A45" s="21" t="s">
        <v>107</v>
      </c>
      <c r="B45" s="21" t="s">
        <v>122</v>
      </c>
      <c r="E45" s="25">
        <v>41947</v>
      </c>
    </row>
    <row r="46" spans="1:5" x14ac:dyDescent="0.3">
      <c r="A46" s="21" t="s">
        <v>107</v>
      </c>
      <c r="B46" s="21" t="s">
        <v>122</v>
      </c>
      <c r="E46" s="25">
        <v>41947</v>
      </c>
    </row>
    <row r="47" spans="1:5" x14ac:dyDescent="0.3">
      <c r="A47" s="21" t="s">
        <v>76</v>
      </c>
      <c r="B47" s="21" t="s">
        <v>78</v>
      </c>
      <c r="C47" s="12" t="s">
        <v>126</v>
      </c>
      <c r="D47" s="21">
        <v>60</v>
      </c>
      <c r="E47" s="25">
        <v>41947</v>
      </c>
    </row>
    <row r="48" spans="1:5" x14ac:dyDescent="0.3">
      <c r="A48" s="21" t="s">
        <v>76</v>
      </c>
      <c r="B48" s="21" t="s">
        <v>78</v>
      </c>
      <c r="C48" s="12" t="s">
        <v>127</v>
      </c>
      <c r="D48" s="21">
        <v>59</v>
      </c>
      <c r="E48" s="25">
        <v>41947</v>
      </c>
    </row>
    <row r="49" spans="1:5" x14ac:dyDescent="0.3">
      <c r="A49" s="21" t="s">
        <v>76</v>
      </c>
      <c r="B49" s="21" t="s">
        <v>78</v>
      </c>
      <c r="C49" s="12" t="s">
        <v>126</v>
      </c>
      <c r="D49" s="21">
        <v>60</v>
      </c>
      <c r="E49" s="25">
        <v>41947</v>
      </c>
    </row>
    <row r="50" spans="1:5" x14ac:dyDescent="0.3">
      <c r="A50" s="21" t="s">
        <v>129</v>
      </c>
      <c r="B50" s="21" t="s">
        <v>128</v>
      </c>
      <c r="C50" s="12" t="s">
        <v>131</v>
      </c>
      <c r="D50" s="21">
        <v>91</v>
      </c>
      <c r="E50" s="25">
        <v>41947</v>
      </c>
    </row>
    <row r="51" spans="1:5" x14ac:dyDescent="0.3">
      <c r="A51" s="21" t="s">
        <v>129</v>
      </c>
      <c r="B51" s="21" t="s">
        <v>128</v>
      </c>
      <c r="C51" s="12" t="s">
        <v>132</v>
      </c>
      <c r="D51" s="21">
        <v>79</v>
      </c>
      <c r="E51" s="25">
        <v>41947</v>
      </c>
    </row>
    <row r="52" spans="1:5" x14ac:dyDescent="0.3">
      <c r="A52" s="21" t="s">
        <v>129</v>
      </c>
      <c r="B52" s="21" t="s">
        <v>128</v>
      </c>
      <c r="C52" s="12" t="s">
        <v>132</v>
      </c>
      <c r="D52" s="21">
        <v>79</v>
      </c>
      <c r="E52" s="25">
        <v>41947</v>
      </c>
    </row>
    <row r="53" spans="1:5" x14ac:dyDescent="0.3">
      <c r="A53" s="21" t="s">
        <v>159</v>
      </c>
      <c r="B53" s="21" t="s">
        <v>133</v>
      </c>
      <c r="E53" s="25">
        <v>41947</v>
      </c>
    </row>
    <row r="54" spans="1:5" x14ac:dyDescent="0.3">
      <c r="A54" s="21" t="s">
        <v>159</v>
      </c>
      <c r="B54" s="21" t="s">
        <v>133</v>
      </c>
      <c r="E54" s="25">
        <v>41947</v>
      </c>
    </row>
    <row r="55" spans="1:5" x14ac:dyDescent="0.3">
      <c r="A55" s="21" t="s">
        <v>159</v>
      </c>
      <c r="B55" s="21" t="s">
        <v>133</v>
      </c>
      <c r="E55" s="25">
        <v>41947</v>
      </c>
    </row>
    <row r="56" spans="1:5" x14ac:dyDescent="0.3">
      <c r="A56" s="21" t="s">
        <v>76</v>
      </c>
      <c r="B56" s="21" t="s">
        <v>134</v>
      </c>
      <c r="E56" s="25">
        <v>41947</v>
      </c>
    </row>
    <row r="57" spans="1:5" x14ac:dyDescent="0.3">
      <c r="A57" s="21" t="s">
        <v>76</v>
      </c>
      <c r="B57" s="21" t="s">
        <v>134</v>
      </c>
      <c r="E57" s="25">
        <v>41947</v>
      </c>
    </row>
    <row r="58" spans="1:5" x14ac:dyDescent="0.3">
      <c r="A58" s="21" t="s">
        <v>76</v>
      </c>
      <c r="B58" s="21" t="s">
        <v>134</v>
      </c>
      <c r="E58" s="25">
        <v>41947</v>
      </c>
    </row>
    <row r="59" spans="1:5" x14ac:dyDescent="0.3">
      <c r="A59" s="21" t="s">
        <v>76</v>
      </c>
      <c r="B59" s="21" t="s">
        <v>135</v>
      </c>
      <c r="C59" s="12" t="s">
        <v>136</v>
      </c>
      <c r="D59" s="21">
        <v>33</v>
      </c>
      <c r="E59" s="25">
        <v>41947</v>
      </c>
    </row>
    <row r="60" spans="1:5" x14ac:dyDescent="0.3">
      <c r="A60" s="21" t="s">
        <v>76</v>
      </c>
      <c r="B60" s="21" t="s">
        <v>135</v>
      </c>
      <c r="C60" s="12" t="s">
        <v>137</v>
      </c>
      <c r="D60" s="21">
        <v>38</v>
      </c>
      <c r="E60" s="25">
        <v>41947</v>
      </c>
    </row>
    <row r="61" spans="1:5" x14ac:dyDescent="0.3">
      <c r="A61" s="21" t="s">
        <v>76</v>
      </c>
      <c r="B61" s="21" t="s">
        <v>135</v>
      </c>
      <c r="C61" s="12" t="s">
        <v>137</v>
      </c>
      <c r="D61" s="21">
        <v>38</v>
      </c>
      <c r="E61" s="25">
        <v>41947</v>
      </c>
    </row>
    <row r="62" spans="1:5" x14ac:dyDescent="0.3">
      <c r="A62" s="21" t="s">
        <v>99</v>
      </c>
      <c r="B62" s="21" t="s">
        <v>138</v>
      </c>
      <c r="C62" s="21"/>
      <c r="E62" s="25">
        <v>41947</v>
      </c>
    </row>
    <row r="63" spans="1:5" x14ac:dyDescent="0.3">
      <c r="A63" s="21" t="s">
        <v>99</v>
      </c>
      <c r="B63" s="21" t="s">
        <v>138</v>
      </c>
      <c r="C63" s="21"/>
      <c r="E63" s="25">
        <v>41947</v>
      </c>
    </row>
    <row r="64" spans="1:5" x14ac:dyDescent="0.3">
      <c r="A64" s="21" t="s">
        <v>99</v>
      </c>
      <c r="B64" s="21" t="s">
        <v>138</v>
      </c>
      <c r="C64" s="21"/>
      <c r="E64" s="25">
        <v>41947</v>
      </c>
    </row>
    <row r="65" spans="1:5" x14ac:dyDescent="0.3">
      <c r="A65" s="21" t="s">
        <v>139</v>
      </c>
      <c r="B65" s="21" t="s">
        <v>140</v>
      </c>
      <c r="C65" s="21"/>
      <c r="E65" s="25">
        <v>41947</v>
      </c>
    </row>
    <row r="66" spans="1:5" x14ac:dyDescent="0.3">
      <c r="A66" s="21" t="s">
        <v>139</v>
      </c>
      <c r="B66" s="21" t="s">
        <v>140</v>
      </c>
      <c r="C66" s="21"/>
      <c r="E66" s="25">
        <v>41947</v>
      </c>
    </row>
    <row r="67" spans="1:5" x14ac:dyDescent="0.3">
      <c r="A67" s="21" t="s">
        <v>139</v>
      </c>
      <c r="B67" s="21" t="s">
        <v>140</v>
      </c>
      <c r="C67" s="21"/>
      <c r="E67" s="25">
        <v>41947</v>
      </c>
    </row>
    <row r="68" spans="1:5" x14ac:dyDescent="0.3">
      <c r="A68" s="21" t="s">
        <v>53</v>
      </c>
      <c r="B68" s="21" t="s">
        <v>143</v>
      </c>
      <c r="C68" s="21"/>
      <c r="E68" s="25">
        <v>41947</v>
      </c>
    </row>
    <row r="69" spans="1:5" x14ac:dyDescent="0.3">
      <c r="A69" s="21" t="s">
        <v>53</v>
      </c>
      <c r="B69" s="21" t="s">
        <v>143</v>
      </c>
      <c r="C69" s="21"/>
      <c r="E69" s="25">
        <v>41947</v>
      </c>
    </row>
    <row r="70" spans="1:5" x14ac:dyDescent="0.3">
      <c r="A70" s="21" t="s">
        <v>53</v>
      </c>
      <c r="B70" s="21" t="s">
        <v>143</v>
      </c>
      <c r="C70" s="21"/>
      <c r="E70" s="25">
        <v>41947</v>
      </c>
    </row>
    <row r="71" spans="1:5" x14ac:dyDescent="0.3">
      <c r="A71" s="21" t="s">
        <v>145</v>
      </c>
      <c r="B71" s="21" t="s">
        <v>144</v>
      </c>
      <c r="C71" s="21"/>
      <c r="E71" s="25">
        <v>41947</v>
      </c>
    </row>
    <row r="72" spans="1:5" x14ac:dyDescent="0.3">
      <c r="A72" s="21" t="s">
        <v>145</v>
      </c>
      <c r="B72" s="21" t="s">
        <v>144</v>
      </c>
      <c r="C72" s="21"/>
      <c r="E72" s="25">
        <v>41947</v>
      </c>
    </row>
    <row r="73" spans="1:5" x14ac:dyDescent="0.3">
      <c r="A73" s="21" t="s">
        <v>145</v>
      </c>
      <c r="B73" s="21" t="s">
        <v>144</v>
      </c>
      <c r="C73" s="21"/>
      <c r="E73" s="25">
        <v>41947</v>
      </c>
    </row>
    <row r="74" spans="1:5" x14ac:dyDescent="0.3">
      <c r="A74" s="21" t="s">
        <v>76</v>
      </c>
      <c r="B74" s="21" t="s">
        <v>77</v>
      </c>
      <c r="C74" s="21" t="s">
        <v>136</v>
      </c>
      <c r="D74" s="21">
        <v>33</v>
      </c>
      <c r="E74" s="25">
        <v>41947</v>
      </c>
    </row>
    <row r="75" spans="1:5" x14ac:dyDescent="0.3">
      <c r="A75" s="21" t="s">
        <v>76</v>
      </c>
      <c r="B75" s="21" t="s">
        <v>77</v>
      </c>
      <c r="C75" s="21" t="s">
        <v>126</v>
      </c>
      <c r="D75" s="21">
        <v>60</v>
      </c>
      <c r="E75" s="25">
        <v>41947</v>
      </c>
    </row>
    <row r="76" spans="1:5" x14ac:dyDescent="0.3">
      <c r="A76" s="21" t="s">
        <v>76</v>
      </c>
      <c r="B76" s="21" t="s">
        <v>77</v>
      </c>
      <c r="C76" s="21" t="s">
        <v>104</v>
      </c>
      <c r="D76" s="21">
        <v>34</v>
      </c>
      <c r="E76" s="25">
        <v>41947</v>
      </c>
    </row>
    <row r="77" spans="1:5" x14ac:dyDescent="0.3">
      <c r="A77" s="21" t="s">
        <v>76</v>
      </c>
      <c r="B77" s="21" t="s">
        <v>87</v>
      </c>
      <c r="C77" s="21" t="s">
        <v>136</v>
      </c>
      <c r="D77" s="21">
        <v>33</v>
      </c>
      <c r="E77" s="25">
        <v>41947</v>
      </c>
    </row>
    <row r="78" spans="1:5" x14ac:dyDescent="0.3">
      <c r="A78" s="21" t="s">
        <v>76</v>
      </c>
      <c r="B78" s="21" t="s">
        <v>87</v>
      </c>
      <c r="C78" s="21" t="s">
        <v>104</v>
      </c>
      <c r="D78" s="21">
        <v>34</v>
      </c>
      <c r="E78" s="25">
        <v>41947</v>
      </c>
    </row>
    <row r="79" spans="1:5" x14ac:dyDescent="0.3">
      <c r="A79" s="21" t="s">
        <v>76</v>
      </c>
      <c r="B79" s="21" t="s">
        <v>87</v>
      </c>
      <c r="C79" s="21" t="s">
        <v>104</v>
      </c>
      <c r="D79" s="21">
        <v>34</v>
      </c>
      <c r="E79" s="25">
        <v>41947</v>
      </c>
    </row>
    <row r="80" spans="1:5" x14ac:dyDescent="0.3">
      <c r="A80" s="21" t="s">
        <v>150</v>
      </c>
      <c r="B80" s="21" t="s">
        <v>149</v>
      </c>
      <c r="C80" s="21" t="s">
        <v>126</v>
      </c>
      <c r="D80" s="21">
        <v>60</v>
      </c>
      <c r="E80" s="25">
        <v>41947</v>
      </c>
    </row>
    <row r="81" spans="1:5" x14ac:dyDescent="0.3">
      <c r="A81" s="21" t="s">
        <v>150</v>
      </c>
      <c r="B81" s="21" t="s">
        <v>149</v>
      </c>
      <c r="C81" s="21" t="s">
        <v>127</v>
      </c>
      <c r="D81" s="21">
        <v>59</v>
      </c>
      <c r="E81" s="25">
        <v>41947</v>
      </c>
    </row>
    <row r="82" spans="1:5" x14ac:dyDescent="0.3">
      <c r="A82" s="21" t="s">
        <v>150</v>
      </c>
      <c r="B82" s="21" t="s">
        <v>149</v>
      </c>
      <c r="C82" s="21" t="s">
        <v>126</v>
      </c>
      <c r="D82" s="21">
        <v>60</v>
      </c>
      <c r="E82" s="25">
        <v>41947</v>
      </c>
    </row>
    <row r="83" spans="1:5" x14ac:dyDescent="0.3">
      <c r="A83" s="21" t="s">
        <v>59</v>
      </c>
      <c r="B83" s="21" t="s">
        <v>65</v>
      </c>
      <c r="C83" s="21" t="s">
        <v>102</v>
      </c>
      <c r="D83" s="21">
        <v>69</v>
      </c>
      <c r="E83" s="25">
        <v>41947</v>
      </c>
    </row>
    <row r="84" spans="1:5" x14ac:dyDescent="0.3">
      <c r="A84" s="21" t="s">
        <v>59</v>
      </c>
      <c r="B84" s="21" t="s">
        <v>65</v>
      </c>
      <c r="C84" s="21" t="s">
        <v>102</v>
      </c>
      <c r="D84" s="21">
        <v>69</v>
      </c>
      <c r="E84" s="25">
        <v>41947</v>
      </c>
    </row>
    <row r="85" spans="1:5" x14ac:dyDescent="0.3">
      <c r="A85" s="21" t="s">
        <v>59</v>
      </c>
      <c r="B85" s="21" t="s">
        <v>65</v>
      </c>
      <c r="C85" s="21" t="s">
        <v>154</v>
      </c>
      <c r="D85" s="21">
        <v>80</v>
      </c>
      <c r="E85" s="25">
        <v>41947</v>
      </c>
    </row>
    <row r="86" spans="1:5" x14ac:dyDescent="0.3">
      <c r="A86" s="21" t="s">
        <v>99</v>
      </c>
      <c r="B86" s="21" t="s">
        <v>155</v>
      </c>
      <c r="C86" s="21"/>
      <c r="E86" s="25">
        <v>41947</v>
      </c>
    </row>
    <row r="87" spans="1:5" x14ac:dyDescent="0.3">
      <c r="A87" s="21" t="s">
        <v>99</v>
      </c>
      <c r="B87" s="21" t="s">
        <v>155</v>
      </c>
      <c r="C87" s="21"/>
      <c r="E87" s="25">
        <v>41947</v>
      </c>
    </row>
    <row r="88" spans="1:5" x14ac:dyDescent="0.3">
      <c r="A88" s="21" t="s">
        <v>99</v>
      </c>
      <c r="B88" s="21" t="s">
        <v>155</v>
      </c>
      <c r="C88" s="21"/>
      <c r="E88" s="25">
        <v>41947</v>
      </c>
    </row>
    <row r="89" spans="1:5" x14ac:dyDescent="0.3">
      <c r="A89" s="21" t="s">
        <v>139</v>
      </c>
      <c r="B89" s="21" t="s">
        <v>156</v>
      </c>
      <c r="C89" s="21"/>
      <c r="E89" s="25">
        <v>41947</v>
      </c>
    </row>
    <row r="90" spans="1:5" x14ac:dyDescent="0.3">
      <c r="A90" s="21" t="s">
        <v>139</v>
      </c>
      <c r="B90" s="21" t="s">
        <v>156</v>
      </c>
      <c r="C90" s="21"/>
      <c r="E90" s="25">
        <v>41947</v>
      </c>
    </row>
    <row r="91" spans="1:5" x14ac:dyDescent="0.3">
      <c r="A91" s="21" t="s">
        <v>139</v>
      </c>
      <c r="B91" s="21" t="s">
        <v>156</v>
      </c>
      <c r="C91" s="21"/>
      <c r="E91" s="25">
        <v>41947</v>
      </c>
    </row>
    <row r="92" spans="1:5" x14ac:dyDescent="0.3">
      <c r="A92" s="21" t="s">
        <v>53</v>
      </c>
      <c r="B92" s="21" t="s">
        <v>157</v>
      </c>
      <c r="C92" s="21"/>
      <c r="E92" s="25">
        <v>41947</v>
      </c>
    </row>
    <row r="93" spans="1:5" x14ac:dyDescent="0.3">
      <c r="A93" s="21" t="s">
        <v>53</v>
      </c>
      <c r="B93" s="21" t="s">
        <v>157</v>
      </c>
      <c r="C93" s="21"/>
      <c r="E93" s="25">
        <v>41947</v>
      </c>
    </row>
    <row r="94" spans="1:5" x14ac:dyDescent="0.3">
      <c r="A94" s="21" t="s">
        <v>53</v>
      </c>
      <c r="B94" s="21" t="s">
        <v>157</v>
      </c>
      <c r="C94" s="21"/>
      <c r="E94" s="25">
        <v>41947</v>
      </c>
    </row>
    <row r="95" spans="1:5" x14ac:dyDescent="0.3">
      <c r="A95" s="21" t="s">
        <v>76</v>
      </c>
      <c r="B95" s="21" t="s">
        <v>290</v>
      </c>
      <c r="C95" s="21" t="s">
        <v>158</v>
      </c>
      <c r="D95" s="21">
        <v>55</v>
      </c>
      <c r="E95" s="25">
        <v>41947</v>
      </c>
    </row>
    <row r="96" spans="1:5" x14ac:dyDescent="0.3">
      <c r="A96" s="21" t="s">
        <v>76</v>
      </c>
      <c r="B96" s="21" t="s">
        <v>290</v>
      </c>
      <c r="C96" s="21" t="s">
        <v>136</v>
      </c>
      <c r="D96" s="21">
        <v>33</v>
      </c>
      <c r="E96" s="25">
        <v>41947</v>
      </c>
    </row>
    <row r="97" spans="1:5" x14ac:dyDescent="0.3">
      <c r="A97" s="21" t="s">
        <v>76</v>
      </c>
      <c r="B97" s="21" t="s">
        <v>290</v>
      </c>
      <c r="C97" s="21" t="s">
        <v>158</v>
      </c>
      <c r="D97" s="21">
        <v>55</v>
      </c>
      <c r="E97" s="25">
        <v>41947</v>
      </c>
    </row>
    <row r="98" spans="1:5" x14ac:dyDescent="0.3">
      <c r="A98" s="21" t="s">
        <v>159</v>
      </c>
      <c r="B98" s="21" t="s">
        <v>111</v>
      </c>
      <c r="C98" s="21" t="s">
        <v>136</v>
      </c>
      <c r="D98" s="21">
        <v>33</v>
      </c>
      <c r="E98" s="25">
        <v>41947</v>
      </c>
    </row>
    <row r="99" spans="1:5" x14ac:dyDescent="0.3">
      <c r="A99" s="21" t="s">
        <v>159</v>
      </c>
      <c r="B99" s="21" t="s">
        <v>111</v>
      </c>
      <c r="C99" s="21" t="s">
        <v>104</v>
      </c>
      <c r="D99" s="21">
        <v>34</v>
      </c>
      <c r="E99" s="25">
        <v>41947</v>
      </c>
    </row>
    <row r="100" spans="1:5" x14ac:dyDescent="0.3">
      <c r="A100" s="21" t="s">
        <v>159</v>
      </c>
      <c r="B100" s="21" t="s">
        <v>111</v>
      </c>
      <c r="C100" s="21" t="s">
        <v>158</v>
      </c>
      <c r="D100" s="21">
        <v>55</v>
      </c>
      <c r="E100" s="25">
        <v>41947</v>
      </c>
    </row>
    <row r="101" spans="1:5" x14ac:dyDescent="0.3">
      <c r="A101" s="21" t="s">
        <v>76</v>
      </c>
      <c r="B101" s="21" t="s">
        <v>101</v>
      </c>
      <c r="C101" s="21" t="s">
        <v>203</v>
      </c>
      <c r="D101" s="21">
        <v>31</v>
      </c>
      <c r="E101" s="25">
        <v>41947</v>
      </c>
    </row>
    <row r="102" spans="1:5" x14ac:dyDescent="0.3">
      <c r="A102" s="21" t="s">
        <v>76</v>
      </c>
      <c r="B102" s="21" t="s">
        <v>101</v>
      </c>
      <c r="C102" s="21" t="s">
        <v>104</v>
      </c>
      <c r="D102" s="21">
        <v>34</v>
      </c>
      <c r="E102" s="25">
        <v>41947</v>
      </c>
    </row>
    <row r="103" spans="1:5" x14ac:dyDescent="0.3">
      <c r="A103" s="21" t="s">
        <v>76</v>
      </c>
      <c r="B103" s="21" t="s">
        <v>101</v>
      </c>
      <c r="C103" s="21" t="s">
        <v>104</v>
      </c>
      <c r="D103" s="21">
        <v>34</v>
      </c>
      <c r="E103" s="25">
        <v>41947</v>
      </c>
    </row>
    <row r="104" spans="1:5" x14ac:dyDescent="0.3">
      <c r="A104" s="21" t="s">
        <v>159</v>
      </c>
      <c r="B104" s="21" t="s">
        <v>133</v>
      </c>
      <c r="C104" s="21" t="s">
        <v>136</v>
      </c>
      <c r="D104" s="21">
        <v>33</v>
      </c>
      <c r="E104" s="25">
        <v>41947</v>
      </c>
    </row>
    <row r="105" spans="1:5" x14ac:dyDescent="0.3">
      <c r="A105" s="21" t="s">
        <v>159</v>
      </c>
      <c r="B105" s="21" t="s">
        <v>133</v>
      </c>
      <c r="C105" s="21" t="s">
        <v>104</v>
      </c>
      <c r="D105" s="21">
        <v>34</v>
      </c>
      <c r="E105" s="25">
        <v>41947</v>
      </c>
    </row>
    <row r="106" spans="1:5" x14ac:dyDescent="0.3">
      <c r="A106" s="21" t="s">
        <v>159</v>
      </c>
      <c r="B106" s="21" t="s">
        <v>133</v>
      </c>
      <c r="C106" s="21" t="s">
        <v>210</v>
      </c>
      <c r="D106" s="21">
        <v>35</v>
      </c>
      <c r="E106" s="25">
        <v>41947</v>
      </c>
    </row>
    <row r="107" spans="1:5" x14ac:dyDescent="0.3">
      <c r="A107" s="21" t="s">
        <v>76</v>
      </c>
      <c r="B107" s="21" t="s">
        <v>101</v>
      </c>
      <c r="C107" s="21" t="s">
        <v>203</v>
      </c>
      <c r="D107" s="21">
        <v>31</v>
      </c>
      <c r="E107" s="25">
        <v>41947</v>
      </c>
    </row>
    <row r="108" spans="1:5" x14ac:dyDescent="0.3">
      <c r="A108" s="21" t="s">
        <v>76</v>
      </c>
      <c r="B108" s="21" t="s">
        <v>101</v>
      </c>
      <c r="C108" s="21" t="s">
        <v>104</v>
      </c>
      <c r="D108" s="21">
        <v>34</v>
      </c>
      <c r="E108" s="25">
        <v>41947</v>
      </c>
    </row>
    <row r="109" spans="1:5" x14ac:dyDescent="0.3">
      <c r="A109" s="21" t="s">
        <v>76</v>
      </c>
      <c r="B109" s="21" t="s">
        <v>101</v>
      </c>
      <c r="C109" s="21" t="s">
        <v>136</v>
      </c>
      <c r="D109" s="21">
        <v>33</v>
      </c>
      <c r="E109" s="25">
        <v>41947</v>
      </c>
    </row>
    <row r="110" spans="1:5" x14ac:dyDescent="0.3">
      <c r="A110" s="21" t="s">
        <v>159</v>
      </c>
      <c r="B110" s="21" t="s">
        <v>111</v>
      </c>
      <c r="C110" s="21" t="s">
        <v>104</v>
      </c>
      <c r="D110" s="21">
        <v>34</v>
      </c>
      <c r="E110" s="25">
        <v>41947</v>
      </c>
    </row>
    <row r="111" spans="1:5" x14ac:dyDescent="0.3">
      <c r="A111" s="21" t="s">
        <v>159</v>
      </c>
      <c r="B111" s="21" t="s">
        <v>111</v>
      </c>
      <c r="C111" s="21" t="s">
        <v>104</v>
      </c>
      <c r="D111" s="21">
        <v>34</v>
      </c>
      <c r="E111" s="25">
        <v>41947</v>
      </c>
    </row>
    <row r="112" spans="1:5" x14ac:dyDescent="0.3">
      <c r="A112" s="21" t="s">
        <v>159</v>
      </c>
      <c r="B112" s="21" t="s">
        <v>111</v>
      </c>
      <c r="C112" s="21" t="s">
        <v>104</v>
      </c>
      <c r="D112" s="21">
        <v>34</v>
      </c>
      <c r="E112" s="25">
        <v>41947</v>
      </c>
    </row>
    <row r="113" spans="1:5" x14ac:dyDescent="0.3">
      <c r="A113" s="21" t="s">
        <v>59</v>
      </c>
      <c r="B113" s="21" t="s">
        <v>62</v>
      </c>
      <c r="C113" s="21" t="s">
        <v>104</v>
      </c>
      <c r="D113" s="21">
        <v>34</v>
      </c>
      <c r="E113" s="25">
        <v>41947</v>
      </c>
    </row>
    <row r="114" spans="1:5" x14ac:dyDescent="0.3">
      <c r="A114" s="21" t="s">
        <v>59</v>
      </c>
      <c r="B114" s="21" t="s">
        <v>62</v>
      </c>
      <c r="C114" s="21" t="s">
        <v>125</v>
      </c>
      <c r="D114" s="21">
        <v>23</v>
      </c>
      <c r="E114" s="25">
        <v>41947</v>
      </c>
    </row>
    <row r="115" spans="1:5" x14ac:dyDescent="0.3">
      <c r="A115" s="21" t="s">
        <v>59</v>
      </c>
      <c r="B115" s="21" t="s">
        <v>62</v>
      </c>
      <c r="C115" s="21" t="s">
        <v>104</v>
      </c>
      <c r="D115" s="21">
        <v>34</v>
      </c>
      <c r="E115" s="25">
        <v>41947</v>
      </c>
    </row>
    <row r="116" spans="1:5" x14ac:dyDescent="0.3">
      <c r="A116" s="21" t="s">
        <v>159</v>
      </c>
      <c r="B116" s="21" t="s">
        <v>133</v>
      </c>
      <c r="C116" s="21" t="s">
        <v>136</v>
      </c>
      <c r="D116" s="21">
        <v>33</v>
      </c>
      <c r="E116" s="25">
        <v>41947</v>
      </c>
    </row>
    <row r="117" spans="1:5" x14ac:dyDescent="0.3">
      <c r="A117" s="21" t="s">
        <v>159</v>
      </c>
      <c r="B117" s="21" t="s">
        <v>133</v>
      </c>
      <c r="C117" s="21" t="s">
        <v>104</v>
      </c>
      <c r="D117" s="21">
        <v>34</v>
      </c>
      <c r="E117" s="25">
        <v>41947</v>
      </c>
    </row>
    <row r="118" spans="1:5" x14ac:dyDescent="0.3">
      <c r="A118" s="21" t="s">
        <v>159</v>
      </c>
      <c r="B118" s="21" t="s">
        <v>133</v>
      </c>
      <c r="C118" s="21" t="s">
        <v>104</v>
      </c>
      <c r="D118" s="21">
        <v>34</v>
      </c>
      <c r="E118" s="25">
        <v>41947</v>
      </c>
    </row>
    <row r="119" spans="1:5" x14ac:dyDescent="0.3">
      <c r="A119" s="21" t="s">
        <v>59</v>
      </c>
      <c r="B119" s="21" t="s">
        <v>62</v>
      </c>
      <c r="C119" s="21" t="s">
        <v>136</v>
      </c>
      <c r="D119" s="21">
        <v>33</v>
      </c>
      <c r="E119" s="25">
        <v>41947</v>
      </c>
    </row>
    <row r="120" spans="1:5" x14ac:dyDescent="0.3">
      <c r="A120" s="21" t="s">
        <v>59</v>
      </c>
      <c r="B120" s="21" t="s">
        <v>62</v>
      </c>
      <c r="C120" s="21" t="s">
        <v>125</v>
      </c>
      <c r="D120" s="21">
        <v>23</v>
      </c>
      <c r="E120" s="25">
        <v>41947</v>
      </c>
    </row>
    <row r="121" spans="1:5" x14ac:dyDescent="0.3">
      <c r="A121" s="21" t="s">
        <v>59</v>
      </c>
      <c r="B121" s="21" t="s">
        <v>62</v>
      </c>
      <c r="C121" s="21" t="s">
        <v>104</v>
      </c>
      <c r="D121" s="21">
        <v>34</v>
      </c>
      <c r="E121" s="25">
        <v>41947</v>
      </c>
    </row>
    <row r="122" spans="1:5" x14ac:dyDescent="0.3">
      <c r="A122" s="21" t="s">
        <v>53</v>
      </c>
      <c r="B122" s="21" t="s">
        <v>118</v>
      </c>
      <c r="C122" s="21" t="s">
        <v>210</v>
      </c>
      <c r="D122" s="21">
        <v>35</v>
      </c>
      <c r="E122" s="25">
        <v>41947</v>
      </c>
    </row>
    <row r="123" spans="1:5" x14ac:dyDescent="0.3">
      <c r="A123" s="21" t="s">
        <v>53</v>
      </c>
      <c r="B123" s="21" t="s">
        <v>118</v>
      </c>
      <c r="C123" s="21" t="s">
        <v>210</v>
      </c>
      <c r="D123" s="21">
        <v>35</v>
      </c>
      <c r="E123" s="25">
        <v>41947</v>
      </c>
    </row>
    <row r="124" spans="1:5" x14ac:dyDescent="0.3">
      <c r="A124" s="21" t="s">
        <v>53</v>
      </c>
      <c r="B124" s="21" t="s">
        <v>118</v>
      </c>
      <c r="C124" s="21" t="s">
        <v>255</v>
      </c>
      <c r="D124" s="21">
        <v>61</v>
      </c>
      <c r="E124" s="25">
        <v>41947</v>
      </c>
    </row>
    <row r="125" spans="1:5" x14ac:dyDescent="0.3">
      <c r="A125" s="21" t="s">
        <v>76</v>
      </c>
      <c r="B125" s="21" t="s">
        <v>78</v>
      </c>
      <c r="C125" s="21" t="s">
        <v>158</v>
      </c>
      <c r="D125" s="21">
        <v>55</v>
      </c>
      <c r="E125" s="25">
        <v>41947</v>
      </c>
    </row>
    <row r="126" spans="1:5" x14ac:dyDescent="0.3">
      <c r="A126" s="21" t="s">
        <v>76</v>
      </c>
      <c r="B126" s="21" t="s">
        <v>78</v>
      </c>
      <c r="C126" s="21" t="s">
        <v>126</v>
      </c>
      <c r="D126" s="21">
        <v>60</v>
      </c>
      <c r="E126" s="25">
        <v>41947</v>
      </c>
    </row>
    <row r="127" spans="1:5" x14ac:dyDescent="0.3">
      <c r="A127" s="21" t="s">
        <v>76</v>
      </c>
      <c r="B127" s="21" t="s">
        <v>78</v>
      </c>
      <c r="C127" s="21" t="s">
        <v>255</v>
      </c>
      <c r="D127" s="21">
        <v>61</v>
      </c>
      <c r="E127" s="25">
        <v>41947</v>
      </c>
    </row>
    <row r="128" spans="1:5" x14ac:dyDescent="0.3">
      <c r="A128" s="21" t="s">
        <v>53</v>
      </c>
      <c r="B128" s="21" t="s">
        <v>118</v>
      </c>
      <c r="C128" s="21" t="s">
        <v>136</v>
      </c>
      <c r="D128" s="21">
        <v>33</v>
      </c>
      <c r="E128" s="25">
        <v>41947</v>
      </c>
    </row>
    <row r="129" spans="1:5" x14ac:dyDescent="0.3">
      <c r="A129" s="21" t="s">
        <v>53</v>
      </c>
      <c r="B129" s="21" t="s">
        <v>118</v>
      </c>
      <c r="C129" s="21" t="s">
        <v>256</v>
      </c>
      <c r="D129" s="21">
        <v>37</v>
      </c>
      <c r="E129" s="25">
        <v>41947</v>
      </c>
    </row>
    <row r="130" spans="1:5" x14ac:dyDescent="0.3">
      <c r="A130" s="21" t="s">
        <v>53</v>
      </c>
      <c r="B130" s="21" t="s">
        <v>118</v>
      </c>
      <c r="C130" s="21" t="s">
        <v>104</v>
      </c>
      <c r="D130" s="21">
        <v>34</v>
      </c>
      <c r="E130" s="25">
        <v>41947</v>
      </c>
    </row>
    <row r="131" spans="1:5" x14ac:dyDescent="0.3">
      <c r="A131" s="21" t="s">
        <v>129</v>
      </c>
      <c r="B131" s="21" t="s">
        <v>128</v>
      </c>
      <c r="C131" s="21" t="s">
        <v>132</v>
      </c>
      <c r="D131" s="21">
        <v>79</v>
      </c>
      <c r="E131" s="25">
        <v>41947</v>
      </c>
    </row>
    <row r="132" spans="1:5" x14ac:dyDescent="0.3">
      <c r="A132" s="21" t="s">
        <v>129</v>
      </c>
      <c r="B132" s="21" t="s">
        <v>128</v>
      </c>
      <c r="C132" s="21" t="s">
        <v>257</v>
      </c>
      <c r="D132" s="21">
        <v>71</v>
      </c>
      <c r="E132" s="25">
        <v>41947</v>
      </c>
    </row>
    <row r="133" spans="1:5" x14ac:dyDescent="0.3">
      <c r="A133" s="21" t="s">
        <v>129</v>
      </c>
      <c r="B133" s="21" t="s">
        <v>128</v>
      </c>
      <c r="C133" s="21" t="s">
        <v>131</v>
      </c>
      <c r="D133" s="21">
        <v>91</v>
      </c>
      <c r="E133" s="25">
        <v>41947</v>
      </c>
    </row>
    <row r="134" spans="1:5" x14ac:dyDescent="0.3">
      <c r="A134" s="21" t="s">
        <v>159</v>
      </c>
      <c r="B134" s="21" t="s">
        <v>133</v>
      </c>
      <c r="C134" s="21" t="s">
        <v>203</v>
      </c>
      <c r="D134" s="21">
        <v>31</v>
      </c>
      <c r="E134" s="25">
        <v>41947</v>
      </c>
    </row>
    <row r="135" spans="1:5" x14ac:dyDescent="0.3">
      <c r="A135" s="21" t="s">
        <v>159</v>
      </c>
      <c r="B135" s="21" t="s">
        <v>133</v>
      </c>
      <c r="C135" s="21" t="s">
        <v>104</v>
      </c>
      <c r="D135" s="21">
        <v>34</v>
      </c>
      <c r="E135" s="25">
        <v>41947</v>
      </c>
    </row>
    <row r="136" spans="1:5" x14ac:dyDescent="0.3">
      <c r="A136" s="21" t="s">
        <v>159</v>
      </c>
      <c r="B136" s="21" t="s">
        <v>133</v>
      </c>
      <c r="C136" s="21" t="s">
        <v>104</v>
      </c>
      <c r="D136" s="21">
        <v>34</v>
      </c>
      <c r="E136" s="25">
        <v>41947</v>
      </c>
    </row>
    <row r="137" spans="1:5" x14ac:dyDescent="0.3">
      <c r="A137" s="21" t="s">
        <v>129</v>
      </c>
      <c r="B137" s="21" t="s">
        <v>128</v>
      </c>
      <c r="C137" s="21" t="s">
        <v>131</v>
      </c>
      <c r="D137" s="21">
        <v>91</v>
      </c>
      <c r="E137" s="25">
        <v>41947</v>
      </c>
    </row>
    <row r="138" spans="1:5" x14ac:dyDescent="0.3">
      <c r="A138" s="21" t="s">
        <v>129</v>
      </c>
      <c r="B138" s="21" t="s">
        <v>128</v>
      </c>
      <c r="C138" s="21" t="s">
        <v>132</v>
      </c>
      <c r="D138" s="21">
        <v>79</v>
      </c>
      <c r="E138" s="25">
        <v>41947</v>
      </c>
    </row>
    <row r="139" spans="1:5" x14ac:dyDescent="0.3">
      <c r="A139" s="21" t="s">
        <v>129</v>
      </c>
      <c r="B139" s="21" t="s">
        <v>128</v>
      </c>
      <c r="C139" s="21" t="s">
        <v>132</v>
      </c>
      <c r="D139" s="21">
        <v>79</v>
      </c>
      <c r="E139" s="25">
        <v>41947</v>
      </c>
    </row>
    <row r="140" spans="1:5" x14ac:dyDescent="0.3">
      <c r="A140" s="21" t="s">
        <v>53</v>
      </c>
      <c r="B140" s="21" t="s">
        <v>157</v>
      </c>
      <c r="C140" s="21" t="s">
        <v>136</v>
      </c>
      <c r="D140" s="21">
        <v>33</v>
      </c>
      <c r="E140" s="25">
        <v>41947</v>
      </c>
    </row>
    <row r="141" spans="1:5" x14ac:dyDescent="0.3">
      <c r="A141" s="21" t="s">
        <v>53</v>
      </c>
      <c r="B141" s="21" t="s">
        <v>157</v>
      </c>
      <c r="C141" s="21" t="s">
        <v>210</v>
      </c>
      <c r="D141" s="21">
        <v>35</v>
      </c>
      <c r="E141" s="25">
        <v>41947</v>
      </c>
    </row>
    <row r="142" spans="1:5" x14ac:dyDescent="0.3">
      <c r="A142" s="21" t="s">
        <v>53</v>
      </c>
      <c r="B142" s="21" t="s">
        <v>157</v>
      </c>
      <c r="C142" s="21" t="s">
        <v>104</v>
      </c>
      <c r="D142" s="21">
        <v>34</v>
      </c>
      <c r="E142" s="25">
        <v>41947</v>
      </c>
    </row>
    <row r="143" spans="1:5" x14ac:dyDescent="0.3">
      <c r="A143" s="21" t="s">
        <v>129</v>
      </c>
      <c r="B143" s="21" t="s">
        <v>128</v>
      </c>
      <c r="C143" s="21" t="s">
        <v>302</v>
      </c>
      <c r="D143" s="21">
        <v>70</v>
      </c>
      <c r="E143" s="25">
        <v>41947</v>
      </c>
    </row>
    <row r="144" spans="1:5" x14ac:dyDescent="0.3">
      <c r="A144" s="21" t="s">
        <v>129</v>
      </c>
      <c r="B144" s="21" t="s">
        <v>128</v>
      </c>
      <c r="C144" s="21" t="s">
        <v>132</v>
      </c>
      <c r="D144" s="21">
        <v>79</v>
      </c>
      <c r="E144" s="25">
        <v>41947</v>
      </c>
    </row>
    <row r="145" spans="1:5" x14ac:dyDescent="0.3">
      <c r="A145" s="21" t="s">
        <v>129</v>
      </c>
      <c r="B145" s="21" t="s">
        <v>128</v>
      </c>
      <c r="C145" s="21" t="s">
        <v>132</v>
      </c>
      <c r="D145" s="21">
        <v>79</v>
      </c>
      <c r="E145" s="25">
        <v>41947</v>
      </c>
    </row>
    <row r="146" spans="1:5" x14ac:dyDescent="0.3">
      <c r="A146" s="21" t="s">
        <v>53</v>
      </c>
      <c r="B146" s="21" t="s">
        <v>93</v>
      </c>
      <c r="C146" s="21" t="s">
        <v>303</v>
      </c>
      <c r="D146" s="21">
        <v>65</v>
      </c>
      <c r="E146" s="25">
        <v>41947</v>
      </c>
    </row>
    <row r="147" spans="1:5" x14ac:dyDescent="0.3">
      <c r="A147" s="21" t="s">
        <v>53</v>
      </c>
      <c r="B147" s="21" t="s">
        <v>93</v>
      </c>
      <c r="C147" s="21" t="s">
        <v>304</v>
      </c>
      <c r="D147" s="21">
        <v>63</v>
      </c>
      <c r="E147" s="25">
        <v>41947</v>
      </c>
    </row>
    <row r="148" spans="1:5" x14ac:dyDescent="0.3">
      <c r="A148" s="21" t="s">
        <v>53</v>
      </c>
      <c r="B148" s="21" t="s">
        <v>93</v>
      </c>
      <c r="C148" s="21" t="s">
        <v>304</v>
      </c>
      <c r="D148" s="21">
        <v>63</v>
      </c>
      <c r="E148" s="25">
        <v>41947</v>
      </c>
    </row>
    <row r="149" spans="1:5" x14ac:dyDescent="0.3">
      <c r="A149" s="21" t="s">
        <v>76</v>
      </c>
      <c r="B149" s="21" t="s">
        <v>134</v>
      </c>
      <c r="C149" s="21" t="s">
        <v>305</v>
      </c>
      <c r="D149" s="21">
        <v>32</v>
      </c>
      <c r="E149" s="25">
        <v>41947</v>
      </c>
    </row>
    <row r="150" spans="1:5" x14ac:dyDescent="0.3">
      <c r="A150" s="21" t="s">
        <v>76</v>
      </c>
      <c r="B150" s="21" t="s">
        <v>134</v>
      </c>
      <c r="C150" s="21" t="s">
        <v>306</v>
      </c>
      <c r="D150" s="21">
        <v>50</v>
      </c>
      <c r="E150" s="25">
        <v>41947</v>
      </c>
    </row>
    <row r="151" spans="1:5" x14ac:dyDescent="0.3">
      <c r="A151" s="21" t="s">
        <v>76</v>
      </c>
      <c r="B151" s="21" t="s">
        <v>134</v>
      </c>
      <c r="C151" s="21" t="s">
        <v>103</v>
      </c>
      <c r="D151" s="21">
        <v>24</v>
      </c>
      <c r="E151" s="25">
        <v>41947</v>
      </c>
    </row>
    <row r="152" spans="1:5" x14ac:dyDescent="0.3">
      <c r="A152" s="21" t="s">
        <v>53</v>
      </c>
      <c r="B152" s="21" t="s">
        <v>92</v>
      </c>
      <c r="C152" s="21" t="s">
        <v>303</v>
      </c>
      <c r="D152" s="21">
        <v>65</v>
      </c>
      <c r="E152" s="25">
        <v>41947</v>
      </c>
    </row>
    <row r="153" spans="1:5" x14ac:dyDescent="0.3">
      <c r="A153" s="21" t="s">
        <v>53</v>
      </c>
      <c r="B153" s="21" t="s">
        <v>92</v>
      </c>
      <c r="C153" s="21" t="s">
        <v>307</v>
      </c>
      <c r="D153" s="21">
        <v>62</v>
      </c>
      <c r="E153" s="25">
        <v>41947</v>
      </c>
    </row>
    <row r="154" spans="1:5" x14ac:dyDescent="0.3">
      <c r="A154" s="21" t="s">
        <v>53</v>
      </c>
      <c r="B154" s="21" t="s">
        <v>92</v>
      </c>
      <c r="C154" s="21" t="s">
        <v>255</v>
      </c>
      <c r="D154" s="21">
        <v>61</v>
      </c>
      <c r="E154" s="25">
        <v>41947</v>
      </c>
    </row>
    <row r="155" spans="1:5" x14ac:dyDescent="0.3">
      <c r="A155" s="21" t="s">
        <v>76</v>
      </c>
      <c r="B155" s="21" t="s">
        <v>134</v>
      </c>
      <c r="C155" s="21" t="s">
        <v>136</v>
      </c>
      <c r="D155" s="21">
        <v>33</v>
      </c>
      <c r="E155" s="25">
        <v>41947</v>
      </c>
    </row>
    <row r="156" spans="1:5" x14ac:dyDescent="0.3">
      <c r="A156" s="21" t="s">
        <v>76</v>
      </c>
      <c r="B156" s="21" t="s">
        <v>134</v>
      </c>
      <c r="C156" s="21" t="s">
        <v>125</v>
      </c>
      <c r="D156" s="21">
        <v>23</v>
      </c>
      <c r="E156" s="25">
        <v>41947</v>
      </c>
    </row>
    <row r="157" spans="1:5" x14ac:dyDescent="0.3">
      <c r="A157" s="21" t="s">
        <v>76</v>
      </c>
      <c r="B157" s="21" t="s">
        <v>134</v>
      </c>
      <c r="C157" s="21" t="s">
        <v>103</v>
      </c>
      <c r="D157" s="21">
        <v>24</v>
      </c>
      <c r="E157" s="25">
        <v>41947</v>
      </c>
    </row>
    <row r="158" spans="1:5" x14ac:dyDescent="0.3">
      <c r="A158" s="21" t="s">
        <v>159</v>
      </c>
      <c r="B158" s="21" t="s">
        <v>133</v>
      </c>
      <c r="C158" s="21" t="s">
        <v>305</v>
      </c>
      <c r="D158" s="21">
        <v>32</v>
      </c>
      <c r="E158" s="25">
        <v>41947</v>
      </c>
    </row>
    <row r="159" spans="1:5" x14ac:dyDescent="0.3">
      <c r="A159" s="21" t="s">
        <v>159</v>
      </c>
      <c r="B159" s="21" t="s">
        <v>133</v>
      </c>
      <c r="C159" s="21" t="s">
        <v>104</v>
      </c>
      <c r="D159" s="21">
        <v>34</v>
      </c>
      <c r="E159" s="25">
        <v>41947</v>
      </c>
    </row>
    <row r="160" spans="1:5" x14ac:dyDescent="0.3">
      <c r="A160" s="21" t="s">
        <v>159</v>
      </c>
      <c r="B160" s="21" t="s">
        <v>133</v>
      </c>
      <c r="C160" s="21" t="s">
        <v>104</v>
      </c>
      <c r="D160" s="21">
        <v>34</v>
      </c>
      <c r="E160" s="25">
        <v>41947</v>
      </c>
    </row>
    <row r="161" spans="1:5" x14ac:dyDescent="0.3">
      <c r="A161" s="21" t="s">
        <v>76</v>
      </c>
      <c r="B161" s="21" t="s">
        <v>134</v>
      </c>
      <c r="C161" s="21" t="s">
        <v>136</v>
      </c>
      <c r="D161" s="21">
        <v>33</v>
      </c>
      <c r="E161" s="25">
        <v>41947</v>
      </c>
    </row>
    <row r="162" spans="1:5" x14ac:dyDescent="0.3">
      <c r="A162" s="21" t="s">
        <v>76</v>
      </c>
      <c r="B162" s="21" t="s">
        <v>134</v>
      </c>
      <c r="C162" s="21" t="s">
        <v>104</v>
      </c>
      <c r="D162" s="21">
        <v>34</v>
      </c>
      <c r="E162" s="25">
        <v>41947</v>
      </c>
    </row>
    <row r="163" spans="1:5" x14ac:dyDescent="0.3">
      <c r="A163" s="21" t="s">
        <v>76</v>
      </c>
      <c r="B163" s="21" t="s">
        <v>134</v>
      </c>
      <c r="C163" s="21" t="s">
        <v>104</v>
      </c>
      <c r="D163" s="21">
        <v>34</v>
      </c>
      <c r="E163" s="25">
        <v>41947</v>
      </c>
    </row>
    <row r="164" spans="1:5" x14ac:dyDescent="0.3">
      <c r="A164" s="21" t="s">
        <v>99</v>
      </c>
      <c r="B164" s="21" t="s">
        <v>105</v>
      </c>
      <c r="C164" s="21" t="s">
        <v>102</v>
      </c>
      <c r="D164" s="21">
        <v>69</v>
      </c>
      <c r="E164" s="25">
        <v>41947</v>
      </c>
    </row>
    <row r="165" spans="1:5" x14ac:dyDescent="0.3">
      <c r="A165" s="21" t="s">
        <v>99</v>
      </c>
      <c r="B165" s="21" t="s">
        <v>105</v>
      </c>
      <c r="C165" s="21" t="s">
        <v>308</v>
      </c>
      <c r="D165" s="21">
        <v>72</v>
      </c>
      <c r="E165" s="25">
        <v>41947</v>
      </c>
    </row>
    <row r="166" spans="1:5" x14ac:dyDescent="0.3">
      <c r="A166" s="21" t="s">
        <v>99</v>
      </c>
      <c r="B166" s="21" t="s">
        <v>105</v>
      </c>
      <c r="C166" s="21" t="s">
        <v>309</v>
      </c>
      <c r="D166" s="21">
        <v>39</v>
      </c>
      <c r="E166" s="25">
        <v>41947</v>
      </c>
    </row>
    <row r="167" spans="1:5" x14ac:dyDescent="0.3">
      <c r="A167" s="21" t="s">
        <v>76</v>
      </c>
      <c r="B167" s="21" t="s">
        <v>77</v>
      </c>
      <c r="C167" s="21" t="s">
        <v>203</v>
      </c>
      <c r="D167" s="21">
        <v>31</v>
      </c>
      <c r="E167" s="25">
        <v>41947</v>
      </c>
    </row>
    <row r="168" spans="1:5" x14ac:dyDescent="0.3">
      <c r="A168" s="21" t="s">
        <v>76</v>
      </c>
      <c r="B168" s="21" t="s">
        <v>77</v>
      </c>
      <c r="C168" s="21" t="s">
        <v>125</v>
      </c>
      <c r="D168" s="21">
        <v>23</v>
      </c>
      <c r="E168" s="25">
        <v>41947</v>
      </c>
    </row>
    <row r="169" spans="1:5" x14ac:dyDescent="0.3">
      <c r="A169" s="21" t="s">
        <v>76</v>
      </c>
      <c r="B169" s="21" t="s">
        <v>77</v>
      </c>
      <c r="C169" s="21" t="s">
        <v>310</v>
      </c>
      <c r="D169" s="21">
        <v>19</v>
      </c>
      <c r="E169" s="25">
        <v>41947</v>
      </c>
    </row>
    <row r="170" spans="1:5" x14ac:dyDescent="0.3">
      <c r="A170" s="21" t="s">
        <v>159</v>
      </c>
      <c r="B170" s="21" t="s">
        <v>133</v>
      </c>
      <c r="C170" s="21" t="s">
        <v>104</v>
      </c>
      <c r="D170" s="21">
        <v>34</v>
      </c>
      <c r="E170" s="25">
        <v>41947</v>
      </c>
    </row>
    <row r="171" spans="1:5" x14ac:dyDescent="0.3">
      <c r="A171" s="21" t="s">
        <v>159</v>
      </c>
      <c r="B171" s="21" t="s">
        <v>133</v>
      </c>
      <c r="C171" s="21" t="s">
        <v>104</v>
      </c>
      <c r="D171" s="21">
        <v>34</v>
      </c>
      <c r="E171" s="25">
        <v>41947</v>
      </c>
    </row>
    <row r="172" spans="1:5" x14ac:dyDescent="0.3">
      <c r="A172" s="21" t="s">
        <v>159</v>
      </c>
      <c r="B172" s="21" t="s">
        <v>133</v>
      </c>
      <c r="C172" s="21" t="s">
        <v>104</v>
      </c>
      <c r="D172" s="21">
        <v>34</v>
      </c>
      <c r="E172" s="25">
        <v>41947</v>
      </c>
    </row>
    <row r="173" spans="1:5" x14ac:dyDescent="0.3">
      <c r="A173" s="21" t="s">
        <v>76</v>
      </c>
      <c r="B173" s="21" t="s">
        <v>77</v>
      </c>
      <c r="C173" s="21" t="s">
        <v>203</v>
      </c>
      <c r="D173" s="21">
        <v>31</v>
      </c>
      <c r="E173" s="25">
        <v>41947</v>
      </c>
    </row>
    <row r="174" spans="1:5" x14ac:dyDescent="0.3">
      <c r="A174" s="21" t="s">
        <v>76</v>
      </c>
      <c r="B174" s="21" t="s">
        <v>77</v>
      </c>
      <c r="C174" s="21" t="s">
        <v>126</v>
      </c>
      <c r="D174" s="21">
        <v>60</v>
      </c>
      <c r="E174" s="25">
        <v>41947</v>
      </c>
    </row>
    <row r="175" spans="1:5" x14ac:dyDescent="0.3">
      <c r="A175" s="21" t="s">
        <v>76</v>
      </c>
      <c r="B175" s="21" t="s">
        <v>77</v>
      </c>
      <c r="C175" s="21" t="s">
        <v>103</v>
      </c>
      <c r="D175" s="21">
        <v>24</v>
      </c>
      <c r="E175" s="25">
        <v>41947</v>
      </c>
    </row>
    <row r="176" spans="1:5" x14ac:dyDescent="0.3">
      <c r="A176" s="21" t="s">
        <v>99</v>
      </c>
      <c r="B176" s="21" t="s">
        <v>155</v>
      </c>
      <c r="C176" s="21" t="s">
        <v>311</v>
      </c>
      <c r="E176" s="25">
        <v>41947</v>
      </c>
    </row>
    <row r="177" spans="1:5" x14ac:dyDescent="0.3">
      <c r="A177" s="21" t="s">
        <v>99</v>
      </c>
      <c r="B177" s="21" t="s">
        <v>155</v>
      </c>
      <c r="C177" s="21" t="s">
        <v>136</v>
      </c>
      <c r="D177" s="21">
        <v>33</v>
      </c>
      <c r="E177" s="25">
        <v>41947</v>
      </c>
    </row>
    <row r="178" spans="1:5" x14ac:dyDescent="0.3">
      <c r="A178" s="21" t="s">
        <v>99</v>
      </c>
      <c r="B178" s="21" t="s">
        <v>155</v>
      </c>
      <c r="C178" s="21" t="s">
        <v>203</v>
      </c>
      <c r="D178" s="21">
        <v>31</v>
      </c>
      <c r="E178" s="25">
        <v>41947</v>
      </c>
    </row>
    <row r="179" spans="1:5" x14ac:dyDescent="0.3">
      <c r="A179" s="21" t="s">
        <v>76</v>
      </c>
      <c r="B179" s="21" t="s">
        <v>77</v>
      </c>
      <c r="C179" s="21" t="s">
        <v>311</v>
      </c>
      <c r="E179" s="25">
        <v>41947</v>
      </c>
    </row>
    <row r="180" spans="1:5" x14ac:dyDescent="0.3">
      <c r="A180" s="21" t="s">
        <v>76</v>
      </c>
      <c r="B180" s="21" t="s">
        <v>77</v>
      </c>
      <c r="C180" s="21" t="s">
        <v>103</v>
      </c>
      <c r="D180" s="21">
        <v>24</v>
      </c>
      <c r="E180" s="25">
        <v>41947</v>
      </c>
    </row>
    <row r="181" spans="1:5" x14ac:dyDescent="0.3">
      <c r="A181" s="21" t="s">
        <v>76</v>
      </c>
      <c r="B181" s="21" t="s">
        <v>77</v>
      </c>
      <c r="C181" s="21" t="s">
        <v>136</v>
      </c>
      <c r="D181" s="21">
        <v>33</v>
      </c>
      <c r="E181" s="25">
        <v>41947</v>
      </c>
    </row>
    <row r="182" spans="1:5" x14ac:dyDescent="0.3">
      <c r="A182" s="21" t="s">
        <v>53</v>
      </c>
      <c r="B182" s="21" t="s">
        <v>118</v>
      </c>
      <c r="C182" s="21" t="s">
        <v>305</v>
      </c>
      <c r="D182" s="21">
        <v>32</v>
      </c>
      <c r="E182" s="25">
        <v>41947</v>
      </c>
    </row>
    <row r="183" spans="1:5" x14ac:dyDescent="0.3">
      <c r="A183" s="21" t="s">
        <v>53</v>
      </c>
      <c r="B183" s="21" t="s">
        <v>118</v>
      </c>
      <c r="C183" s="21" t="s">
        <v>312</v>
      </c>
      <c r="D183" s="21">
        <v>36</v>
      </c>
      <c r="E183" s="25">
        <v>41947</v>
      </c>
    </row>
    <row r="184" spans="1:5" x14ac:dyDescent="0.3">
      <c r="A184" s="21" t="s">
        <v>53</v>
      </c>
      <c r="B184" s="21" t="s">
        <v>118</v>
      </c>
      <c r="C184" s="21" t="s">
        <v>104</v>
      </c>
      <c r="D184" s="21">
        <v>34</v>
      </c>
      <c r="E184" s="25">
        <v>41947</v>
      </c>
    </row>
    <row r="185" spans="1:5" x14ac:dyDescent="0.3">
      <c r="A185" s="21" t="s">
        <v>76</v>
      </c>
      <c r="B185" s="21" t="s">
        <v>87</v>
      </c>
      <c r="C185" s="21" t="s">
        <v>158</v>
      </c>
      <c r="D185" s="21">
        <v>55</v>
      </c>
      <c r="E185" s="25">
        <v>41947</v>
      </c>
    </row>
    <row r="186" spans="1:5" x14ac:dyDescent="0.3">
      <c r="A186" s="21" t="s">
        <v>76</v>
      </c>
      <c r="B186" s="21" t="s">
        <v>87</v>
      </c>
      <c r="C186" s="21" t="s">
        <v>104</v>
      </c>
      <c r="D186" s="21">
        <v>34</v>
      </c>
      <c r="E186" s="25">
        <v>41947</v>
      </c>
    </row>
    <row r="187" spans="1:5" x14ac:dyDescent="0.3">
      <c r="A187" s="21" t="s">
        <v>76</v>
      </c>
      <c r="B187" s="21" t="s">
        <v>87</v>
      </c>
      <c r="C187" s="21" t="s">
        <v>104</v>
      </c>
      <c r="D187" s="21">
        <v>34</v>
      </c>
      <c r="E187" s="25">
        <v>41947</v>
      </c>
    </row>
    <row r="188" spans="1:5" x14ac:dyDescent="0.3">
      <c r="A188" s="21" t="s">
        <v>159</v>
      </c>
      <c r="B188" s="21" t="s">
        <v>133</v>
      </c>
      <c r="C188" s="21" t="s">
        <v>136</v>
      </c>
      <c r="D188" s="21">
        <v>33</v>
      </c>
      <c r="E188" s="25">
        <v>41947</v>
      </c>
    </row>
    <row r="189" spans="1:5" x14ac:dyDescent="0.3">
      <c r="A189" s="21" t="s">
        <v>159</v>
      </c>
      <c r="B189" s="21" t="s">
        <v>133</v>
      </c>
      <c r="C189" s="21" t="s">
        <v>104</v>
      </c>
      <c r="D189" s="21">
        <v>34</v>
      </c>
      <c r="E189" s="25">
        <v>41947</v>
      </c>
    </row>
    <row r="190" spans="1:5" x14ac:dyDescent="0.3">
      <c r="A190" s="21" t="s">
        <v>159</v>
      </c>
      <c r="B190" s="21" t="s">
        <v>133</v>
      </c>
      <c r="C190" s="21" t="s">
        <v>104</v>
      </c>
      <c r="D190" s="21">
        <v>34</v>
      </c>
      <c r="E190" s="25">
        <v>41947</v>
      </c>
    </row>
    <row r="191" spans="1:5" x14ac:dyDescent="0.3">
      <c r="A191" s="21" t="s">
        <v>76</v>
      </c>
      <c r="B191" s="21" t="s">
        <v>87</v>
      </c>
      <c r="C191" s="21" t="s">
        <v>158</v>
      </c>
      <c r="D191" s="21">
        <v>55</v>
      </c>
      <c r="E191" s="25">
        <v>41947</v>
      </c>
    </row>
    <row r="192" spans="1:5" x14ac:dyDescent="0.3">
      <c r="A192" s="21" t="s">
        <v>76</v>
      </c>
      <c r="B192" s="21" t="s">
        <v>87</v>
      </c>
      <c r="C192" s="21" t="s">
        <v>104</v>
      </c>
      <c r="D192" s="21">
        <v>34</v>
      </c>
      <c r="E192" s="25">
        <v>41947</v>
      </c>
    </row>
    <row r="193" spans="1:5" x14ac:dyDescent="0.3">
      <c r="A193" s="21" t="s">
        <v>76</v>
      </c>
      <c r="B193" s="21" t="s">
        <v>87</v>
      </c>
      <c r="C193" s="21" t="s">
        <v>104</v>
      </c>
      <c r="D193" s="21">
        <v>34</v>
      </c>
      <c r="E193" s="25">
        <v>41947</v>
      </c>
    </row>
    <row r="194" spans="1:5" x14ac:dyDescent="0.3">
      <c r="A194" s="21" t="s">
        <v>53</v>
      </c>
      <c r="B194" s="21" t="s">
        <v>157</v>
      </c>
      <c r="C194" s="21" t="s">
        <v>203</v>
      </c>
      <c r="D194" s="21">
        <v>31</v>
      </c>
      <c r="E194" s="25">
        <v>41947</v>
      </c>
    </row>
    <row r="195" spans="1:5" x14ac:dyDescent="0.3">
      <c r="A195" s="21" t="s">
        <v>53</v>
      </c>
      <c r="B195" s="21" t="s">
        <v>157</v>
      </c>
      <c r="C195" s="21" t="s">
        <v>104</v>
      </c>
      <c r="D195" s="21">
        <v>34</v>
      </c>
      <c r="E195" s="25">
        <v>41947</v>
      </c>
    </row>
    <row r="196" spans="1:5" x14ac:dyDescent="0.3">
      <c r="A196" s="21" t="s">
        <v>53</v>
      </c>
      <c r="B196" s="21" t="s">
        <v>157</v>
      </c>
      <c r="C196" s="21" t="s">
        <v>136</v>
      </c>
      <c r="D196" s="21">
        <v>33</v>
      </c>
      <c r="E196" s="25">
        <v>41947</v>
      </c>
    </row>
    <row r="197" spans="1:5" x14ac:dyDescent="0.3">
      <c r="A197" s="21" t="s">
        <v>76</v>
      </c>
      <c r="B197" s="21" t="s">
        <v>87</v>
      </c>
      <c r="C197" s="21" t="s">
        <v>158</v>
      </c>
      <c r="D197" s="21">
        <v>55</v>
      </c>
      <c r="E197" s="25">
        <v>41947</v>
      </c>
    </row>
    <row r="198" spans="1:5" x14ac:dyDescent="0.3">
      <c r="A198" s="21" t="s">
        <v>76</v>
      </c>
      <c r="B198" s="21" t="s">
        <v>87</v>
      </c>
      <c r="C198" s="21" t="s">
        <v>104</v>
      </c>
      <c r="D198" s="21">
        <v>34</v>
      </c>
      <c r="E198" s="25">
        <v>41947</v>
      </c>
    </row>
    <row r="199" spans="1:5" x14ac:dyDescent="0.3">
      <c r="A199" s="21" t="s">
        <v>76</v>
      </c>
      <c r="B199" s="21" t="s">
        <v>87</v>
      </c>
      <c r="C199" s="21" t="s">
        <v>158</v>
      </c>
      <c r="D199" s="21">
        <v>55</v>
      </c>
      <c r="E199" s="25">
        <v>41947</v>
      </c>
    </row>
    <row r="200" spans="1:5" x14ac:dyDescent="0.3">
      <c r="A200" s="21" t="s">
        <v>107</v>
      </c>
      <c r="B200" s="21" t="s">
        <v>119</v>
      </c>
      <c r="C200" s="21" t="s">
        <v>203</v>
      </c>
      <c r="D200" s="21">
        <v>31</v>
      </c>
      <c r="E200" s="25">
        <v>41947</v>
      </c>
    </row>
    <row r="201" spans="1:5" x14ac:dyDescent="0.3">
      <c r="A201" s="21" t="s">
        <v>107</v>
      </c>
      <c r="B201" s="21" t="s">
        <v>119</v>
      </c>
      <c r="C201" s="21" t="s">
        <v>104</v>
      </c>
      <c r="D201" s="21">
        <v>34</v>
      </c>
      <c r="E201" s="25">
        <v>41947</v>
      </c>
    </row>
    <row r="202" spans="1:5" x14ac:dyDescent="0.3">
      <c r="A202" s="21" t="s">
        <v>107</v>
      </c>
      <c r="B202" s="21" t="s">
        <v>119</v>
      </c>
      <c r="C202" s="21" t="s">
        <v>305</v>
      </c>
      <c r="D202" s="21">
        <v>32</v>
      </c>
      <c r="E202" s="25">
        <v>41947</v>
      </c>
    </row>
    <row r="203" spans="1:5" x14ac:dyDescent="0.3">
      <c r="A203" s="21" t="s">
        <v>150</v>
      </c>
      <c r="B203" s="21" t="s">
        <v>149</v>
      </c>
      <c r="C203" s="21" t="s">
        <v>255</v>
      </c>
      <c r="D203" s="21">
        <v>61</v>
      </c>
      <c r="E203" s="25">
        <v>41947</v>
      </c>
    </row>
    <row r="204" spans="1:5" x14ac:dyDescent="0.3">
      <c r="A204" s="21" t="s">
        <v>150</v>
      </c>
      <c r="B204" s="21" t="s">
        <v>149</v>
      </c>
      <c r="C204" s="21" t="s">
        <v>313</v>
      </c>
      <c r="D204" s="21">
        <v>51</v>
      </c>
      <c r="E204" s="25">
        <v>41947</v>
      </c>
    </row>
    <row r="205" spans="1:5" x14ac:dyDescent="0.3">
      <c r="A205" s="21" t="s">
        <v>150</v>
      </c>
      <c r="B205" s="21" t="s">
        <v>149</v>
      </c>
      <c r="C205" s="21" t="s">
        <v>210</v>
      </c>
      <c r="D205" s="21">
        <v>35</v>
      </c>
      <c r="E205" s="25">
        <v>41947</v>
      </c>
    </row>
    <row r="206" spans="1:5" x14ac:dyDescent="0.3">
      <c r="A206" s="21" t="s">
        <v>107</v>
      </c>
      <c r="B206" s="21" t="s">
        <v>122</v>
      </c>
      <c r="C206" s="21" t="s">
        <v>305</v>
      </c>
      <c r="D206" s="21">
        <v>32</v>
      </c>
      <c r="E206" s="25">
        <v>41947</v>
      </c>
    </row>
    <row r="207" spans="1:5" x14ac:dyDescent="0.3">
      <c r="A207" s="21" t="s">
        <v>107</v>
      </c>
      <c r="B207" s="21" t="s">
        <v>122</v>
      </c>
      <c r="C207" s="21" t="s">
        <v>104</v>
      </c>
      <c r="D207" s="21">
        <v>34</v>
      </c>
      <c r="E207" s="25">
        <v>41947</v>
      </c>
    </row>
    <row r="208" spans="1:5" x14ac:dyDescent="0.3">
      <c r="A208" s="21" t="s">
        <v>107</v>
      </c>
      <c r="B208" s="21" t="s">
        <v>122</v>
      </c>
      <c r="C208" s="21" t="s">
        <v>104</v>
      </c>
      <c r="D208" s="21">
        <v>34</v>
      </c>
      <c r="E208" s="25">
        <v>41947</v>
      </c>
    </row>
    <row r="209" spans="1:5" x14ac:dyDescent="0.3">
      <c r="A209" s="21" t="s">
        <v>150</v>
      </c>
      <c r="B209" s="21" t="s">
        <v>149</v>
      </c>
      <c r="C209" s="21" t="s">
        <v>126</v>
      </c>
      <c r="D209" s="21">
        <v>60</v>
      </c>
      <c r="E209" s="25">
        <v>41947</v>
      </c>
    </row>
    <row r="210" spans="1:5" x14ac:dyDescent="0.3">
      <c r="A210" s="21" t="s">
        <v>150</v>
      </c>
      <c r="B210" s="21" t="s">
        <v>149</v>
      </c>
      <c r="C210" s="21" t="s">
        <v>137</v>
      </c>
      <c r="D210" s="21">
        <v>38</v>
      </c>
      <c r="E210" s="25">
        <v>41947</v>
      </c>
    </row>
    <row r="211" spans="1:5" x14ac:dyDescent="0.3">
      <c r="A211" s="21" t="s">
        <v>150</v>
      </c>
      <c r="B211" s="21" t="s">
        <v>149</v>
      </c>
      <c r="C211" s="21" t="s">
        <v>126</v>
      </c>
      <c r="D211" s="21">
        <v>60</v>
      </c>
      <c r="E211" s="25">
        <v>41947</v>
      </c>
    </row>
    <row r="212" spans="1:5" x14ac:dyDescent="0.3">
      <c r="A212" s="21" t="s">
        <v>159</v>
      </c>
      <c r="B212" s="21" t="s">
        <v>133</v>
      </c>
      <c r="C212" s="21" t="s">
        <v>104</v>
      </c>
      <c r="D212" s="21">
        <v>34</v>
      </c>
      <c r="E212" s="25">
        <v>41947</v>
      </c>
    </row>
    <row r="213" spans="1:5" x14ac:dyDescent="0.3">
      <c r="A213" s="21" t="s">
        <v>159</v>
      </c>
      <c r="B213" s="21" t="s">
        <v>133</v>
      </c>
      <c r="C213" s="21" t="s">
        <v>104</v>
      </c>
      <c r="D213" s="21">
        <v>34</v>
      </c>
      <c r="E213" s="25">
        <v>41947</v>
      </c>
    </row>
    <row r="214" spans="1:5" x14ac:dyDescent="0.3">
      <c r="A214" s="21" t="s">
        <v>159</v>
      </c>
      <c r="B214" s="21" t="s">
        <v>133</v>
      </c>
      <c r="C214" s="21" t="s">
        <v>104</v>
      </c>
      <c r="D214" s="21">
        <v>34</v>
      </c>
      <c r="E214" s="25">
        <v>41947</v>
      </c>
    </row>
    <row r="215" spans="1:5" x14ac:dyDescent="0.3">
      <c r="A215" s="21" t="s">
        <v>150</v>
      </c>
      <c r="B215" s="21" t="s">
        <v>149</v>
      </c>
      <c r="C215" s="21" t="s">
        <v>305</v>
      </c>
      <c r="D215" s="21">
        <v>32</v>
      </c>
      <c r="E215" s="25">
        <v>41947</v>
      </c>
    </row>
    <row r="216" spans="1:5" x14ac:dyDescent="0.3">
      <c r="A216" s="21" t="s">
        <v>150</v>
      </c>
      <c r="B216" s="21" t="s">
        <v>149</v>
      </c>
      <c r="C216" s="21" t="s">
        <v>127</v>
      </c>
      <c r="D216" s="21">
        <v>59</v>
      </c>
      <c r="E216" s="25">
        <v>41947</v>
      </c>
    </row>
    <row r="217" spans="1:5" x14ac:dyDescent="0.3">
      <c r="A217" s="21" t="s">
        <v>150</v>
      </c>
      <c r="B217" s="21" t="s">
        <v>149</v>
      </c>
      <c r="C217" s="21" t="s">
        <v>255</v>
      </c>
      <c r="D217" s="21">
        <v>61</v>
      </c>
      <c r="E217" s="25">
        <v>41947</v>
      </c>
    </row>
    <row r="218" spans="1:5" x14ac:dyDescent="0.3">
      <c r="A218" s="21" t="s">
        <v>99</v>
      </c>
      <c r="B218" s="21" t="s">
        <v>105</v>
      </c>
      <c r="C218" s="21" t="s">
        <v>102</v>
      </c>
      <c r="D218" s="21">
        <v>69</v>
      </c>
      <c r="E218" s="25">
        <v>41947</v>
      </c>
    </row>
    <row r="219" spans="1:5" x14ac:dyDescent="0.3">
      <c r="A219" s="21" t="s">
        <v>99</v>
      </c>
      <c r="B219" s="21" t="s">
        <v>105</v>
      </c>
      <c r="C219" s="21" t="s">
        <v>257</v>
      </c>
      <c r="D219" s="21">
        <v>71</v>
      </c>
      <c r="E219" s="25">
        <v>41947</v>
      </c>
    </row>
    <row r="220" spans="1:5" x14ac:dyDescent="0.3">
      <c r="A220" s="21" t="s">
        <v>99</v>
      </c>
      <c r="B220" s="21" t="s">
        <v>105</v>
      </c>
      <c r="C220" s="21" t="s">
        <v>257</v>
      </c>
      <c r="D220" s="21">
        <v>71</v>
      </c>
      <c r="E220" s="25">
        <v>41947</v>
      </c>
    </row>
    <row r="221" spans="1:5" x14ac:dyDescent="0.3">
      <c r="A221" s="21" t="s">
        <v>59</v>
      </c>
      <c r="B221" s="21" t="s">
        <v>65</v>
      </c>
      <c r="C221" s="21" t="s">
        <v>131</v>
      </c>
      <c r="D221" s="21">
        <v>91</v>
      </c>
      <c r="E221" s="25">
        <v>41947</v>
      </c>
    </row>
    <row r="222" spans="1:5" x14ac:dyDescent="0.3">
      <c r="A222" s="21" t="s">
        <v>59</v>
      </c>
      <c r="B222" s="21" t="s">
        <v>65</v>
      </c>
      <c r="C222" s="21" t="s">
        <v>314</v>
      </c>
      <c r="D222" s="21">
        <v>81</v>
      </c>
      <c r="E222" s="25">
        <v>41947</v>
      </c>
    </row>
    <row r="223" spans="1:5" x14ac:dyDescent="0.3">
      <c r="A223" s="21" t="s">
        <v>59</v>
      </c>
      <c r="B223" s="21" t="s">
        <v>65</v>
      </c>
      <c r="C223" s="21" t="s">
        <v>154</v>
      </c>
      <c r="D223" s="21">
        <v>80</v>
      </c>
      <c r="E223" s="25">
        <v>41947</v>
      </c>
    </row>
    <row r="224" spans="1:5" x14ac:dyDescent="0.3">
      <c r="A224" s="21" t="s">
        <v>159</v>
      </c>
      <c r="B224" s="21" t="s">
        <v>133</v>
      </c>
      <c r="C224" s="21" t="s">
        <v>136</v>
      </c>
      <c r="D224" s="21">
        <v>33</v>
      </c>
      <c r="E224" s="25">
        <v>41947</v>
      </c>
    </row>
    <row r="225" spans="1:5" x14ac:dyDescent="0.3">
      <c r="A225" s="21" t="s">
        <v>159</v>
      </c>
      <c r="B225" s="21" t="s">
        <v>133</v>
      </c>
      <c r="C225" s="21" t="s">
        <v>104</v>
      </c>
      <c r="D225" s="21">
        <v>34</v>
      </c>
      <c r="E225" s="25">
        <v>41947</v>
      </c>
    </row>
    <row r="226" spans="1:5" x14ac:dyDescent="0.3">
      <c r="A226" s="21" t="s">
        <v>159</v>
      </c>
      <c r="B226" s="21" t="s">
        <v>133</v>
      </c>
      <c r="C226" s="21" t="s">
        <v>104</v>
      </c>
      <c r="D226" s="21">
        <v>34</v>
      </c>
      <c r="E226" s="25">
        <v>41947</v>
      </c>
    </row>
    <row r="227" spans="1:5" x14ac:dyDescent="0.3">
      <c r="A227" s="21" t="s">
        <v>59</v>
      </c>
      <c r="B227" s="21" t="s">
        <v>65</v>
      </c>
      <c r="C227" s="21" t="s">
        <v>203</v>
      </c>
      <c r="D227" s="21">
        <v>31</v>
      </c>
      <c r="E227" s="25">
        <v>41947</v>
      </c>
    </row>
    <row r="228" spans="1:5" x14ac:dyDescent="0.3">
      <c r="A228" s="21" t="s">
        <v>59</v>
      </c>
      <c r="B228" s="21" t="s">
        <v>65</v>
      </c>
      <c r="C228" s="21" t="s">
        <v>314</v>
      </c>
      <c r="D228" s="21">
        <v>81</v>
      </c>
      <c r="E228" s="25">
        <v>41947</v>
      </c>
    </row>
    <row r="229" spans="1:5" x14ac:dyDescent="0.3">
      <c r="A229" s="21" t="s">
        <v>59</v>
      </c>
      <c r="B229" s="21" t="s">
        <v>65</v>
      </c>
      <c r="C229" s="21" t="s">
        <v>131</v>
      </c>
      <c r="D229" s="21">
        <v>91</v>
      </c>
      <c r="E229" s="25">
        <v>41947</v>
      </c>
    </row>
    <row r="230" spans="1:5" x14ac:dyDescent="0.3">
      <c r="A230" s="21" t="s">
        <v>99</v>
      </c>
      <c r="B230" s="21" t="s">
        <v>155</v>
      </c>
      <c r="C230" s="21" t="s">
        <v>203</v>
      </c>
      <c r="D230" s="21">
        <v>31</v>
      </c>
      <c r="E230" s="25">
        <v>41947</v>
      </c>
    </row>
    <row r="231" spans="1:5" x14ac:dyDescent="0.3">
      <c r="A231" s="21" t="s">
        <v>99</v>
      </c>
      <c r="B231" s="21" t="s">
        <v>155</v>
      </c>
      <c r="C231" s="21" t="s">
        <v>104</v>
      </c>
      <c r="D231" s="21">
        <v>34</v>
      </c>
      <c r="E231" s="25">
        <v>41947</v>
      </c>
    </row>
    <row r="232" spans="1:5" x14ac:dyDescent="0.3">
      <c r="A232" s="21" t="s">
        <v>99</v>
      </c>
      <c r="B232" s="21" t="s">
        <v>155</v>
      </c>
      <c r="C232" s="21" t="s">
        <v>305</v>
      </c>
      <c r="D232" s="21">
        <v>32</v>
      </c>
      <c r="E232" s="25">
        <v>41947</v>
      </c>
    </row>
    <row r="233" spans="1:5" x14ac:dyDescent="0.3">
      <c r="A233" s="21" t="s">
        <v>59</v>
      </c>
      <c r="B233" s="21" t="s">
        <v>65</v>
      </c>
      <c r="C233" s="21" t="s">
        <v>102</v>
      </c>
      <c r="D233" s="21">
        <v>69</v>
      </c>
      <c r="E233" s="25">
        <v>41947</v>
      </c>
    </row>
    <row r="234" spans="1:5" x14ac:dyDescent="0.3">
      <c r="A234" s="21" t="s">
        <v>59</v>
      </c>
      <c r="B234" s="21" t="s">
        <v>65</v>
      </c>
      <c r="C234" s="21" t="s">
        <v>314</v>
      </c>
      <c r="D234" s="21">
        <v>81</v>
      </c>
      <c r="E234" s="25">
        <v>41947</v>
      </c>
    </row>
    <row r="235" spans="1:5" x14ac:dyDescent="0.3">
      <c r="A235" s="21" t="s">
        <v>59</v>
      </c>
      <c r="B235" s="21" t="s">
        <v>65</v>
      </c>
      <c r="C235" s="21" t="s">
        <v>131</v>
      </c>
      <c r="D235" s="21">
        <v>91</v>
      </c>
      <c r="E235" s="25">
        <v>41947</v>
      </c>
    </row>
    <row r="236" spans="1:5" x14ac:dyDescent="0.3">
      <c r="A236" s="21" t="s">
        <v>107</v>
      </c>
      <c r="B236" s="21" t="s">
        <v>119</v>
      </c>
      <c r="C236" s="21" t="s">
        <v>203</v>
      </c>
      <c r="D236" s="21">
        <v>31</v>
      </c>
      <c r="E236" s="25">
        <v>41947</v>
      </c>
    </row>
    <row r="237" spans="1:5" x14ac:dyDescent="0.3">
      <c r="A237" s="21" t="s">
        <v>107</v>
      </c>
      <c r="B237" s="21" t="s">
        <v>119</v>
      </c>
      <c r="C237" s="21" t="s">
        <v>104</v>
      </c>
      <c r="D237" s="21">
        <v>34</v>
      </c>
      <c r="E237" s="25">
        <v>41947</v>
      </c>
    </row>
    <row r="238" spans="1:5" x14ac:dyDescent="0.3">
      <c r="A238" s="21" t="s">
        <v>107</v>
      </c>
      <c r="B238" s="21" t="s">
        <v>119</v>
      </c>
      <c r="C238" s="21" t="s">
        <v>104</v>
      </c>
      <c r="D238" s="21">
        <v>34</v>
      </c>
      <c r="E238" s="25">
        <v>41947</v>
      </c>
    </row>
    <row r="239" spans="1:5" x14ac:dyDescent="0.3">
      <c r="A239" s="21" t="s">
        <v>76</v>
      </c>
      <c r="B239" s="21" t="s">
        <v>290</v>
      </c>
      <c r="C239" s="21" t="s">
        <v>158</v>
      </c>
      <c r="D239" s="21">
        <v>55</v>
      </c>
      <c r="E239" s="25">
        <v>41947</v>
      </c>
    </row>
    <row r="240" spans="1:5" x14ac:dyDescent="0.3">
      <c r="A240" s="21" t="s">
        <v>76</v>
      </c>
      <c r="B240" s="21" t="s">
        <v>290</v>
      </c>
      <c r="C240" s="21" t="s">
        <v>104</v>
      </c>
      <c r="D240" s="21">
        <v>34</v>
      </c>
      <c r="E240" s="25">
        <v>41947</v>
      </c>
    </row>
    <row r="241" spans="1:5" x14ac:dyDescent="0.3">
      <c r="A241" s="21" t="s">
        <v>76</v>
      </c>
      <c r="B241" s="21" t="s">
        <v>290</v>
      </c>
      <c r="C241" s="21" t="s">
        <v>104</v>
      </c>
      <c r="D241" s="21">
        <v>34</v>
      </c>
      <c r="E241" s="25">
        <v>41947</v>
      </c>
    </row>
    <row r="242" spans="1:5" x14ac:dyDescent="0.3">
      <c r="A242" s="21" t="s">
        <v>159</v>
      </c>
      <c r="B242" s="21" t="s">
        <v>133</v>
      </c>
      <c r="C242" s="21" t="s">
        <v>136</v>
      </c>
      <c r="D242" s="21">
        <v>33</v>
      </c>
      <c r="E242" s="25">
        <v>41947</v>
      </c>
    </row>
    <row r="243" spans="1:5" x14ac:dyDescent="0.3">
      <c r="A243" s="21" t="s">
        <v>159</v>
      </c>
      <c r="B243" s="21" t="s">
        <v>133</v>
      </c>
      <c r="C243" s="21" t="s">
        <v>104</v>
      </c>
      <c r="D243" s="21">
        <v>34</v>
      </c>
      <c r="E243" s="25">
        <v>41947</v>
      </c>
    </row>
    <row r="244" spans="1:5" x14ac:dyDescent="0.3">
      <c r="A244" s="21" t="s">
        <v>159</v>
      </c>
      <c r="B244" s="21" t="s">
        <v>133</v>
      </c>
      <c r="C244" s="21" t="s">
        <v>104</v>
      </c>
      <c r="D244" s="21">
        <v>34</v>
      </c>
      <c r="E244" s="25">
        <v>41947</v>
      </c>
    </row>
    <row r="245" spans="1:5" x14ac:dyDescent="0.3">
      <c r="A245" s="21" t="s">
        <v>76</v>
      </c>
      <c r="B245" s="21" t="s">
        <v>135</v>
      </c>
      <c r="C245" s="21" t="s">
        <v>313</v>
      </c>
      <c r="D245" s="21">
        <v>51</v>
      </c>
      <c r="E245" s="25">
        <v>41947</v>
      </c>
    </row>
    <row r="246" spans="1:5" x14ac:dyDescent="0.3">
      <c r="A246" s="21" t="s">
        <v>76</v>
      </c>
      <c r="B246" s="21" t="s">
        <v>135</v>
      </c>
      <c r="C246" s="21" t="s">
        <v>158</v>
      </c>
      <c r="D246" s="21">
        <v>55</v>
      </c>
      <c r="E246" s="25">
        <v>41947</v>
      </c>
    </row>
    <row r="247" spans="1:5" x14ac:dyDescent="0.3">
      <c r="A247" s="21" t="s">
        <v>76</v>
      </c>
      <c r="B247" s="21" t="s">
        <v>135</v>
      </c>
      <c r="C247" s="21" t="s">
        <v>309</v>
      </c>
      <c r="D247" s="21">
        <v>39</v>
      </c>
      <c r="E247" s="25">
        <v>41947</v>
      </c>
    </row>
    <row r="248" spans="1:5" x14ac:dyDescent="0.3">
      <c r="A248" s="21" t="s">
        <v>53</v>
      </c>
      <c r="B248" s="21" t="s">
        <v>93</v>
      </c>
      <c r="C248" s="21" t="s">
        <v>303</v>
      </c>
      <c r="D248" s="21">
        <v>65</v>
      </c>
      <c r="E248" s="25">
        <v>41947</v>
      </c>
    </row>
    <row r="249" spans="1:5" x14ac:dyDescent="0.3">
      <c r="A249" s="21" t="s">
        <v>53</v>
      </c>
      <c r="B249" s="21" t="s">
        <v>93</v>
      </c>
      <c r="C249" s="21" t="s">
        <v>303</v>
      </c>
      <c r="D249" s="21">
        <v>65</v>
      </c>
      <c r="E249" s="25">
        <v>41947</v>
      </c>
    </row>
    <row r="250" spans="1:5" x14ac:dyDescent="0.3">
      <c r="A250" s="21" t="s">
        <v>53</v>
      </c>
      <c r="B250" s="21" t="s">
        <v>93</v>
      </c>
      <c r="C250" s="21" t="s">
        <v>307</v>
      </c>
      <c r="D250" s="21">
        <v>62</v>
      </c>
      <c r="E250" s="25">
        <v>41947</v>
      </c>
    </row>
    <row r="251" spans="1:5" x14ac:dyDescent="0.3">
      <c r="A251" s="21" t="s">
        <v>76</v>
      </c>
      <c r="B251" s="21" t="s">
        <v>135</v>
      </c>
      <c r="C251" s="21" t="s">
        <v>136</v>
      </c>
      <c r="D251" s="21">
        <v>33</v>
      </c>
      <c r="E251" s="25">
        <v>41947</v>
      </c>
    </row>
    <row r="252" spans="1:5" x14ac:dyDescent="0.3">
      <c r="A252" s="21" t="s">
        <v>76</v>
      </c>
      <c r="B252" s="21" t="s">
        <v>135</v>
      </c>
      <c r="C252" s="21" t="s">
        <v>312</v>
      </c>
      <c r="D252" s="21">
        <v>36</v>
      </c>
      <c r="E252" s="25">
        <v>41947</v>
      </c>
    </row>
    <row r="253" spans="1:5" x14ac:dyDescent="0.3">
      <c r="A253" s="21" t="s">
        <v>76</v>
      </c>
      <c r="B253" s="21" t="s">
        <v>135</v>
      </c>
      <c r="C253" s="21" t="s">
        <v>312</v>
      </c>
      <c r="D253" s="21">
        <v>36</v>
      </c>
      <c r="E253" s="25">
        <v>41947</v>
      </c>
    </row>
    <row r="254" spans="1:5" x14ac:dyDescent="0.3">
      <c r="A254" s="21" t="s">
        <v>53</v>
      </c>
      <c r="B254" s="21" t="s">
        <v>92</v>
      </c>
      <c r="C254" s="21" t="s">
        <v>307</v>
      </c>
      <c r="D254" s="21">
        <v>62</v>
      </c>
      <c r="E254" s="25">
        <v>41947</v>
      </c>
    </row>
    <row r="255" spans="1:5" x14ac:dyDescent="0.3">
      <c r="A255" s="21" t="s">
        <v>53</v>
      </c>
      <c r="B255" s="21" t="s">
        <v>92</v>
      </c>
      <c r="C255" s="21" t="s">
        <v>126</v>
      </c>
      <c r="D255" s="21">
        <v>60</v>
      </c>
      <c r="E255" s="25">
        <v>41947</v>
      </c>
    </row>
    <row r="256" spans="1:5" x14ac:dyDescent="0.3">
      <c r="A256" s="21" t="s">
        <v>53</v>
      </c>
      <c r="B256" s="21" t="s">
        <v>92</v>
      </c>
      <c r="C256" s="21" t="s">
        <v>306</v>
      </c>
      <c r="D256" s="21">
        <v>50</v>
      </c>
      <c r="E256" s="25">
        <v>41947</v>
      </c>
    </row>
    <row r="257" spans="1:5" x14ac:dyDescent="0.3">
      <c r="A257" s="21" t="s">
        <v>76</v>
      </c>
      <c r="B257" s="21" t="s">
        <v>135</v>
      </c>
      <c r="C257" s="21" t="s">
        <v>136</v>
      </c>
      <c r="D257" s="21">
        <v>33</v>
      </c>
      <c r="E257" s="25">
        <v>41947</v>
      </c>
    </row>
    <row r="258" spans="1:5" x14ac:dyDescent="0.3">
      <c r="A258" s="21" t="s">
        <v>76</v>
      </c>
      <c r="B258" s="21" t="s">
        <v>135</v>
      </c>
      <c r="C258" s="21" t="s">
        <v>312</v>
      </c>
      <c r="D258" s="21">
        <v>36</v>
      </c>
      <c r="E258" s="25">
        <v>41947</v>
      </c>
    </row>
    <row r="259" spans="1:5" x14ac:dyDescent="0.3">
      <c r="A259" s="21" t="s">
        <v>76</v>
      </c>
      <c r="B259" s="21" t="s">
        <v>135</v>
      </c>
      <c r="C259" s="21" t="s">
        <v>304</v>
      </c>
      <c r="D259" s="21">
        <v>63</v>
      </c>
      <c r="E259" s="25">
        <v>41947</v>
      </c>
    </row>
    <row r="260" spans="1:5" x14ac:dyDescent="0.3">
      <c r="A260" s="21" t="s">
        <v>107</v>
      </c>
      <c r="B260" s="21" t="s">
        <v>122</v>
      </c>
      <c r="C260" s="21" t="s">
        <v>305</v>
      </c>
      <c r="D260" s="21">
        <v>32</v>
      </c>
      <c r="E260" s="25">
        <v>41947</v>
      </c>
    </row>
    <row r="261" spans="1:5" x14ac:dyDescent="0.3">
      <c r="A261" s="21" t="s">
        <v>107</v>
      </c>
      <c r="B261" s="21" t="s">
        <v>122</v>
      </c>
      <c r="C261" s="21" t="s">
        <v>104</v>
      </c>
      <c r="D261" s="21">
        <v>34</v>
      </c>
      <c r="E261" s="25">
        <v>41947</v>
      </c>
    </row>
    <row r="262" spans="1:5" x14ac:dyDescent="0.3">
      <c r="A262" s="21" t="s">
        <v>107</v>
      </c>
      <c r="B262" s="21" t="s">
        <v>122</v>
      </c>
      <c r="C262" s="21" t="s">
        <v>104</v>
      </c>
      <c r="D262" s="21">
        <v>34</v>
      </c>
      <c r="E262" s="25">
        <v>41947</v>
      </c>
    </row>
    <row r="263" spans="1:5" x14ac:dyDescent="0.3">
      <c r="A263" s="21" t="s">
        <v>76</v>
      </c>
      <c r="B263" s="21" t="s">
        <v>290</v>
      </c>
      <c r="C263" s="21" t="s">
        <v>158</v>
      </c>
      <c r="D263" s="21">
        <v>55</v>
      </c>
      <c r="E263" s="25">
        <v>41947</v>
      </c>
    </row>
    <row r="264" spans="1:5" x14ac:dyDescent="0.3">
      <c r="A264" s="21" t="s">
        <v>76</v>
      </c>
      <c r="B264" s="21" t="s">
        <v>290</v>
      </c>
      <c r="C264" s="21" t="s">
        <v>104</v>
      </c>
      <c r="D264" s="21">
        <v>34</v>
      </c>
      <c r="E264" s="25">
        <v>41947</v>
      </c>
    </row>
    <row r="265" spans="1:5" x14ac:dyDescent="0.3">
      <c r="A265" s="21" t="s">
        <v>76</v>
      </c>
      <c r="B265" s="21" t="s">
        <v>290</v>
      </c>
      <c r="C265" s="21" t="s">
        <v>306</v>
      </c>
      <c r="D265" s="21">
        <v>50</v>
      </c>
      <c r="E265" s="25">
        <v>41947</v>
      </c>
    </row>
    <row r="266" spans="1:5" x14ac:dyDescent="0.3">
      <c r="A266" s="21" t="s">
        <v>159</v>
      </c>
      <c r="B266" s="21" t="s">
        <v>133</v>
      </c>
      <c r="C266" s="21" t="s">
        <v>210</v>
      </c>
      <c r="D266" s="21">
        <v>35</v>
      </c>
      <c r="E266" s="25">
        <v>41947</v>
      </c>
    </row>
    <row r="267" spans="1:5" x14ac:dyDescent="0.3">
      <c r="A267" s="21" t="s">
        <v>159</v>
      </c>
      <c r="B267" s="21" t="s">
        <v>133</v>
      </c>
      <c r="C267" s="21" t="s">
        <v>210</v>
      </c>
      <c r="D267" s="21">
        <v>35</v>
      </c>
      <c r="E267" s="25">
        <v>41947</v>
      </c>
    </row>
    <row r="268" spans="1:5" x14ac:dyDescent="0.3">
      <c r="A268" s="21" t="s">
        <v>159</v>
      </c>
      <c r="B268" s="21" t="s">
        <v>133</v>
      </c>
      <c r="C268" s="21" t="s">
        <v>104</v>
      </c>
      <c r="D268" s="21">
        <v>34</v>
      </c>
      <c r="E268" s="25">
        <v>41947</v>
      </c>
    </row>
    <row r="269" spans="1:5" x14ac:dyDescent="0.3">
      <c r="A269" s="21" t="s">
        <v>76</v>
      </c>
      <c r="B269" s="21" t="s">
        <v>290</v>
      </c>
      <c r="C269" s="21" t="s">
        <v>158</v>
      </c>
      <c r="D269" s="21">
        <v>55</v>
      </c>
      <c r="E269" s="25">
        <v>41947</v>
      </c>
    </row>
    <row r="270" spans="1:5" x14ac:dyDescent="0.3">
      <c r="A270" s="21" t="s">
        <v>76</v>
      </c>
      <c r="B270" s="21" t="s">
        <v>290</v>
      </c>
      <c r="C270" s="21" t="s">
        <v>126</v>
      </c>
      <c r="D270" s="21">
        <v>60</v>
      </c>
      <c r="E270" s="25">
        <v>41947</v>
      </c>
    </row>
    <row r="271" spans="1:5" x14ac:dyDescent="0.3">
      <c r="A271" s="21" t="s">
        <v>76</v>
      </c>
      <c r="B271" s="21" t="s">
        <v>290</v>
      </c>
      <c r="C271" s="21" t="s">
        <v>158</v>
      </c>
      <c r="D271" s="21">
        <v>55</v>
      </c>
      <c r="E271" s="25">
        <v>41947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zoomScale="130" zoomScaleNormal="130" workbookViewId="0">
      <selection activeCell="G1" sqref="G1:G1048576"/>
    </sheetView>
  </sheetViews>
  <sheetFormatPr baseColWidth="10" defaultColWidth="9.33203125" defaultRowHeight="14.4" x14ac:dyDescent="0.3"/>
  <cols>
    <col min="1" max="1" width="12.5546875" style="28" customWidth="1"/>
    <col min="2" max="2" width="11.44140625" style="28" customWidth="1"/>
    <col min="3" max="3" width="19" style="28" customWidth="1"/>
    <col min="4" max="4" width="35.44140625" style="28" customWidth="1"/>
    <col min="5" max="5" width="19" style="28" customWidth="1"/>
    <col min="6" max="6" width="16.109375" style="28" bestFit="1" customWidth="1"/>
    <col min="7" max="1021" width="10.6640625" style="28" customWidth="1"/>
    <col min="1022" max="16384" width="9.33203125" style="28"/>
  </cols>
  <sheetData>
    <row r="1" spans="1:6" x14ac:dyDescent="0.3">
      <c r="A1" s="28" t="s">
        <v>48</v>
      </c>
      <c r="B1" s="29" t="s">
        <v>1</v>
      </c>
      <c r="C1" s="29" t="s">
        <v>5</v>
      </c>
      <c r="D1" s="28" t="s">
        <v>35</v>
      </c>
      <c r="E1" s="28" t="s">
        <v>36</v>
      </c>
      <c r="F1" s="28" t="s">
        <v>73</v>
      </c>
    </row>
    <row r="2" spans="1:6" x14ac:dyDescent="0.3">
      <c r="A2" s="28" t="s">
        <v>55</v>
      </c>
      <c r="B2" s="29" t="s">
        <v>93</v>
      </c>
      <c r="C2" s="28" t="s">
        <v>53</v>
      </c>
      <c r="D2" s="29" t="s">
        <v>54</v>
      </c>
      <c r="E2" s="28" t="s">
        <v>52</v>
      </c>
      <c r="F2" s="28" t="s">
        <v>85</v>
      </c>
    </row>
    <row r="3" spans="1:6" x14ac:dyDescent="0.3">
      <c r="A3" s="28" t="s">
        <v>55</v>
      </c>
      <c r="B3" s="11" t="s">
        <v>155</v>
      </c>
      <c r="C3" s="28" t="s">
        <v>99</v>
      </c>
      <c r="D3" s="29" t="s">
        <v>124</v>
      </c>
      <c r="E3" s="28" t="s">
        <v>99</v>
      </c>
      <c r="F3" s="28" t="s">
        <v>100</v>
      </c>
    </row>
    <row r="4" spans="1:6" x14ac:dyDescent="0.3">
      <c r="A4" s="28" t="s">
        <v>55</v>
      </c>
      <c r="B4" s="11" t="s">
        <v>105</v>
      </c>
      <c r="C4" s="28" t="s">
        <v>99</v>
      </c>
      <c r="D4" s="29" t="s">
        <v>124</v>
      </c>
      <c r="E4" s="28" t="s">
        <v>99</v>
      </c>
      <c r="F4" s="28" t="s">
        <v>100</v>
      </c>
    </row>
    <row r="5" spans="1:6" x14ac:dyDescent="0.3">
      <c r="A5" s="28" t="s">
        <v>55</v>
      </c>
      <c r="B5" s="28" t="s">
        <v>138</v>
      </c>
      <c r="C5" s="28" t="s">
        <v>99</v>
      </c>
      <c r="D5" s="29" t="s">
        <v>124</v>
      </c>
      <c r="E5" s="28" t="s">
        <v>99</v>
      </c>
      <c r="F5" s="28" t="s">
        <v>100</v>
      </c>
    </row>
    <row r="6" spans="1:6" x14ac:dyDescent="0.3">
      <c r="A6" s="28" t="s">
        <v>55</v>
      </c>
      <c r="B6" s="11" t="s">
        <v>92</v>
      </c>
      <c r="C6" s="28" t="s">
        <v>53</v>
      </c>
      <c r="D6" s="29" t="s">
        <v>54</v>
      </c>
      <c r="E6" s="28" t="s">
        <v>52</v>
      </c>
      <c r="F6" s="28" t="s">
        <v>85</v>
      </c>
    </row>
    <row r="7" spans="1:6" x14ac:dyDescent="0.3">
      <c r="A7" s="28" t="s">
        <v>55</v>
      </c>
      <c r="B7" s="28" t="s">
        <v>106</v>
      </c>
      <c r="C7" s="28" t="s">
        <v>107</v>
      </c>
      <c r="D7" s="29" t="s">
        <v>123</v>
      </c>
      <c r="E7" s="28" t="s">
        <v>107</v>
      </c>
      <c r="F7" s="28" t="s">
        <v>108</v>
      </c>
    </row>
    <row r="8" spans="1:6" x14ac:dyDescent="0.3">
      <c r="A8" s="28" t="s">
        <v>55</v>
      </c>
      <c r="B8" s="11" t="s">
        <v>119</v>
      </c>
      <c r="C8" s="28" t="s">
        <v>107</v>
      </c>
      <c r="D8" s="29" t="s">
        <v>123</v>
      </c>
      <c r="E8" s="28" t="s">
        <v>107</v>
      </c>
      <c r="F8" s="28" t="s">
        <v>108</v>
      </c>
    </row>
    <row r="9" spans="1:6" x14ac:dyDescent="0.3">
      <c r="A9" s="28" t="s">
        <v>55</v>
      </c>
      <c r="B9" s="11" t="s">
        <v>122</v>
      </c>
      <c r="C9" s="28" t="s">
        <v>107</v>
      </c>
      <c r="D9" s="29" t="s">
        <v>123</v>
      </c>
      <c r="E9" s="28" t="s">
        <v>107</v>
      </c>
      <c r="F9" s="28" t="s">
        <v>108</v>
      </c>
    </row>
    <row r="10" spans="1:6" x14ac:dyDescent="0.3">
      <c r="A10" s="28" t="s">
        <v>55</v>
      </c>
      <c r="B10" s="11" t="s">
        <v>144</v>
      </c>
      <c r="C10" s="28" t="s">
        <v>145</v>
      </c>
      <c r="D10" s="29" t="s">
        <v>146</v>
      </c>
      <c r="E10" s="28" t="s">
        <v>145</v>
      </c>
      <c r="F10" s="28" t="s">
        <v>147</v>
      </c>
    </row>
    <row r="11" spans="1:6" x14ac:dyDescent="0.3">
      <c r="A11" s="28" t="s">
        <v>55</v>
      </c>
      <c r="B11" s="11" t="s">
        <v>140</v>
      </c>
      <c r="C11" s="28" t="s">
        <v>139</v>
      </c>
      <c r="D11" s="28" t="s">
        <v>141</v>
      </c>
      <c r="E11" s="28" t="s">
        <v>139</v>
      </c>
      <c r="F11" s="28" t="s">
        <v>142</v>
      </c>
    </row>
    <row r="12" spans="1:6" x14ac:dyDescent="0.3">
      <c r="A12" s="28" t="s">
        <v>55</v>
      </c>
      <c r="B12" s="11" t="s">
        <v>156</v>
      </c>
      <c r="C12" s="28" t="s">
        <v>139</v>
      </c>
      <c r="D12" s="28" t="s">
        <v>141</v>
      </c>
      <c r="E12" s="28" t="s">
        <v>139</v>
      </c>
      <c r="F12" s="28" t="s">
        <v>142</v>
      </c>
    </row>
    <row r="13" spans="1:6" x14ac:dyDescent="0.3">
      <c r="A13" s="28" t="s">
        <v>55</v>
      </c>
      <c r="B13" s="29" t="s">
        <v>109</v>
      </c>
      <c r="C13" s="28" t="s">
        <v>53</v>
      </c>
      <c r="D13" s="29" t="s">
        <v>94</v>
      </c>
      <c r="E13" s="28" t="s">
        <v>95</v>
      </c>
      <c r="F13" s="28" t="s">
        <v>96</v>
      </c>
    </row>
    <row r="14" spans="1:6" x14ac:dyDescent="0.3">
      <c r="A14" s="28" t="s">
        <v>55</v>
      </c>
      <c r="B14" s="28" t="s">
        <v>121</v>
      </c>
      <c r="C14" s="28" t="s">
        <v>53</v>
      </c>
      <c r="D14" s="28" t="s">
        <v>94</v>
      </c>
      <c r="E14" s="28" t="s">
        <v>95</v>
      </c>
      <c r="F14" s="28" t="s">
        <v>96</v>
      </c>
    </row>
    <row r="15" spans="1:6" x14ac:dyDescent="0.3">
      <c r="A15" s="28" t="s">
        <v>55</v>
      </c>
      <c r="B15" s="11" t="s">
        <v>111</v>
      </c>
      <c r="C15" s="28" t="s">
        <v>110</v>
      </c>
      <c r="D15" s="29" t="s">
        <v>113</v>
      </c>
      <c r="E15" s="28" t="s">
        <v>110</v>
      </c>
      <c r="F15" s="28" t="s">
        <v>112</v>
      </c>
    </row>
    <row r="16" spans="1:6" x14ac:dyDescent="0.3">
      <c r="A16" s="28" t="s">
        <v>55</v>
      </c>
      <c r="B16" s="11" t="s">
        <v>133</v>
      </c>
      <c r="C16" s="28" t="s">
        <v>110</v>
      </c>
      <c r="D16" s="29" t="s">
        <v>113</v>
      </c>
      <c r="E16" s="28" t="s">
        <v>110</v>
      </c>
      <c r="F16" s="28" t="s">
        <v>112</v>
      </c>
    </row>
    <row r="17" spans="1:6" x14ac:dyDescent="0.3">
      <c r="A17" s="28" t="s">
        <v>55</v>
      </c>
      <c r="B17" s="11" t="s">
        <v>117</v>
      </c>
      <c r="C17" s="28" t="s">
        <v>53</v>
      </c>
      <c r="D17" s="29" t="s">
        <v>114</v>
      </c>
      <c r="E17" s="28" t="s">
        <v>115</v>
      </c>
      <c r="F17" s="28" t="s">
        <v>116</v>
      </c>
    </row>
    <row r="18" spans="1:6" x14ac:dyDescent="0.3">
      <c r="A18" s="28" t="s">
        <v>55</v>
      </c>
      <c r="B18" s="11" t="s">
        <v>118</v>
      </c>
      <c r="C18" s="28" t="s">
        <v>53</v>
      </c>
      <c r="D18" s="29" t="s">
        <v>114</v>
      </c>
      <c r="E18" s="28" t="s">
        <v>115</v>
      </c>
      <c r="F18" s="28" t="s">
        <v>116</v>
      </c>
    </row>
    <row r="19" spans="1:6" x14ac:dyDescent="0.3">
      <c r="A19" s="28" t="s">
        <v>55</v>
      </c>
      <c r="B19" s="28" t="s">
        <v>157</v>
      </c>
      <c r="C19" s="28" t="s">
        <v>53</v>
      </c>
      <c r="D19" s="29" t="s">
        <v>114</v>
      </c>
      <c r="E19" s="28" t="s">
        <v>115</v>
      </c>
      <c r="F19" s="28" t="s">
        <v>116</v>
      </c>
    </row>
    <row r="20" spans="1:6" x14ac:dyDescent="0.3">
      <c r="A20" s="28" t="s">
        <v>49</v>
      </c>
      <c r="B20" s="11" t="s">
        <v>101</v>
      </c>
      <c r="C20" s="28" t="s">
        <v>76</v>
      </c>
      <c r="D20" s="29" t="s">
        <v>74</v>
      </c>
      <c r="E20" s="28" t="s">
        <v>75</v>
      </c>
      <c r="F20" s="28" t="s">
        <v>83</v>
      </c>
    </row>
    <row r="21" spans="1:6" x14ac:dyDescent="0.3">
      <c r="A21" s="28" t="s">
        <v>49</v>
      </c>
      <c r="B21" s="11" t="s">
        <v>134</v>
      </c>
      <c r="C21" s="28" t="s">
        <v>76</v>
      </c>
      <c r="D21" s="29" t="s">
        <v>74</v>
      </c>
      <c r="E21" s="28" t="s">
        <v>75</v>
      </c>
      <c r="F21" s="28" t="s">
        <v>83</v>
      </c>
    </row>
    <row r="22" spans="1:6" x14ac:dyDescent="0.3">
      <c r="A22" s="28" t="s">
        <v>49</v>
      </c>
      <c r="B22" s="28" t="s">
        <v>78</v>
      </c>
      <c r="C22" s="28" t="s">
        <v>76</v>
      </c>
      <c r="D22" s="28" t="s">
        <v>79</v>
      </c>
      <c r="E22" s="28" t="s">
        <v>80</v>
      </c>
      <c r="F22" s="28" t="s">
        <v>84</v>
      </c>
    </row>
    <row r="23" spans="1:6" x14ac:dyDescent="0.3">
      <c r="A23" s="28" t="s">
        <v>49</v>
      </c>
      <c r="B23" s="28" t="s">
        <v>77</v>
      </c>
      <c r="C23" s="28" t="s">
        <v>76</v>
      </c>
      <c r="D23" s="28" t="s">
        <v>79</v>
      </c>
      <c r="E23" s="28" t="s">
        <v>80</v>
      </c>
      <c r="F23" s="28" t="s">
        <v>84</v>
      </c>
    </row>
    <row r="24" spans="1:6" x14ac:dyDescent="0.3">
      <c r="A24" s="28" t="s">
        <v>49</v>
      </c>
      <c r="B24" s="28" t="s">
        <v>135</v>
      </c>
      <c r="C24" s="28" t="s">
        <v>76</v>
      </c>
      <c r="D24" s="28" t="s">
        <v>89</v>
      </c>
      <c r="F24" s="28" t="s">
        <v>88</v>
      </c>
    </row>
    <row r="25" spans="1:6" x14ac:dyDescent="0.3">
      <c r="A25" s="28" t="s">
        <v>49</v>
      </c>
      <c r="B25" s="28" t="s">
        <v>62</v>
      </c>
      <c r="C25" s="28" t="s">
        <v>59</v>
      </c>
      <c r="D25" s="13" t="s">
        <v>64</v>
      </c>
      <c r="E25" s="28" t="s">
        <v>63</v>
      </c>
      <c r="F25" s="28" t="s">
        <v>82</v>
      </c>
    </row>
    <row r="26" spans="1:6" x14ac:dyDescent="0.3">
      <c r="A26" s="28" t="s">
        <v>49</v>
      </c>
      <c r="B26" s="28" t="s">
        <v>128</v>
      </c>
      <c r="C26" s="28" t="s">
        <v>129</v>
      </c>
      <c r="D26" s="28" t="s">
        <v>130</v>
      </c>
      <c r="E26" s="28" t="s">
        <v>129</v>
      </c>
      <c r="F26" s="28" t="s">
        <v>81</v>
      </c>
    </row>
    <row r="27" spans="1:6" x14ac:dyDescent="0.3">
      <c r="A27" s="28" t="s">
        <v>49</v>
      </c>
      <c r="B27" s="28" t="s">
        <v>148</v>
      </c>
      <c r="C27" s="28" t="s">
        <v>76</v>
      </c>
      <c r="D27" s="28" t="s">
        <v>74</v>
      </c>
      <c r="E27" s="28" t="s">
        <v>75</v>
      </c>
      <c r="F27" s="28" t="s">
        <v>83</v>
      </c>
    </row>
    <row r="28" spans="1:6" x14ac:dyDescent="0.3">
      <c r="A28" s="28" t="s">
        <v>49</v>
      </c>
      <c r="B28" s="28" t="s">
        <v>149</v>
      </c>
      <c r="C28" s="28" t="s">
        <v>150</v>
      </c>
      <c r="D28" s="28" t="s">
        <v>151</v>
      </c>
      <c r="E28" s="28" t="s">
        <v>152</v>
      </c>
      <c r="F28" s="28" t="s">
        <v>153</v>
      </c>
    </row>
    <row r="29" spans="1:6" x14ac:dyDescent="0.3">
      <c r="A29" s="28" t="s">
        <v>49</v>
      </c>
      <c r="B29" s="28" t="s">
        <v>65</v>
      </c>
      <c r="C29" s="28" t="s">
        <v>59</v>
      </c>
      <c r="D29" s="28" t="s">
        <v>60</v>
      </c>
      <c r="E29" s="28" t="s">
        <v>61</v>
      </c>
      <c r="F29" s="28" t="s">
        <v>86</v>
      </c>
    </row>
    <row r="30" spans="1:6" x14ac:dyDescent="0.3">
      <c r="A30" s="28" t="s">
        <v>49</v>
      </c>
      <c r="B30" s="29" t="s">
        <v>290</v>
      </c>
      <c r="C30" s="29" t="s">
        <v>58</v>
      </c>
      <c r="D30" s="28" t="s">
        <v>90</v>
      </c>
      <c r="E30" s="28" t="s">
        <v>58</v>
      </c>
      <c r="F30" s="28" t="s">
        <v>91</v>
      </c>
    </row>
    <row r="35" spans="2:5" x14ac:dyDescent="0.3">
      <c r="B35" s="29"/>
      <c r="C35" s="29"/>
    </row>
    <row r="37" spans="2:5" x14ac:dyDescent="0.3">
      <c r="D37" s="29"/>
    </row>
    <row r="38" spans="2:5" x14ac:dyDescent="0.3">
      <c r="B38" s="29"/>
      <c r="D38" s="13"/>
    </row>
    <row r="39" spans="2:5" x14ac:dyDescent="0.3">
      <c r="B39" s="29"/>
      <c r="D39" s="13"/>
    </row>
    <row r="40" spans="2:5" x14ac:dyDescent="0.3">
      <c r="B40" s="29"/>
      <c r="C40" s="29"/>
      <c r="E40" s="29"/>
    </row>
    <row r="41" spans="2:5" x14ac:dyDescent="0.3">
      <c r="C41" s="29"/>
      <c r="E41" s="29"/>
    </row>
    <row r="42" spans="2:5" x14ac:dyDescent="0.3">
      <c r="B42" s="29"/>
      <c r="C42" s="29"/>
      <c r="E42" s="29"/>
    </row>
    <row r="43" spans="2:5" x14ac:dyDescent="0.3">
      <c r="B43" s="29"/>
      <c r="C43" s="29"/>
      <c r="E43" s="29"/>
    </row>
    <row r="44" spans="2:5" x14ac:dyDescent="0.3">
      <c r="B44" s="29"/>
      <c r="C44" s="29"/>
      <c r="E44" s="29"/>
    </row>
    <row r="45" spans="2:5" x14ac:dyDescent="0.3">
      <c r="B45" s="29"/>
      <c r="C45" s="29"/>
      <c r="E45" s="29"/>
    </row>
    <row r="46" spans="2:5" x14ac:dyDescent="0.3">
      <c r="B46" s="29"/>
      <c r="C46" s="29"/>
    </row>
    <row r="47" spans="2:5" x14ac:dyDescent="0.3">
      <c r="B47" s="29"/>
      <c r="C47" s="29"/>
    </row>
    <row r="48" spans="2:5" x14ac:dyDescent="0.3">
      <c r="B48" s="29"/>
      <c r="C48" s="29"/>
    </row>
    <row r="49" spans="2:3" x14ac:dyDescent="0.3">
      <c r="B49" s="29"/>
      <c r="C49" s="29"/>
    </row>
    <row r="50" spans="2:3" x14ac:dyDescent="0.3">
      <c r="B50" s="29"/>
      <c r="C50" s="29"/>
    </row>
    <row r="51" spans="2:3" x14ac:dyDescent="0.3">
      <c r="B51" s="29"/>
      <c r="C51" s="29"/>
    </row>
    <row r="52" spans="2:3" x14ac:dyDescent="0.3">
      <c r="B52" s="29"/>
      <c r="C52" s="29"/>
    </row>
    <row r="53" spans="2:3" x14ac:dyDescent="0.3">
      <c r="B53" s="29"/>
      <c r="C53" s="29"/>
    </row>
    <row r="55" spans="2:3" x14ac:dyDescent="0.3">
      <c r="B55" s="29"/>
      <c r="C55" s="29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71"/>
  <sheetViews>
    <sheetView zoomScale="70" zoomScaleNormal="70" workbookViewId="0">
      <selection activeCell="S1" sqref="S1"/>
    </sheetView>
  </sheetViews>
  <sheetFormatPr baseColWidth="10" defaultColWidth="9.33203125" defaultRowHeight="14.7" customHeight="1" x14ac:dyDescent="0.3"/>
  <cols>
    <col min="1" max="1" width="34.88671875" style="15" customWidth="1"/>
    <col min="2" max="2" width="13.109375" style="15" customWidth="1"/>
    <col min="3" max="3" width="9" style="15" customWidth="1"/>
    <col min="4" max="13" width="14.33203125" style="15" customWidth="1"/>
    <col min="14" max="14" width="14.33203125" style="31" customWidth="1"/>
    <col min="15" max="78" width="14.33203125" style="15" customWidth="1"/>
    <col min="79" max="939" width="11.44140625" style="15"/>
    <col min="940" max="952" width="9.33203125" style="15" customWidth="1"/>
    <col min="953" max="16384" width="9.33203125" style="15"/>
  </cols>
  <sheetData>
    <row r="1" spans="1:78" s="38" customFormat="1" ht="49.95" customHeight="1" x14ac:dyDescent="0.3">
      <c r="A1" s="38" t="s">
        <v>0</v>
      </c>
      <c r="B1" s="38" t="s">
        <v>1</v>
      </c>
      <c r="C1" s="38" t="s">
        <v>2</v>
      </c>
      <c r="D1" s="38" t="s">
        <v>165</v>
      </c>
      <c r="E1" s="38" t="s">
        <v>166</v>
      </c>
      <c r="F1" s="38" t="s">
        <v>167</v>
      </c>
      <c r="G1" s="38" t="s">
        <v>168</v>
      </c>
      <c r="H1" s="38" t="s">
        <v>169</v>
      </c>
      <c r="I1" s="38" t="s">
        <v>170</v>
      </c>
      <c r="J1" s="38" t="s">
        <v>171</v>
      </c>
      <c r="K1" s="38" t="s">
        <v>172</v>
      </c>
      <c r="L1" s="38" t="s">
        <v>173</v>
      </c>
      <c r="M1" s="38" t="s">
        <v>174</v>
      </c>
      <c r="N1" s="38" t="s">
        <v>175</v>
      </c>
      <c r="O1" s="38" t="s">
        <v>176</v>
      </c>
      <c r="P1" s="38" t="s">
        <v>406</v>
      </c>
      <c r="Q1" s="38" t="s">
        <v>177</v>
      </c>
      <c r="R1" s="38" t="s">
        <v>178</v>
      </c>
      <c r="S1" s="38" t="s">
        <v>179</v>
      </c>
      <c r="T1" s="38" t="s">
        <v>180</v>
      </c>
      <c r="U1" s="38" t="s">
        <v>181</v>
      </c>
      <c r="V1" s="38" t="s">
        <v>182</v>
      </c>
      <c r="W1" s="38" t="s">
        <v>183</v>
      </c>
      <c r="X1" s="38" t="s">
        <v>184</v>
      </c>
      <c r="Y1" s="38" t="s">
        <v>185</v>
      </c>
      <c r="Z1" s="38" t="s">
        <v>186</v>
      </c>
      <c r="AA1" s="38" t="s">
        <v>187</v>
      </c>
      <c r="AB1" s="38" t="s">
        <v>188</v>
      </c>
      <c r="AC1" s="38" t="s">
        <v>189</v>
      </c>
      <c r="AD1" s="38" t="s">
        <v>190</v>
      </c>
      <c r="AE1" s="38" t="s">
        <v>191</v>
      </c>
      <c r="AF1" s="38" t="s">
        <v>192</v>
      </c>
      <c r="AG1" s="38" t="s">
        <v>193</v>
      </c>
      <c r="AH1" s="38" t="s">
        <v>194</v>
      </c>
      <c r="AI1" s="38" t="s">
        <v>195</v>
      </c>
      <c r="AJ1" s="38" t="s">
        <v>196</v>
      </c>
      <c r="AK1" s="38" t="s">
        <v>197</v>
      </c>
      <c r="AL1" s="38" t="s">
        <v>198</v>
      </c>
      <c r="AM1" s="38" t="s">
        <v>199</v>
      </c>
      <c r="AN1" s="38" t="s">
        <v>200</v>
      </c>
      <c r="AO1" s="38" t="s">
        <v>368</v>
      </c>
      <c r="AP1" s="38" t="s">
        <v>369</v>
      </c>
      <c r="AQ1" s="38" t="s">
        <v>370</v>
      </c>
      <c r="AR1" s="38" t="s">
        <v>371</v>
      </c>
      <c r="AS1" s="38" t="s">
        <v>372</v>
      </c>
      <c r="AT1" s="38" t="s">
        <v>373</v>
      </c>
      <c r="AU1" s="38" t="s">
        <v>374</v>
      </c>
      <c r="AV1" s="38" t="s">
        <v>375</v>
      </c>
      <c r="AW1" s="38" t="s">
        <v>376</v>
      </c>
      <c r="AX1" s="38" t="s">
        <v>377</v>
      </c>
      <c r="AY1" s="38" t="s">
        <v>378</v>
      </c>
      <c r="AZ1" s="38" t="s">
        <v>379</v>
      </c>
      <c r="BA1" s="38" t="s">
        <v>380</v>
      </c>
      <c r="BB1" s="38" t="s">
        <v>381</v>
      </c>
      <c r="BC1" s="38" t="s">
        <v>382</v>
      </c>
      <c r="BD1" s="38" t="s">
        <v>383</v>
      </c>
      <c r="BE1" s="38" t="s">
        <v>384</v>
      </c>
      <c r="BF1" s="38" t="s">
        <v>385</v>
      </c>
      <c r="BG1" s="38" t="s">
        <v>386</v>
      </c>
      <c r="BH1" s="38" t="s">
        <v>387</v>
      </c>
      <c r="BI1" s="38" t="s">
        <v>388</v>
      </c>
      <c r="BJ1" s="38" t="s">
        <v>389</v>
      </c>
      <c r="BK1" s="38" t="s">
        <v>390</v>
      </c>
      <c r="BL1" s="38" t="s">
        <v>391</v>
      </c>
      <c r="BM1" s="38" t="s">
        <v>392</v>
      </c>
      <c r="BN1" s="38" t="s">
        <v>393</v>
      </c>
      <c r="BO1" s="38" t="s">
        <v>394</v>
      </c>
      <c r="BP1" s="38" t="s">
        <v>395</v>
      </c>
      <c r="BQ1" s="38" t="s">
        <v>396</v>
      </c>
      <c r="BR1" s="38" t="s">
        <v>397</v>
      </c>
      <c r="BS1" s="38" t="s">
        <v>398</v>
      </c>
      <c r="BT1" s="38" t="s">
        <v>399</v>
      </c>
      <c r="BU1" s="38" t="s">
        <v>400</v>
      </c>
      <c r="BV1" s="38" t="s">
        <v>401</v>
      </c>
      <c r="BW1" s="38" t="s">
        <v>402</v>
      </c>
      <c r="BX1" s="38" t="s">
        <v>403</v>
      </c>
      <c r="BY1" s="38" t="s">
        <v>404</v>
      </c>
      <c r="BZ1" s="38" t="s">
        <v>405</v>
      </c>
    </row>
    <row r="2" spans="1:78" s="14" customFormat="1" ht="15.75" customHeight="1" x14ac:dyDescent="0.3">
      <c r="A2" s="15" t="s">
        <v>211</v>
      </c>
      <c r="B2" s="14" t="s">
        <v>93</v>
      </c>
      <c r="C2" s="17">
        <v>1</v>
      </c>
      <c r="D2" s="14">
        <v>1.0471999999999999</v>
      </c>
      <c r="E2" s="14">
        <v>0.27080275103163692</v>
      </c>
      <c r="F2" s="14">
        <f>D2+E2</f>
        <v>1.3180027510316368</v>
      </c>
      <c r="G2" s="14">
        <v>2.11</v>
      </c>
      <c r="H2" s="14">
        <v>0.73599999999999999</v>
      </c>
      <c r="I2" s="14">
        <f>D2*G2*10</f>
        <v>22.09592</v>
      </c>
      <c r="J2" s="14">
        <f>E2*H2*10</f>
        <v>1.9931082475928477</v>
      </c>
      <c r="K2" s="14">
        <f>I2+J2</f>
        <v>24.089028247592847</v>
      </c>
      <c r="L2" s="14">
        <v>44.8</v>
      </c>
      <c r="M2" s="14">
        <v>42.5</v>
      </c>
      <c r="N2" s="14">
        <f>D2*L2*10</f>
        <v>469.14559999999994</v>
      </c>
      <c r="O2" s="14">
        <f>E2*M2*10</f>
        <v>115.09116918844569</v>
      </c>
      <c r="P2" s="14">
        <f>N2+O2</f>
        <v>584.23676918844558</v>
      </c>
      <c r="Q2" s="14">
        <f>L2/G2</f>
        <v>21.232227488151658</v>
      </c>
      <c r="R2" s="14">
        <f>M2/H2</f>
        <v>57.744565217391305</v>
      </c>
      <c r="S2" s="14">
        <v>0.34399999999999997</v>
      </c>
      <c r="T2" s="14">
        <v>0.23799999999999999</v>
      </c>
      <c r="U2" s="14">
        <v>0.24</v>
      </c>
      <c r="V2" s="14">
        <v>0.21</v>
      </c>
      <c r="W2" s="14">
        <v>2.34</v>
      </c>
      <c r="X2" s="14">
        <v>1.51</v>
      </c>
      <c r="Y2" s="14">
        <v>2.44</v>
      </c>
      <c r="Z2" s="14">
        <v>0.42</v>
      </c>
      <c r="AA2" s="14">
        <v>0.34</v>
      </c>
      <c r="AB2" s="14">
        <v>0.12</v>
      </c>
      <c r="AC2" s="14">
        <v>0.10199999999999999</v>
      </c>
      <c r="AD2" s="14">
        <v>0.19600000000000001</v>
      </c>
      <c r="AE2" s="14">
        <v>20.6</v>
      </c>
      <c r="AF2" s="14">
        <v>9.64</v>
      </c>
      <c r="AG2" s="14">
        <v>8.15</v>
      </c>
      <c r="AH2" s="14">
        <v>6.36</v>
      </c>
      <c r="AI2" s="14">
        <v>162</v>
      </c>
      <c r="AJ2" s="14">
        <v>1802</v>
      </c>
      <c r="AK2" s="14">
        <v>36</v>
      </c>
      <c r="AL2" s="14">
        <v>36.299999999999997</v>
      </c>
      <c r="AM2" s="14">
        <v>71.900000000000006</v>
      </c>
      <c r="AN2" s="14">
        <v>25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17.201310517529215</v>
      </c>
      <c r="AV2" s="14">
        <v>9.7281101836393997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8.0376969696969702</v>
      </c>
      <c r="BO2" s="14">
        <v>1.9193617424242424</v>
      </c>
      <c r="BP2" s="14">
        <v>0</v>
      </c>
      <c r="BQ2" s="14">
        <v>0</v>
      </c>
      <c r="BR2" s="14">
        <v>3.3287329545454547</v>
      </c>
      <c r="BS2" s="14">
        <v>0</v>
      </c>
      <c r="BT2" s="14">
        <v>0</v>
      </c>
      <c r="BU2" s="14">
        <v>0</v>
      </c>
      <c r="BV2" s="14">
        <v>0</v>
      </c>
      <c r="BW2" s="14">
        <v>0</v>
      </c>
      <c r="BX2" s="14">
        <v>0</v>
      </c>
    </row>
    <row r="3" spans="1:78" s="14" customFormat="1" ht="15.75" customHeight="1" x14ac:dyDescent="0.3">
      <c r="A3" s="15" t="s">
        <v>211</v>
      </c>
      <c r="B3" s="14" t="s">
        <v>93</v>
      </c>
      <c r="C3" s="17">
        <v>2</v>
      </c>
      <c r="D3" s="14">
        <v>3.0470000000000006</v>
      </c>
      <c r="E3" s="14">
        <v>0.84687549407114626</v>
      </c>
      <c r="F3" s="14">
        <f t="shared" ref="F3:F66" si="0">D3+E3</f>
        <v>3.8938754940711471</v>
      </c>
      <c r="G3" s="14">
        <v>2.31</v>
      </c>
      <c r="H3" s="14">
        <v>0.70899999999999996</v>
      </c>
      <c r="I3" s="14">
        <f t="shared" ref="I3:I66" si="1">D3*G3*10</f>
        <v>70.385700000000014</v>
      </c>
      <c r="J3" s="14">
        <f t="shared" ref="J3:J66" si="2">E3*H3*10</f>
        <v>6.0043472529644273</v>
      </c>
      <c r="K3" s="14">
        <f t="shared" ref="K3:K66" si="3">I3+J3</f>
        <v>76.390047252964436</v>
      </c>
      <c r="L3" s="14">
        <v>44.9</v>
      </c>
      <c r="M3" s="14">
        <v>36.200000000000003</v>
      </c>
      <c r="N3" s="14">
        <f t="shared" ref="N3:N66" si="4">D3*L3*10</f>
        <v>1368.1030000000001</v>
      </c>
      <c r="O3" s="14">
        <f t="shared" ref="O3:O66" si="5">E3*M3*10</f>
        <v>306.56892885375498</v>
      </c>
      <c r="P3" s="14">
        <f t="shared" ref="P3:P66" si="6">N3+O3</f>
        <v>1674.6719288537552</v>
      </c>
      <c r="Q3" s="14">
        <f t="shared" ref="Q3:Q66" si="7">L3/G3</f>
        <v>19.437229437229437</v>
      </c>
      <c r="R3" s="14">
        <f t="shared" ref="R3:R66" si="8">M3/H3</f>
        <v>51.057827926657268</v>
      </c>
      <c r="S3" s="14">
        <v>0.54200000000000004</v>
      </c>
      <c r="T3" s="14">
        <v>0.28199999999999997</v>
      </c>
      <c r="U3" s="14">
        <v>0.22</v>
      </c>
      <c r="V3" s="14">
        <v>0.14000000000000001</v>
      </c>
      <c r="W3" s="14">
        <v>3.02</v>
      </c>
      <c r="X3" s="14">
        <v>1.46</v>
      </c>
      <c r="Y3" s="14">
        <v>2.2000000000000002</v>
      </c>
      <c r="Z3" s="14">
        <v>0.48</v>
      </c>
      <c r="AA3" s="14">
        <v>0.28000000000000003</v>
      </c>
      <c r="AB3" s="14">
        <v>0.24</v>
      </c>
      <c r="AC3" s="14">
        <v>0.26</v>
      </c>
      <c r="AD3" s="14">
        <v>0.22</v>
      </c>
      <c r="AE3" s="14">
        <v>19.3</v>
      </c>
      <c r="AF3" s="14">
        <v>6.31</v>
      </c>
      <c r="AG3" s="14">
        <v>9.0299999999999994</v>
      </c>
      <c r="AH3" s="14">
        <v>9.1</v>
      </c>
      <c r="AI3" s="14">
        <v>115</v>
      </c>
      <c r="AJ3" s="14">
        <v>9532</v>
      </c>
      <c r="AK3" s="14">
        <v>34.200000000000003</v>
      </c>
      <c r="AL3" s="14">
        <v>172</v>
      </c>
      <c r="AM3" s="14">
        <v>96.7</v>
      </c>
      <c r="AN3" s="14">
        <v>50.5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22.416445676274943</v>
      </c>
      <c r="AV3" s="14">
        <v>4.5802527716186248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6.694871544715447</v>
      </c>
      <c r="BO3" s="14">
        <v>1.6128731707317072</v>
      </c>
      <c r="BP3" s="14">
        <v>0</v>
      </c>
      <c r="BQ3" s="14">
        <v>0</v>
      </c>
      <c r="BR3" s="14">
        <v>4.8091349593495938</v>
      </c>
      <c r="BS3" s="14">
        <v>0.43483526682926826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</row>
    <row r="4" spans="1:78" s="14" customFormat="1" ht="15.75" customHeight="1" x14ac:dyDescent="0.3">
      <c r="A4" s="15" t="s">
        <v>211</v>
      </c>
      <c r="B4" s="14" t="s">
        <v>93</v>
      </c>
      <c r="C4" s="17">
        <v>3</v>
      </c>
      <c r="D4" s="14">
        <v>3.5189999999999997</v>
      </c>
      <c r="E4" s="14">
        <v>0.42271078806426943</v>
      </c>
      <c r="F4" s="14">
        <f t="shared" si="0"/>
        <v>3.941710788064269</v>
      </c>
      <c r="G4" s="14">
        <v>2.35</v>
      </c>
      <c r="H4" s="14">
        <v>0.746</v>
      </c>
      <c r="I4" s="14">
        <f t="shared" si="1"/>
        <v>82.6965</v>
      </c>
      <c r="J4" s="14">
        <f t="shared" si="2"/>
        <v>3.1534224789594498</v>
      </c>
      <c r="K4" s="14">
        <f t="shared" si="3"/>
        <v>85.849922478959456</v>
      </c>
      <c r="L4" s="14">
        <v>46.1</v>
      </c>
      <c r="M4" s="14">
        <v>46.9</v>
      </c>
      <c r="N4" s="14">
        <f t="shared" si="4"/>
        <v>1622.259</v>
      </c>
      <c r="O4" s="14">
        <f t="shared" si="5"/>
        <v>198.25135960214237</v>
      </c>
      <c r="P4" s="14">
        <f t="shared" si="6"/>
        <v>1820.5103596021424</v>
      </c>
      <c r="Q4" s="14">
        <f t="shared" si="7"/>
        <v>19.617021276595743</v>
      </c>
      <c r="R4" s="14">
        <f t="shared" si="8"/>
        <v>62.8686327077748</v>
      </c>
      <c r="S4" s="14">
        <v>0.35699999999999998</v>
      </c>
      <c r="T4" s="14">
        <v>0.251</v>
      </c>
      <c r="U4" s="14">
        <v>0.18</v>
      </c>
      <c r="V4" s="14">
        <v>0.12</v>
      </c>
      <c r="W4" s="14">
        <v>2.75</v>
      </c>
      <c r="X4" s="14">
        <v>1.31</v>
      </c>
      <c r="Y4" s="14">
        <v>1.98</v>
      </c>
      <c r="Z4" s="14">
        <v>0.45</v>
      </c>
      <c r="AA4" s="14">
        <v>0.31</v>
      </c>
      <c r="AB4" s="14">
        <v>0.16</v>
      </c>
      <c r="AC4" s="14">
        <v>0.432</v>
      </c>
      <c r="AD4" s="14">
        <v>0.45900000000000002</v>
      </c>
      <c r="AE4" s="14">
        <v>23</v>
      </c>
      <c r="AF4" s="14">
        <v>10.9</v>
      </c>
      <c r="AG4" s="14">
        <v>8.6</v>
      </c>
      <c r="AH4" s="14">
        <v>7.78</v>
      </c>
      <c r="AI4" s="14">
        <v>104</v>
      </c>
      <c r="AJ4" s="14">
        <v>1773</v>
      </c>
      <c r="AK4" s="14">
        <v>36.299999999999997</v>
      </c>
      <c r="AL4" s="14">
        <v>31.7</v>
      </c>
      <c r="AM4" s="14">
        <v>89.7</v>
      </c>
      <c r="AN4" s="14">
        <v>29</v>
      </c>
      <c r="AO4" s="14">
        <v>0</v>
      </c>
      <c r="AP4" s="14">
        <v>0</v>
      </c>
      <c r="AQ4" s="14">
        <v>0</v>
      </c>
      <c r="AR4" s="14">
        <v>0.99732776934749612</v>
      </c>
      <c r="AS4" s="14">
        <v>0</v>
      </c>
      <c r="AT4" s="14">
        <v>0</v>
      </c>
      <c r="AU4" s="14">
        <v>16.449585735963581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8.1928816388467371</v>
      </c>
      <c r="BB4" s="14">
        <v>0</v>
      </c>
      <c r="BC4" s="14">
        <v>0</v>
      </c>
      <c r="BD4" s="14">
        <v>0</v>
      </c>
      <c r="BE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0.89045420560747657</v>
      </c>
      <c r="BM4" s="14">
        <v>0.7914990654205607</v>
      </c>
      <c r="BN4" s="14">
        <v>2.7880542056074766</v>
      </c>
      <c r="BO4" s="14">
        <v>0.84093457943925243</v>
      </c>
      <c r="BP4" s="14">
        <v>0.27706728971962619</v>
      </c>
      <c r="BQ4" s="14">
        <v>0.54199439252336445</v>
      </c>
      <c r="BR4" s="14">
        <v>4.2718560747663554</v>
      </c>
      <c r="BS4" s="14">
        <v>1.5533516704672896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</row>
    <row r="5" spans="1:78" s="14" customFormat="1" ht="15.75" customHeight="1" x14ac:dyDescent="0.3">
      <c r="A5" s="15" t="s">
        <v>238</v>
      </c>
      <c r="B5" s="14" t="s">
        <v>155</v>
      </c>
      <c r="C5" s="17">
        <v>1</v>
      </c>
      <c r="D5" s="14">
        <v>1.8828</v>
      </c>
      <c r="E5" s="14">
        <v>1.7882502845664547</v>
      </c>
      <c r="F5" s="14">
        <f t="shared" si="0"/>
        <v>3.671050284566455</v>
      </c>
      <c r="G5" s="14">
        <v>2.63</v>
      </c>
      <c r="H5" s="14">
        <v>1.24</v>
      </c>
      <c r="I5" s="14">
        <f t="shared" si="1"/>
        <v>49.51764</v>
      </c>
      <c r="J5" s="14">
        <f t="shared" si="2"/>
        <v>22.174303528624041</v>
      </c>
      <c r="K5" s="14">
        <f t="shared" si="3"/>
        <v>71.691943528624037</v>
      </c>
      <c r="L5" s="14">
        <v>41.2</v>
      </c>
      <c r="M5" s="14">
        <v>39.299999999999997</v>
      </c>
      <c r="N5" s="14">
        <f t="shared" si="4"/>
        <v>775.71360000000016</v>
      </c>
      <c r="O5" s="14">
        <f t="shared" si="5"/>
        <v>702.78236183461672</v>
      </c>
      <c r="P5" s="14">
        <f t="shared" si="6"/>
        <v>1478.495961834617</v>
      </c>
      <c r="Q5" s="14">
        <f t="shared" si="7"/>
        <v>15.665399239543728</v>
      </c>
      <c r="R5" s="14">
        <f t="shared" si="8"/>
        <v>31.693548387096772</v>
      </c>
      <c r="S5" s="14">
        <v>0.57999999999999996</v>
      </c>
      <c r="T5" s="14">
        <v>0.42899999999999999</v>
      </c>
      <c r="U5" s="14">
        <v>0.2</v>
      </c>
      <c r="V5" s="14">
        <v>0.19</v>
      </c>
      <c r="W5" s="14">
        <v>2.78</v>
      </c>
      <c r="X5" s="14">
        <v>3.12</v>
      </c>
      <c r="Y5" s="14">
        <v>3.75</v>
      </c>
      <c r="Z5" s="14">
        <v>0.61</v>
      </c>
      <c r="AA5" s="14">
        <v>0.62</v>
      </c>
      <c r="AB5" s="14">
        <v>0.24</v>
      </c>
      <c r="AC5" s="14">
        <v>0.51900000000000002</v>
      </c>
      <c r="AD5" s="14">
        <v>0.47199999999999998</v>
      </c>
      <c r="AE5" s="14">
        <v>20.2</v>
      </c>
      <c r="AF5" s="14">
        <v>19.600000000000001</v>
      </c>
      <c r="AG5" s="14">
        <v>4.6399999999999997</v>
      </c>
      <c r="AH5" s="14">
        <v>3.75</v>
      </c>
      <c r="AI5" s="14">
        <v>1165</v>
      </c>
      <c r="AJ5" s="14">
        <v>1827</v>
      </c>
      <c r="AK5" s="14">
        <v>41.5</v>
      </c>
      <c r="AL5" s="14">
        <v>28.3</v>
      </c>
      <c r="AM5" s="14">
        <v>67.5</v>
      </c>
      <c r="AN5" s="14">
        <v>41.2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6.8101368421052628</v>
      </c>
      <c r="AX5" s="14">
        <v>0.26197263157894735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7.6664310954063605E-2</v>
      </c>
      <c r="BQ5" s="14">
        <v>0.15175265017667844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</row>
    <row r="6" spans="1:78" s="14" customFormat="1" ht="15.75" customHeight="1" x14ac:dyDescent="0.3">
      <c r="A6" s="15" t="s">
        <v>238</v>
      </c>
      <c r="B6" s="14" t="s">
        <v>155</v>
      </c>
      <c r="C6" s="17">
        <v>2</v>
      </c>
      <c r="D6" s="14">
        <v>3.5609000000000002</v>
      </c>
      <c r="E6" s="14">
        <v>2.0037745684695052</v>
      </c>
      <c r="F6" s="14">
        <f t="shared" si="0"/>
        <v>5.5646745684695054</v>
      </c>
      <c r="G6" s="14">
        <v>2</v>
      </c>
      <c r="H6" s="14">
        <v>1.1599999999999999</v>
      </c>
      <c r="I6" s="14">
        <f t="shared" si="1"/>
        <v>71.218000000000004</v>
      </c>
      <c r="J6" s="14">
        <f t="shared" si="2"/>
        <v>23.243784994246258</v>
      </c>
      <c r="K6" s="14">
        <f t="shared" si="3"/>
        <v>94.461784994246258</v>
      </c>
      <c r="L6" s="14">
        <v>41.5</v>
      </c>
      <c r="M6" s="14">
        <v>41.6</v>
      </c>
      <c r="N6" s="14">
        <f t="shared" si="4"/>
        <v>1477.7735000000002</v>
      </c>
      <c r="O6" s="14">
        <f t="shared" si="5"/>
        <v>833.57022048331419</v>
      </c>
      <c r="P6" s="14">
        <f t="shared" si="6"/>
        <v>2311.3437204833144</v>
      </c>
      <c r="Q6" s="14">
        <f t="shared" si="7"/>
        <v>20.75</v>
      </c>
      <c r="R6" s="14">
        <f t="shared" si="8"/>
        <v>35.862068965517246</v>
      </c>
      <c r="S6" s="14">
        <v>0.46500000000000002</v>
      </c>
      <c r="T6" s="14">
        <v>0.38700000000000001</v>
      </c>
      <c r="U6" s="14">
        <v>0.19</v>
      </c>
      <c r="V6" s="14">
        <v>0.24</v>
      </c>
      <c r="W6" s="14">
        <v>2.38</v>
      </c>
      <c r="X6" s="14">
        <v>2.82</v>
      </c>
      <c r="Y6" s="14">
        <v>2.98</v>
      </c>
      <c r="Z6" s="14">
        <v>0.54</v>
      </c>
      <c r="AA6" s="14">
        <v>0.54</v>
      </c>
      <c r="AB6" s="14">
        <v>0.22</v>
      </c>
      <c r="AC6" s="14">
        <v>0.53900000000000003</v>
      </c>
      <c r="AD6" s="14">
        <v>0.57999999999999996</v>
      </c>
      <c r="AE6" s="14">
        <v>20.3</v>
      </c>
      <c r="AF6" s="14">
        <v>16.8</v>
      </c>
      <c r="AG6" s="14">
        <v>4.5599999999999996</v>
      </c>
      <c r="AH6" s="14">
        <v>3.44</v>
      </c>
      <c r="AI6" s="14">
        <v>717</v>
      </c>
      <c r="AJ6" s="14">
        <v>1213</v>
      </c>
      <c r="AK6" s="14">
        <v>45.1</v>
      </c>
      <c r="AL6" s="14">
        <v>19.2</v>
      </c>
      <c r="AM6" s="14">
        <v>47.3</v>
      </c>
      <c r="AN6" s="14">
        <v>32.799999999999997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2.9035711920529801</v>
      </c>
      <c r="AX6" s="14">
        <v>0.24692218543046357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</row>
    <row r="7" spans="1:78" s="14" customFormat="1" ht="15.75" customHeight="1" x14ac:dyDescent="0.3">
      <c r="A7" s="15" t="s">
        <v>238</v>
      </c>
      <c r="B7" s="14" t="s">
        <v>155</v>
      </c>
      <c r="C7" s="17">
        <v>3</v>
      </c>
      <c r="D7" s="14">
        <v>3.8850000000000002</v>
      </c>
      <c r="E7" s="14">
        <v>2.9542971639950677</v>
      </c>
      <c r="F7" s="14">
        <f t="shared" si="0"/>
        <v>6.8392971639950684</v>
      </c>
      <c r="G7" s="14">
        <v>2.68</v>
      </c>
      <c r="H7" s="14">
        <v>1.56</v>
      </c>
      <c r="I7" s="14">
        <f t="shared" si="1"/>
        <v>104.11800000000001</v>
      </c>
      <c r="J7" s="14">
        <f t="shared" si="2"/>
        <v>46.087035758323054</v>
      </c>
      <c r="K7" s="14">
        <f t="shared" si="3"/>
        <v>150.20503575832305</v>
      </c>
      <c r="L7" s="14">
        <v>42.2</v>
      </c>
      <c r="M7" s="14">
        <v>40.799999999999997</v>
      </c>
      <c r="N7" s="14">
        <f t="shared" si="4"/>
        <v>1639.4700000000003</v>
      </c>
      <c r="O7" s="14">
        <f t="shared" si="5"/>
        <v>1205.3532429099876</v>
      </c>
      <c r="P7" s="14">
        <f t="shared" si="6"/>
        <v>2844.823242909988</v>
      </c>
      <c r="Q7" s="14">
        <f t="shared" si="7"/>
        <v>15.746268656716419</v>
      </c>
      <c r="R7" s="14">
        <f t="shared" si="8"/>
        <v>26.15384615384615</v>
      </c>
      <c r="S7" s="14">
        <v>0.66600000000000004</v>
      </c>
      <c r="T7" s="14">
        <v>0.498</v>
      </c>
      <c r="U7" s="14">
        <v>0.18</v>
      </c>
      <c r="V7" s="14">
        <v>0.15</v>
      </c>
      <c r="W7" s="14">
        <v>2.73</v>
      </c>
      <c r="X7" s="14">
        <v>2.5</v>
      </c>
      <c r="Y7" s="14">
        <v>2.69</v>
      </c>
      <c r="Z7" s="14">
        <v>0.61</v>
      </c>
      <c r="AA7" s="14">
        <v>0.56999999999999995</v>
      </c>
      <c r="AB7" s="14">
        <v>0.28000000000000003</v>
      </c>
      <c r="AC7" s="14">
        <v>0.94599999999999995</v>
      </c>
      <c r="AD7" s="14">
        <v>0.86099999999999999</v>
      </c>
      <c r="AE7" s="14">
        <v>24.2</v>
      </c>
      <c r="AF7" s="14">
        <v>18.5</v>
      </c>
      <c r="AG7" s="14">
        <v>5.72</v>
      </c>
      <c r="AH7" s="14">
        <v>4.29</v>
      </c>
      <c r="AI7" s="14">
        <v>898</v>
      </c>
      <c r="AJ7" s="14">
        <v>1402</v>
      </c>
      <c r="AK7" s="14">
        <v>53.7</v>
      </c>
      <c r="AL7" s="14">
        <v>25</v>
      </c>
      <c r="AM7" s="14">
        <v>80</v>
      </c>
      <c r="AN7" s="14">
        <v>41.7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5.87052802359882</v>
      </c>
      <c r="AX7" s="14">
        <v>0.42474926253687317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</row>
    <row r="8" spans="1:78" s="14" customFormat="1" ht="15.75" customHeight="1" x14ac:dyDescent="0.3">
      <c r="A8" s="15" t="s">
        <v>212</v>
      </c>
      <c r="B8" s="14" t="s">
        <v>92</v>
      </c>
      <c r="C8" s="17">
        <v>1</v>
      </c>
      <c r="D8" s="14">
        <v>1.1348</v>
      </c>
      <c r="E8" s="14">
        <v>0.29451005100510064</v>
      </c>
      <c r="F8" s="14">
        <f t="shared" si="0"/>
        <v>1.4293100510051007</v>
      </c>
      <c r="G8" s="14">
        <v>2.78</v>
      </c>
      <c r="H8" s="14">
        <v>0.97</v>
      </c>
      <c r="I8" s="14">
        <f t="shared" si="1"/>
        <v>31.547440000000002</v>
      </c>
      <c r="J8" s="14">
        <f t="shared" si="2"/>
        <v>2.856747494749476</v>
      </c>
      <c r="K8" s="14">
        <f t="shared" si="3"/>
        <v>34.404187494749479</v>
      </c>
      <c r="L8" s="14">
        <v>44.1</v>
      </c>
      <c r="M8" s="14">
        <v>47.3</v>
      </c>
      <c r="N8" s="14">
        <f t="shared" si="4"/>
        <v>500.4468</v>
      </c>
      <c r="O8" s="14">
        <f t="shared" si="5"/>
        <v>139.30325412541259</v>
      </c>
      <c r="P8" s="14">
        <f t="shared" si="6"/>
        <v>639.75005412541259</v>
      </c>
      <c r="Q8" s="14">
        <f t="shared" si="7"/>
        <v>15.863309352517987</v>
      </c>
      <c r="R8" s="14">
        <f t="shared" si="8"/>
        <v>48.762886597938142</v>
      </c>
      <c r="S8" s="14">
        <v>0.42099999999999999</v>
      </c>
      <c r="T8" s="14">
        <v>0.21199999999999999</v>
      </c>
      <c r="U8" s="14">
        <v>0.25</v>
      </c>
      <c r="V8" s="14">
        <v>0.2</v>
      </c>
      <c r="W8" s="14">
        <v>2.91</v>
      </c>
      <c r="X8" s="14">
        <v>1.62</v>
      </c>
      <c r="Y8" s="14">
        <v>3.02</v>
      </c>
      <c r="Z8" s="14">
        <v>0.42</v>
      </c>
      <c r="AA8" s="14">
        <v>0.4</v>
      </c>
      <c r="AB8" s="14">
        <v>0.14000000000000001</v>
      </c>
      <c r="AC8" s="14">
        <v>0.19400000000000001</v>
      </c>
      <c r="AD8" s="14">
        <v>0.24399999999999999</v>
      </c>
      <c r="AE8" s="14">
        <v>21.7</v>
      </c>
      <c r="AF8" s="14">
        <v>9.8000000000000007</v>
      </c>
      <c r="AG8" s="14">
        <v>9.6300000000000008</v>
      </c>
      <c r="AH8" s="14">
        <v>5.96</v>
      </c>
      <c r="AI8" s="14">
        <v>222</v>
      </c>
      <c r="AJ8" s="14">
        <v>635</v>
      </c>
      <c r="AK8" s="14">
        <v>46.3</v>
      </c>
      <c r="AL8" s="14">
        <v>15</v>
      </c>
      <c r="AM8" s="14">
        <v>91</v>
      </c>
      <c r="AN8" s="14">
        <v>24.2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22.048748653500894</v>
      </c>
      <c r="AV8" s="14">
        <v>4.3904219030520641</v>
      </c>
      <c r="AW8" s="14">
        <v>8.8504488330341122E-2</v>
      </c>
      <c r="AX8" s="14">
        <v>8.5017953321364442E-2</v>
      </c>
      <c r="AY8" s="14">
        <v>0</v>
      </c>
      <c r="AZ8" s="14">
        <v>6.349154287253142E-2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5.0730196078431371</v>
      </c>
      <c r="BO8" s="14">
        <v>0.66190032679738553</v>
      </c>
      <c r="BP8" s="14">
        <v>0</v>
      </c>
      <c r="BQ8" s="14">
        <v>0.13169117647058823</v>
      </c>
      <c r="BR8" s="14">
        <v>2.9307336601307186</v>
      </c>
      <c r="BS8" s="14">
        <v>0.18088213643790849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</row>
    <row r="9" spans="1:78" s="14" customFormat="1" ht="15.75" customHeight="1" x14ac:dyDescent="0.3">
      <c r="A9" s="15" t="s">
        <v>212</v>
      </c>
      <c r="B9" s="14" t="s">
        <v>92</v>
      </c>
      <c r="C9" s="17">
        <v>2</v>
      </c>
      <c r="D9" s="14">
        <v>2.7667999999999999</v>
      </c>
      <c r="E9" s="14">
        <v>0.6608300400123116</v>
      </c>
      <c r="F9" s="14">
        <f t="shared" si="0"/>
        <v>3.4276300400123114</v>
      </c>
      <c r="G9" s="14">
        <v>2.5</v>
      </c>
      <c r="H9" s="14">
        <v>0.77</v>
      </c>
      <c r="I9" s="14">
        <f t="shared" si="1"/>
        <v>69.17</v>
      </c>
      <c r="J9" s="14">
        <f t="shared" si="2"/>
        <v>5.0883913080947991</v>
      </c>
      <c r="K9" s="14">
        <f t="shared" si="3"/>
        <v>74.258391308094801</v>
      </c>
      <c r="L9" s="14">
        <v>44.7</v>
      </c>
      <c r="M9" s="14">
        <v>47.7</v>
      </c>
      <c r="N9" s="14">
        <f t="shared" si="4"/>
        <v>1236.7596000000001</v>
      </c>
      <c r="O9" s="14">
        <f t="shared" si="5"/>
        <v>315.21592908587263</v>
      </c>
      <c r="P9" s="14">
        <f t="shared" si="6"/>
        <v>1551.9755290858727</v>
      </c>
      <c r="Q9" s="14">
        <f t="shared" si="7"/>
        <v>17.880000000000003</v>
      </c>
      <c r="R9" s="14">
        <f t="shared" si="8"/>
        <v>61.948051948051948</v>
      </c>
      <c r="S9" s="14">
        <v>0.436</v>
      </c>
      <c r="T9" s="14">
        <v>0.20899999999999999</v>
      </c>
      <c r="U9" s="14">
        <v>0.23</v>
      </c>
      <c r="V9" s="14">
        <v>0.17</v>
      </c>
      <c r="W9" s="14">
        <v>2.59</v>
      </c>
      <c r="X9" s="14">
        <v>1.25</v>
      </c>
      <c r="Y9" s="14">
        <v>3.49</v>
      </c>
      <c r="Z9" s="14">
        <v>0.33</v>
      </c>
      <c r="AA9" s="14">
        <v>0.38</v>
      </c>
      <c r="AB9" s="14">
        <v>0.12</v>
      </c>
      <c r="AC9" s="14">
        <v>0.187</v>
      </c>
      <c r="AD9" s="14">
        <v>0.224</v>
      </c>
      <c r="AE9" s="14">
        <v>20.3</v>
      </c>
      <c r="AF9" s="14">
        <v>7.52</v>
      </c>
      <c r="AG9" s="14">
        <v>7.74</v>
      </c>
      <c r="AH9" s="14">
        <v>5.12</v>
      </c>
      <c r="AI9" s="14">
        <v>201</v>
      </c>
      <c r="AJ9" s="14">
        <v>414</v>
      </c>
      <c r="AK9" s="14">
        <v>50.2</v>
      </c>
      <c r="AL9" s="14">
        <v>12.5</v>
      </c>
      <c r="AM9" s="14">
        <v>70.5</v>
      </c>
      <c r="AN9" s="14">
        <v>16.100000000000001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13.644688555347091</v>
      </c>
      <c r="AV9" s="14">
        <v>2.0786641651031896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0.20250698602794409</v>
      </c>
      <c r="BN9" s="14">
        <v>5.5806107784431136</v>
      </c>
      <c r="BO9" s="14">
        <v>1.1521457085828342</v>
      </c>
      <c r="BP9" s="14">
        <v>1.4217824351297406</v>
      </c>
      <c r="BQ9" s="14">
        <v>1.4833932135728543</v>
      </c>
      <c r="BR9" s="14">
        <v>4.7194970059880239</v>
      </c>
      <c r="BS9" s="14">
        <v>0.58363587065868261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</row>
    <row r="10" spans="1:78" s="14" customFormat="1" ht="15.75" customHeight="1" x14ac:dyDescent="0.3">
      <c r="A10" s="15" t="s">
        <v>212</v>
      </c>
      <c r="B10" s="14" t="s">
        <v>92</v>
      </c>
      <c r="C10" s="17">
        <v>3</v>
      </c>
      <c r="D10" s="14">
        <v>2.4730000000000003</v>
      </c>
      <c r="E10" s="14">
        <v>0.34070384254920349</v>
      </c>
      <c r="F10" s="14">
        <f t="shared" si="0"/>
        <v>2.813703842549204</v>
      </c>
      <c r="G10" s="14">
        <v>1.87</v>
      </c>
      <c r="H10" s="14">
        <v>0.58899999999999997</v>
      </c>
      <c r="I10" s="14">
        <f t="shared" si="1"/>
        <v>46.245100000000008</v>
      </c>
      <c r="J10" s="14">
        <f t="shared" si="2"/>
        <v>2.0067456326148085</v>
      </c>
      <c r="K10" s="14">
        <f t="shared" si="3"/>
        <v>48.251845632614817</v>
      </c>
      <c r="L10" s="14">
        <v>45.2</v>
      </c>
      <c r="M10" s="14">
        <v>47</v>
      </c>
      <c r="N10" s="14">
        <f t="shared" si="4"/>
        <v>1117.7960000000003</v>
      </c>
      <c r="O10" s="14">
        <f t="shared" si="5"/>
        <v>160.13080599812565</v>
      </c>
      <c r="P10" s="14">
        <f t="shared" si="6"/>
        <v>1277.9268059981259</v>
      </c>
      <c r="Q10" s="14">
        <f t="shared" si="7"/>
        <v>24.171122994652407</v>
      </c>
      <c r="R10" s="14">
        <f t="shared" si="8"/>
        <v>79.79626485568761</v>
      </c>
      <c r="S10" s="14">
        <v>0.48399999999999999</v>
      </c>
      <c r="T10" s="14">
        <v>0.30199999999999999</v>
      </c>
      <c r="U10" s="14">
        <v>0.25</v>
      </c>
      <c r="V10" s="14">
        <v>0.21</v>
      </c>
      <c r="W10" s="14">
        <v>2.87</v>
      </c>
      <c r="X10" s="14">
        <v>1.66</v>
      </c>
      <c r="Y10" s="14">
        <v>2.25</v>
      </c>
      <c r="Z10" s="14">
        <v>0.39</v>
      </c>
      <c r="AA10" s="14">
        <v>0.28999999999999998</v>
      </c>
      <c r="AB10" s="14">
        <v>0.13</v>
      </c>
      <c r="AC10" s="14">
        <v>0.186</v>
      </c>
      <c r="AD10" s="14">
        <v>0.24299999999999999</v>
      </c>
      <c r="AE10" s="14">
        <v>19.899999999999999</v>
      </c>
      <c r="AF10" s="14">
        <v>22.3</v>
      </c>
      <c r="AG10" s="14">
        <v>5.42</v>
      </c>
      <c r="AH10" s="14">
        <v>4.75</v>
      </c>
      <c r="AI10" s="14">
        <v>233</v>
      </c>
      <c r="AJ10" s="14">
        <v>1201</v>
      </c>
      <c r="AK10" s="14">
        <v>29.1</v>
      </c>
      <c r="AL10" s="14">
        <v>21.1</v>
      </c>
      <c r="AM10" s="14">
        <v>57.5</v>
      </c>
      <c r="AN10" s="14">
        <v>19.7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17.246011257035647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2.0713508442776738</v>
      </c>
      <c r="BB10" s="14">
        <v>0</v>
      </c>
      <c r="BC10" s="14">
        <v>0</v>
      </c>
      <c r="BD10" s="14">
        <v>0</v>
      </c>
      <c r="BE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0.19227836879432625</v>
      </c>
      <c r="BN10" s="14">
        <v>6.3842836879432623</v>
      </c>
      <c r="BO10" s="14">
        <v>1.4693421985815605</v>
      </c>
      <c r="BP10" s="14">
        <v>0</v>
      </c>
      <c r="BQ10" s="14">
        <v>0.17618794326241133</v>
      </c>
      <c r="BR10" s="14">
        <v>1.9077003546099291</v>
      </c>
      <c r="BS10" s="14">
        <v>0.4387806723404255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</row>
    <row r="11" spans="1:78" s="14" customFormat="1" ht="15.75" customHeight="1" x14ac:dyDescent="0.3">
      <c r="A11" s="15" t="s">
        <v>213</v>
      </c>
      <c r="B11" s="14" t="s">
        <v>101</v>
      </c>
      <c r="C11" s="17">
        <v>1</v>
      </c>
      <c r="D11" s="14">
        <v>1.2588000000000001</v>
      </c>
      <c r="E11" s="14">
        <v>5.4758208401531894E-2</v>
      </c>
      <c r="F11" s="14">
        <f t="shared" si="0"/>
        <v>1.313558208401532</v>
      </c>
      <c r="G11" s="14">
        <v>3.27</v>
      </c>
      <c r="I11" s="14">
        <f>D11*G11*10</f>
        <v>41.162759999999999</v>
      </c>
      <c r="L11" s="14">
        <v>32.200000000000003</v>
      </c>
      <c r="N11" s="14">
        <f t="shared" si="4"/>
        <v>405.3336000000001</v>
      </c>
      <c r="Q11" s="14">
        <f t="shared" si="7"/>
        <v>9.8470948012232427</v>
      </c>
      <c r="S11" s="14">
        <v>0.13600000000000001</v>
      </c>
      <c r="U11" s="14">
        <v>0.28999999999999998</v>
      </c>
      <c r="W11" s="14">
        <v>0.84</v>
      </c>
      <c r="Y11" s="14">
        <v>0.87</v>
      </c>
      <c r="AA11" s="14">
        <v>0.4</v>
      </c>
      <c r="AC11" s="14">
        <v>0.42699999999999999</v>
      </c>
      <c r="AE11" s="14">
        <v>11.3</v>
      </c>
      <c r="AG11" s="14">
        <v>14.9</v>
      </c>
      <c r="AI11" s="14">
        <v>13270</v>
      </c>
      <c r="AK11" s="14">
        <v>245</v>
      </c>
      <c r="AM11" s="14">
        <v>85</v>
      </c>
    </row>
    <row r="12" spans="1:78" s="14" customFormat="1" ht="15.75" customHeight="1" x14ac:dyDescent="0.3">
      <c r="A12" s="15" t="s">
        <v>213</v>
      </c>
      <c r="B12" s="14" t="s">
        <v>101</v>
      </c>
      <c r="C12" s="17">
        <v>2</v>
      </c>
      <c r="D12" s="14">
        <v>1.9274000000000002</v>
      </c>
      <c r="E12" s="14">
        <v>8.3842525320235284E-2</v>
      </c>
      <c r="F12" s="14">
        <f t="shared" si="0"/>
        <v>2.0112425253202355</v>
      </c>
      <c r="G12" s="14">
        <v>2.79</v>
      </c>
      <c r="I12" s="14">
        <f t="shared" si="1"/>
        <v>53.774460000000005</v>
      </c>
      <c r="L12" s="14">
        <v>28.5</v>
      </c>
      <c r="N12" s="14">
        <f t="shared" si="4"/>
        <v>549.30900000000008</v>
      </c>
      <c r="Q12" s="14">
        <f t="shared" si="7"/>
        <v>10.21505376344086</v>
      </c>
      <c r="S12" s="14">
        <v>0.127</v>
      </c>
      <c r="U12" s="14">
        <v>0.3</v>
      </c>
      <c r="W12" s="14">
        <v>0.63</v>
      </c>
      <c r="Y12" s="14">
        <v>0.7</v>
      </c>
      <c r="AA12" s="14">
        <v>0.36</v>
      </c>
      <c r="AC12" s="14">
        <v>0.36899999999999999</v>
      </c>
      <c r="AE12" s="14">
        <v>5.84</v>
      </c>
      <c r="AG12" s="14">
        <v>14.8</v>
      </c>
      <c r="AI12" s="14">
        <v>13564</v>
      </c>
      <c r="AK12" s="14">
        <v>248</v>
      </c>
      <c r="AM12" s="14">
        <v>87.4</v>
      </c>
    </row>
    <row r="13" spans="1:78" s="14" customFormat="1" ht="15.75" customHeight="1" x14ac:dyDescent="0.3">
      <c r="A13" s="15" t="s">
        <v>213</v>
      </c>
      <c r="B13" s="14" t="s">
        <v>101</v>
      </c>
      <c r="C13" s="17">
        <v>3</v>
      </c>
      <c r="D13" s="14">
        <v>2.2822999999999998</v>
      </c>
      <c r="E13" s="14">
        <v>9.928079046299354E-2</v>
      </c>
      <c r="F13" s="14">
        <f t="shared" si="0"/>
        <v>2.3815807904629933</v>
      </c>
      <c r="G13" s="14">
        <v>3.86</v>
      </c>
      <c r="I13" s="14">
        <f t="shared" si="1"/>
        <v>88.096779999999981</v>
      </c>
      <c r="L13" s="14">
        <v>48.5</v>
      </c>
      <c r="N13" s="14">
        <f t="shared" si="4"/>
        <v>1106.9154999999998</v>
      </c>
      <c r="Q13" s="14">
        <f t="shared" si="7"/>
        <v>12.564766839378239</v>
      </c>
      <c r="S13" s="14">
        <v>0.182</v>
      </c>
      <c r="U13" s="14">
        <v>0.3</v>
      </c>
      <c r="W13" s="14">
        <v>1.33</v>
      </c>
      <c r="Y13" s="14">
        <v>1.29</v>
      </c>
      <c r="AA13" s="14">
        <v>0.37</v>
      </c>
      <c r="AC13" s="14">
        <v>2.5000000000000001E-2</v>
      </c>
      <c r="AE13" s="14">
        <v>20.3</v>
      </c>
      <c r="AG13" s="14">
        <v>11.3</v>
      </c>
      <c r="AI13" s="14">
        <v>1307</v>
      </c>
      <c r="AK13" s="14">
        <v>52.1</v>
      </c>
      <c r="AM13" s="14">
        <v>57.4</v>
      </c>
    </row>
    <row r="14" spans="1:78" s="14" customFormat="1" ht="15.75" customHeight="1" x14ac:dyDescent="0.3">
      <c r="A14" s="15" t="s">
        <v>214</v>
      </c>
      <c r="B14" s="14" t="s">
        <v>105</v>
      </c>
      <c r="C14" s="17">
        <v>1</v>
      </c>
      <c r="D14" s="14">
        <v>2.0098000000000003</v>
      </c>
      <c r="E14" s="14">
        <v>0.81363146729522706</v>
      </c>
      <c r="F14" s="14">
        <f t="shared" si="0"/>
        <v>2.8234314672952272</v>
      </c>
      <c r="G14" s="14">
        <v>2.17</v>
      </c>
      <c r="H14" s="14">
        <v>1.06</v>
      </c>
      <c r="I14" s="14">
        <f t="shared" si="1"/>
        <v>43.612660000000005</v>
      </c>
      <c r="J14" s="14">
        <f t="shared" si="2"/>
        <v>8.6244935533294083</v>
      </c>
      <c r="K14" s="14">
        <f t="shared" si="3"/>
        <v>52.237153553329414</v>
      </c>
      <c r="L14" s="14">
        <v>42.7</v>
      </c>
      <c r="M14" s="14">
        <v>43.2</v>
      </c>
      <c r="N14" s="14">
        <f t="shared" si="4"/>
        <v>858.18460000000016</v>
      </c>
      <c r="O14" s="14">
        <f t="shared" si="5"/>
        <v>351.48879387153812</v>
      </c>
      <c r="P14" s="14">
        <f t="shared" si="6"/>
        <v>1209.6733938715383</v>
      </c>
      <c r="Q14" s="14">
        <f t="shared" si="7"/>
        <v>19.677419354838712</v>
      </c>
      <c r="R14" s="14">
        <f t="shared" si="8"/>
        <v>40.754716981132077</v>
      </c>
      <c r="S14" s="14">
        <v>0.58699999999999997</v>
      </c>
      <c r="T14" s="14">
        <v>0.53200000000000003</v>
      </c>
      <c r="U14" s="14">
        <v>0.23</v>
      </c>
      <c r="V14" s="14">
        <v>0.22</v>
      </c>
      <c r="W14" s="14">
        <v>3.42</v>
      </c>
      <c r="X14" s="14">
        <v>2.56</v>
      </c>
      <c r="Y14" s="14">
        <v>2.66</v>
      </c>
      <c r="Z14" s="14">
        <v>0.47</v>
      </c>
      <c r="AA14" s="14">
        <v>0.46</v>
      </c>
      <c r="AB14" s="14">
        <v>0.18</v>
      </c>
      <c r="AC14" s="14">
        <v>0.22700000000000001</v>
      </c>
      <c r="AD14" s="14">
        <v>0.191</v>
      </c>
      <c r="AE14" s="14">
        <v>17.100000000000001</v>
      </c>
      <c r="AF14" s="14">
        <v>10.199999999999999</v>
      </c>
      <c r="AG14" s="14">
        <v>4.29</v>
      </c>
      <c r="AH14" s="14">
        <v>2.75</v>
      </c>
      <c r="AI14" s="14">
        <v>671</v>
      </c>
      <c r="AJ14" s="14">
        <v>570</v>
      </c>
      <c r="AK14" s="14">
        <v>36.1</v>
      </c>
      <c r="AL14" s="14">
        <v>11.7</v>
      </c>
      <c r="AM14" s="14">
        <v>46.5</v>
      </c>
      <c r="AN14" s="14">
        <v>34.6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0.11031360946745564</v>
      </c>
      <c r="AU14" s="14">
        <v>0</v>
      </c>
      <c r="AV14" s="14">
        <v>0</v>
      </c>
      <c r="AW14" s="14">
        <v>3.695451183431953</v>
      </c>
      <c r="AX14" s="14">
        <v>0.13907396449704143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0.20183572567783092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0.63003030303030294</v>
      </c>
      <c r="BU14" s="14">
        <v>0</v>
      </c>
      <c r="BV14" s="14">
        <v>0</v>
      </c>
      <c r="BW14" s="14">
        <v>0</v>
      </c>
      <c r="BX14" s="14">
        <v>0</v>
      </c>
    </row>
    <row r="15" spans="1:78" s="14" customFormat="1" ht="15.75" customHeight="1" x14ac:dyDescent="0.3">
      <c r="A15" s="15" t="s">
        <v>214</v>
      </c>
      <c r="B15" s="14" t="s">
        <v>105</v>
      </c>
      <c r="C15" s="17">
        <v>2</v>
      </c>
      <c r="D15" s="14">
        <v>4.7818000000000005</v>
      </c>
      <c r="E15" s="14">
        <v>2.4025897612884664</v>
      </c>
      <c r="F15" s="14">
        <f t="shared" si="0"/>
        <v>7.1843897612884664</v>
      </c>
      <c r="G15" s="14">
        <v>2.71</v>
      </c>
      <c r="H15" s="14">
        <v>1.62</v>
      </c>
      <c r="I15" s="14">
        <f t="shared" si="1"/>
        <v>129.58678</v>
      </c>
      <c r="J15" s="14">
        <f t="shared" si="2"/>
        <v>38.921954132873154</v>
      </c>
      <c r="K15" s="14">
        <f t="shared" si="3"/>
        <v>168.50873413287314</v>
      </c>
      <c r="L15" s="14">
        <v>43.3</v>
      </c>
      <c r="M15" s="14">
        <v>43.1</v>
      </c>
      <c r="N15" s="14">
        <f t="shared" si="4"/>
        <v>2070.5194000000001</v>
      </c>
      <c r="O15" s="14">
        <f t="shared" si="5"/>
        <v>1035.5161871153289</v>
      </c>
      <c r="P15" s="14">
        <f t="shared" si="6"/>
        <v>3106.0355871153288</v>
      </c>
      <c r="Q15" s="14">
        <f t="shared" si="7"/>
        <v>15.977859778597786</v>
      </c>
      <c r="R15" s="14">
        <f t="shared" si="8"/>
        <v>26.604938271604937</v>
      </c>
      <c r="S15" s="14">
        <v>0.63800000000000001</v>
      </c>
      <c r="T15" s="14">
        <v>0.32700000000000001</v>
      </c>
      <c r="U15" s="14">
        <v>0.3</v>
      </c>
      <c r="V15" s="14">
        <v>0.23</v>
      </c>
      <c r="W15" s="14">
        <v>2.4300000000000002</v>
      </c>
      <c r="X15" s="14">
        <v>2.52</v>
      </c>
      <c r="Y15" s="14">
        <v>3.9</v>
      </c>
      <c r="Z15" s="14">
        <v>0.49</v>
      </c>
      <c r="AA15" s="14">
        <v>0.38</v>
      </c>
      <c r="AB15" s="14">
        <v>0.21</v>
      </c>
      <c r="AC15" s="14">
        <v>5.5E-2</v>
      </c>
      <c r="AD15" s="14">
        <v>0.60099999999999998</v>
      </c>
      <c r="AE15" s="14">
        <v>24.8</v>
      </c>
      <c r="AF15" s="14">
        <v>14.2</v>
      </c>
      <c r="AG15" s="14">
        <v>4.8499999999999996</v>
      </c>
      <c r="AH15" s="14">
        <v>2.7</v>
      </c>
      <c r="AI15" s="14">
        <v>572</v>
      </c>
      <c r="AJ15" s="14">
        <v>703</v>
      </c>
      <c r="AK15" s="14">
        <v>43.5</v>
      </c>
      <c r="AL15" s="14">
        <v>15.3</v>
      </c>
      <c r="AM15" s="14">
        <v>46.2</v>
      </c>
      <c r="AN15" s="14">
        <v>36.799999999999997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2.6028676207513417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</row>
    <row r="16" spans="1:78" s="14" customFormat="1" ht="15.75" customHeight="1" x14ac:dyDescent="0.3">
      <c r="A16" s="15" t="s">
        <v>214</v>
      </c>
      <c r="B16" s="14" t="s">
        <v>105</v>
      </c>
      <c r="C16" s="17">
        <v>3</v>
      </c>
      <c r="D16" s="14">
        <v>2.7466000000000004</v>
      </c>
      <c r="E16" s="14">
        <v>1.8968391190351341</v>
      </c>
      <c r="F16" s="14">
        <f t="shared" si="0"/>
        <v>4.6434391190351345</v>
      </c>
      <c r="G16" s="14">
        <v>1.77</v>
      </c>
      <c r="H16" s="14">
        <v>0.996</v>
      </c>
      <c r="I16" s="14">
        <f t="shared" si="1"/>
        <v>48.614820000000009</v>
      </c>
      <c r="J16" s="14">
        <f t="shared" si="2"/>
        <v>18.892517625589935</v>
      </c>
      <c r="K16" s="14">
        <f t="shared" si="3"/>
        <v>67.50733762558994</v>
      </c>
      <c r="L16" s="14">
        <v>44.4</v>
      </c>
      <c r="M16" s="14">
        <v>41.7</v>
      </c>
      <c r="N16" s="14">
        <f t="shared" si="4"/>
        <v>1219.4904000000001</v>
      </c>
      <c r="O16" s="14">
        <f t="shared" si="5"/>
        <v>790.98191263765102</v>
      </c>
      <c r="P16" s="14">
        <f t="shared" si="6"/>
        <v>2010.4723126376512</v>
      </c>
      <c r="Q16" s="14">
        <f t="shared" si="7"/>
        <v>25.084745762711865</v>
      </c>
      <c r="R16" s="14">
        <f t="shared" si="8"/>
        <v>41.867469879518076</v>
      </c>
      <c r="S16" s="14">
        <v>0.56799999999999995</v>
      </c>
      <c r="T16" s="14">
        <v>0.44700000000000001</v>
      </c>
      <c r="U16" s="14">
        <v>0.23</v>
      </c>
      <c r="V16" s="14">
        <v>0.24</v>
      </c>
      <c r="W16" s="14">
        <v>3.05</v>
      </c>
      <c r="X16" s="14">
        <v>2.84</v>
      </c>
      <c r="Y16" s="14">
        <v>2.1</v>
      </c>
      <c r="Z16" s="14">
        <v>0.53</v>
      </c>
      <c r="AA16" s="14">
        <v>0.32</v>
      </c>
      <c r="AB16" s="14">
        <v>0.21</v>
      </c>
      <c r="AC16" s="14">
        <v>0.22600000000000001</v>
      </c>
      <c r="AD16" s="14">
        <v>0.214</v>
      </c>
      <c r="AE16" s="14">
        <v>24.4</v>
      </c>
      <c r="AF16" s="14">
        <v>13.8</v>
      </c>
      <c r="AG16" s="14">
        <v>3.6</v>
      </c>
      <c r="AH16" s="14">
        <v>3.47</v>
      </c>
      <c r="AI16" s="14">
        <v>290</v>
      </c>
      <c r="AJ16" s="14">
        <v>1810</v>
      </c>
      <c r="AK16" s="14">
        <v>30.1</v>
      </c>
      <c r="AL16" s="14">
        <v>40</v>
      </c>
      <c r="AM16" s="14">
        <v>49.5</v>
      </c>
      <c r="AN16" s="14">
        <v>44.2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0.20609747899159664</v>
      </c>
      <c r="AU16" s="14">
        <v>0</v>
      </c>
      <c r="AV16" s="14">
        <v>0</v>
      </c>
      <c r="AW16" s="14">
        <v>5.6866756302521004</v>
      </c>
      <c r="AX16" s="14">
        <v>0.27316974789915965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8.8004291845493562E-2</v>
      </c>
      <c r="BQ16" s="14">
        <v>0.10894849785407724</v>
      </c>
      <c r="BR16" s="14">
        <v>0</v>
      </c>
      <c r="BS16" s="14">
        <v>0</v>
      </c>
      <c r="BT16" s="14">
        <v>0.39188555078683834</v>
      </c>
      <c r="BU16" s="14">
        <v>0</v>
      </c>
      <c r="BV16" s="14">
        <v>0</v>
      </c>
      <c r="BW16" s="14">
        <v>0</v>
      </c>
      <c r="BX16" s="14">
        <v>0</v>
      </c>
    </row>
    <row r="17" spans="1:76" s="14" customFormat="1" ht="15.75" customHeight="1" x14ac:dyDescent="0.3">
      <c r="A17" s="15" t="s">
        <v>215</v>
      </c>
      <c r="B17" s="15" t="s">
        <v>106</v>
      </c>
      <c r="C17" s="17">
        <v>1</v>
      </c>
      <c r="D17" s="14">
        <v>0.7208</v>
      </c>
      <c r="E17" s="14">
        <v>0.13586109563602608</v>
      </c>
      <c r="F17" s="14">
        <f t="shared" si="0"/>
        <v>0.8566610956360261</v>
      </c>
      <c r="G17" s="14">
        <v>1.7</v>
      </c>
      <c r="H17" s="14">
        <v>1.35</v>
      </c>
      <c r="I17" s="14">
        <f t="shared" si="1"/>
        <v>12.2536</v>
      </c>
      <c r="J17" s="14">
        <f t="shared" si="2"/>
        <v>1.8341247910863523</v>
      </c>
      <c r="K17" s="14">
        <f t="shared" si="3"/>
        <v>14.087724791086353</v>
      </c>
      <c r="L17" s="14">
        <v>43</v>
      </c>
      <c r="M17" s="14">
        <v>44.4</v>
      </c>
      <c r="N17" s="14">
        <f t="shared" si="4"/>
        <v>309.94399999999996</v>
      </c>
      <c r="O17" s="14">
        <f t="shared" si="5"/>
        <v>60.322326462395573</v>
      </c>
      <c r="P17" s="14">
        <f t="shared" si="6"/>
        <v>370.26632646239551</v>
      </c>
      <c r="Q17" s="14">
        <f t="shared" si="7"/>
        <v>25.294117647058822</v>
      </c>
      <c r="R17" s="14">
        <f t="shared" si="8"/>
        <v>32.888888888888886</v>
      </c>
      <c r="S17" s="15">
        <v>0.45500000000000002</v>
      </c>
      <c r="T17" s="15">
        <v>0.41599999999999998</v>
      </c>
      <c r="U17" s="15">
        <v>0.21</v>
      </c>
      <c r="V17" s="15">
        <v>0.3</v>
      </c>
      <c r="W17" s="15">
        <v>3.15</v>
      </c>
      <c r="X17" s="15">
        <v>2.17</v>
      </c>
      <c r="Y17" s="15">
        <v>2.0099999999999998</v>
      </c>
      <c r="Z17" s="15">
        <v>0.47</v>
      </c>
      <c r="AA17" s="14">
        <v>0.25</v>
      </c>
      <c r="AB17" s="15">
        <v>0.22</v>
      </c>
      <c r="AC17" s="14">
        <v>5.0999999999999997E-2</v>
      </c>
      <c r="AD17" s="15">
        <v>7.0000000000000007E-2</v>
      </c>
      <c r="AE17" s="14">
        <v>14.7</v>
      </c>
      <c r="AF17" s="15">
        <v>12.9</v>
      </c>
      <c r="AG17" s="15">
        <v>3.76</v>
      </c>
      <c r="AH17" s="15">
        <v>3.97</v>
      </c>
      <c r="AI17" s="15">
        <v>353</v>
      </c>
      <c r="AJ17" s="15">
        <v>326</v>
      </c>
      <c r="AK17" s="15">
        <v>17.7</v>
      </c>
      <c r="AL17" s="15">
        <v>8.56</v>
      </c>
      <c r="AM17" s="15">
        <v>26.5</v>
      </c>
      <c r="AN17" s="15">
        <v>22.5</v>
      </c>
      <c r="AO17" s="14">
        <v>0</v>
      </c>
      <c r="AP17" s="14">
        <v>0</v>
      </c>
      <c r="AQ17" s="14">
        <v>0.50777260273972602</v>
      </c>
      <c r="AR17" s="14">
        <v>0</v>
      </c>
      <c r="AS17" s="14">
        <v>0.84864931506849317</v>
      </c>
      <c r="AT17" s="14">
        <v>0.34405753424657531</v>
      </c>
      <c r="AU17" s="14">
        <v>0</v>
      </c>
      <c r="AV17" s="14">
        <v>0</v>
      </c>
      <c r="AW17" s="14">
        <v>0.5659931506849315</v>
      </c>
      <c r="AX17" s="14">
        <v>0.73428767123287675</v>
      </c>
      <c r="AY17" s="14">
        <v>0</v>
      </c>
      <c r="AZ17" s="14">
        <v>1.9191254479452053</v>
      </c>
      <c r="BA17" s="14">
        <v>0</v>
      </c>
      <c r="BB17" s="14">
        <v>0</v>
      </c>
      <c r="BC17" s="14">
        <v>0</v>
      </c>
      <c r="BD17" s="14">
        <v>1.4863643835616438</v>
      </c>
      <c r="BE17" s="14">
        <v>0</v>
      </c>
      <c r="BH17" s="14">
        <v>0</v>
      </c>
      <c r="BI17" s="14">
        <v>0</v>
      </c>
      <c r="BJ17" s="14">
        <v>2.3116462093862817</v>
      </c>
      <c r="BK17" s="14">
        <v>0</v>
      </c>
      <c r="BL17" s="14">
        <v>3.1846552346570398</v>
      </c>
      <c r="BM17" s="14">
        <v>1.5374476534296029</v>
      </c>
      <c r="BN17" s="14">
        <v>0</v>
      </c>
      <c r="BO17" s="14">
        <v>0</v>
      </c>
      <c r="BP17" s="14">
        <v>1.0706606498194946</v>
      </c>
      <c r="BQ17" s="14">
        <v>1.2804296028880866</v>
      </c>
      <c r="BR17" s="14">
        <v>10.035501805054153</v>
      </c>
      <c r="BS17" s="14">
        <v>6.0106140920577618</v>
      </c>
      <c r="BT17" s="14">
        <v>0</v>
      </c>
      <c r="BU17" s="14">
        <v>0</v>
      </c>
      <c r="BV17" s="14">
        <v>0</v>
      </c>
      <c r="BW17" s="14">
        <v>4.9330920577617325</v>
      </c>
      <c r="BX17" s="14">
        <v>0</v>
      </c>
    </row>
    <row r="18" spans="1:76" s="14" customFormat="1" ht="15.75" customHeight="1" x14ac:dyDescent="0.3">
      <c r="A18" s="15" t="s">
        <v>215</v>
      </c>
      <c r="B18" s="15" t="s">
        <v>106</v>
      </c>
      <c r="C18" s="17">
        <v>2</v>
      </c>
      <c r="D18" s="14">
        <v>2.0330000000000004</v>
      </c>
      <c r="E18" s="14">
        <v>0.54759240842035473</v>
      </c>
      <c r="F18" s="14">
        <f t="shared" si="0"/>
        <v>2.5805924084203551</v>
      </c>
      <c r="G18" s="14">
        <v>2.48</v>
      </c>
      <c r="H18" s="14">
        <v>1.89</v>
      </c>
      <c r="I18" s="14">
        <f t="shared" si="1"/>
        <v>50.418400000000005</v>
      </c>
      <c r="J18" s="14">
        <f t="shared" si="2"/>
        <v>10.349496519144703</v>
      </c>
      <c r="K18" s="14">
        <f t="shared" si="3"/>
        <v>60.767896519144706</v>
      </c>
      <c r="L18" s="14">
        <v>44.5</v>
      </c>
      <c r="M18" s="14">
        <v>43.3</v>
      </c>
      <c r="N18" s="14">
        <f t="shared" si="4"/>
        <v>904.68500000000017</v>
      </c>
      <c r="O18" s="14">
        <f t="shared" si="5"/>
        <v>237.10751284601358</v>
      </c>
      <c r="P18" s="14">
        <f t="shared" si="6"/>
        <v>1141.7925128460138</v>
      </c>
      <c r="Q18" s="14">
        <f t="shared" si="7"/>
        <v>17.943548387096776</v>
      </c>
      <c r="R18" s="14">
        <f t="shared" si="8"/>
        <v>22.910052910052908</v>
      </c>
      <c r="S18" s="15">
        <v>0.55900000000000005</v>
      </c>
      <c r="T18" s="15">
        <v>0.57399999999999995</v>
      </c>
      <c r="U18" s="15">
        <v>0.25</v>
      </c>
      <c r="V18" s="15">
        <v>0.28000000000000003</v>
      </c>
      <c r="W18" s="15">
        <v>3.35</v>
      </c>
      <c r="X18" s="15">
        <v>2.2799999999999998</v>
      </c>
      <c r="Y18" s="15">
        <v>2.0499999999999998</v>
      </c>
      <c r="Z18" s="15">
        <v>0.55000000000000004</v>
      </c>
      <c r="AA18" s="14">
        <v>0.3</v>
      </c>
      <c r="AB18" s="15">
        <v>0.28000000000000003</v>
      </c>
      <c r="AC18" s="14">
        <v>0.23400000000000001</v>
      </c>
      <c r="AD18" s="15">
        <v>0.39500000000000002</v>
      </c>
      <c r="AE18" s="14">
        <v>17.8</v>
      </c>
      <c r="AF18" s="15">
        <v>16.3</v>
      </c>
      <c r="AG18" s="15">
        <v>5.08</v>
      </c>
      <c r="AH18" s="15">
        <v>4.1100000000000003</v>
      </c>
      <c r="AI18" s="15">
        <v>536</v>
      </c>
      <c r="AJ18" s="15">
        <v>502</v>
      </c>
      <c r="AK18" s="15">
        <v>23.6</v>
      </c>
      <c r="AL18" s="15">
        <v>13.1</v>
      </c>
      <c r="AM18" s="15">
        <v>39.799999999999997</v>
      </c>
      <c r="AN18" s="15">
        <v>31.3</v>
      </c>
      <c r="AO18" s="14">
        <v>0</v>
      </c>
      <c r="AP18" s="14">
        <v>0</v>
      </c>
      <c r="AQ18" s="14">
        <v>1.5236714285714283</v>
      </c>
      <c r="AR18" s="14">
        <v>0</v>
      </c>
      <c r="AS18" s="14">
        <v>2.669828571428571</v>
      </c>
      <c r="AT18" s="14">
        <v>0.44483877551020407</v>
      </c>
      <c r="AU18" s="14">
        <v>0</v>
      </c>
      <c r="AV18" s="14">
        <v>0</v>
      </c>
      <c r="AW18" s="14">
        <v>0.80289387755102037</v>
      </c>
      <c r="AX18" s="14">
        <v>0.55043877551020404</v>
      </c>
      <c r="AY18" s="14">
        <v>0</v>
      </c>
      <c r="AZ18" s="14">
        <v>1.8832382453061225</v>
      </c>
      <c r="BA18" s="14">
        <v>0</v>
      </c>
      <c r="BB18" s="14">
        <v>0</v>
      </c>
      <c r="BC18" s="14">
        <v>0</v>
      </c>
      <c r="BD18" s="14">
        <v>3.3669244897959181</v>
      </c>
      <c r="BE18" s="14">
        <v>0</v>
      </c>
      <c r="BH18" s="14">
        <v>0</v>
      </c>
      <c r="BI18" s="14">
        <v>0</v>
      </c>
      <c r="BJ18" s="14">
        <v>3.6882165820642978</v>
      </c>
      <c r="BK18" s="14">
        <v>0</v>
      </c>
      <c r="BL18" s="14">
        <v>3.4874111675126902</v>
      </c>
      <c r="BM18" s="14">
        <v>1.3875972927241964</v>
      </c>
      <c r="BN18" s="14">
        <v>0</v>
      </c>
      <c r="BO18" s="14">
        <v>0</v>
      </c>
      <c r="BP18" s="14">
        <v>0.6028883248730964</v>
      </c>
      <c r="BQ18" s="14">
        <v>0.70493739424703894</v>
      </c>
      <c r="BR18" s="14">
        <v>25.200057529610827</v>
      </c>
      <c r="BS18" s="14">
        <v>3.1827460118443311</v>
      </c>
      <c r="BT18" s="14">
        <v>0.83231641285956004</v>
      </c>
      <c r="BU18" s="14">
        <v>0</v>
      </c>
      <c r="BV18" s="14">
        <v>0</v>
      </c>
      <c r="BW18" s="14">
        <v>5.3286818950930623</v>
      </c>
      <c r="BX18" s="14">
        <v>0</v>
      </c>
    </row>
    <row r="19" spans="1:76" s="14" customFormat="1" ht="15.75" customHeight="1" x14ac:dyDescent="0.3">
      <c r="A19" s="15" t="s">
        <v>215</v>
      </c>
      <c r="B19" s="15" t="s">
        <v>106</v>
      </c>
      <c r="C19" s="17">
        <v>3</v>
      </c>
      <c r="D19" s="14">
        <v>4.1749999999999998</v>
      </c>
      <c r="E19" s="14">
        <v>0.8359856868821014</v>
      </c>
      <c r="F19" s="14">
        <f t="shared" si="0"/>
        <v>5.0109856868821012</v>
      </c>
      <c r="G19" s="14">
        <v>4.28</v>
      </c>
      <c r="H19" s="14">
        <v>3.19</v>
      </c>
      <c r="I19" s="14">
        <f t="shared" si="1"/>
        <v>178.69</v>
      </c>
      <c r="J19" s="14">
        <f t="shared" si="2"/>
        <v>26.667943411539031</v>
      </c>
      <c r="K19" s="14">
        <f t="shared" si="3"/>
        <v>205.35794341153903</v>
      </c>
      <c r="L19" s="14">
        <v>44.9</v>
      </c>
      <c r="M19" s="14">
        <v>43.1</v>
      </c>
      <c r="N19" s="14">
        <f t="shared" si="4"/>
        <v>1874.5749999999998</v>
      </c>
      <c r="O19" s="14">
        <f t="shared" si="5"/>
        <v>360.30983104618571</v>
      </c>
      <c r="P19" s="14">
        <f t="shared" si="6"/>
        <v>2234.8848310461854</v>
      </c>
      <c r="Q19" s="14">
        <f t="shared" si="7"/>
        <v>10.490654205607475</v>
      </c>
      <c r="R19" s="14">
        <f t="shared" si="8"/>
        <v>13.510971786833856</v>
      </c>
      <c r="S19" s="14">
        <v>0.629</v>
      </c>
      <c r="T19" s="14">
        <v>0.63900000000000001</v>
      </c>
      <c r="U19" s="14">
        <v>0.34</v>
      </c>
      <c r="V19" s="14">
        <v>0.28999999999999998</v>
      </c>
      <c r="W19" s="14">
        <v>3.47</v>
      </c>
      <c r="X19" s="14">
        <v>1.73</v>
      </c>
      <c r="Y19" s="14">
        <v>2.81</v>
      </c>
      <c r="Z19" s="14">
        <v>0.73</v>
      </c>
      <c r="AA19" s="14">
        <v>0.42</v>
      </c>
      <c r="AB19" s="14">
        <v>0.37</v>
      </c>
      <c r="AC19" s="14">
        <v>0.68200000000000005</v>
      </c>
      <c r="AD19" s="14">
        <v>1.66</v>
      </c>
      <c r="AE19" s="14">
        <v>30.3</v>
      </c>
      <c r="AF19" s="14">
        <v>23.3</v>
      </c>
      <c r="AG19" s="14">
        <v>8.18</v>
      </c>
      <c r="AH19" s="14">
        <v>5.49</v>
      </c>
      <c r="AI19" s="14">
        <v>555</v>
      </c>
      <c r="AJ19" s="14">
        <v>1043</v>
      </c>
      <c r="AK19" s="14">
        <v>40</v>
      </c>
      <c r="AL19" s="14">
        <v>27.3</v>
      </c>
      <c r="AM19" s="14">
        <v>54.1</v>
      </c>
      <c r="AN19" s="14">
        <v>39.6</v>
      </c>
      <c r="AO19" s="14">
        <v>0</v>
      </c>
      <c r="AP19" s="14">
        <v>0</v>
      </c>
      <c r="AQ19" s="14">
        <v>0.58925359712230219</v>
      </c>
      <c r="AR19" s="14">
        <v>0</v>
      </c>
      <c r="AS19" s="14">
        <v>1.403794964028777</v>
      </c>
      <c r="AT19" s="14">
        <v>0.60244424460431656</v>
      </c>
      <c r="AU19" s="14">
        <v>0</v>
      </c>
      <c r="AV19" s="14">
        <v>0</v>
      </c>
      <c r="AW19" s="14">
        <v>0.82618884892086331</v>
      </c>
      <c r="AX19" s="14">
        <v>0.35365647482014384</v>
      </c>
      <c r="AY19" s="14">
        <v>0</v>
      </c>
      <c r="AZ19" s="14">
        <v>0.5978495433453237</v>
      </c>
      <c r="BA19" s="14">
        <v>0</v>
      </c>
      <c r="BB19" s="14">
        <v>0</v>
      </c>
      <c r="BC19" s="14">
        <v>0</v>
      </c>
      <c r="BD19" s="14">
        <v>0.84002158273381289</v>
      </c>
      <c r="BE19" s="14">
        <v>0</v>
      </c>
      <c r="BH19" s="14">
        <v>0</v>
      </c>
      <c r="BI19" s="14">
        <v>0</v>
      </c>
      <c r="BJ19" s="14">
        <v>1.733017825311943</v>
      </c>
      <c r="BK19" s="14">
        <v>0</v>
      </c>
      <c r="BL19" s="14">
        <v>2.4160374331550805</v>
      </c>
      <c r="BM19" s="14">
        <v>0</v>
      </c>
      <c r="BN19" s="14">
        <v>0</v>
      </c>
      <c r="BO19" s="14">
        <v>0</v>
      </c>
      <c r="BP19" s="14">
        <v>0.65208021390374327</v>
      </c>
      <c r="BQ19" s="14">
        <v>1.2837254901960784</v>
      </c>
      <c r="BR19" s="14">
        <v>4.8752139037433153</v>
      </c>
      <c r="BS19" s="14">
        <v>5.5036146185383243</v>
      </c>
      <c r="BT19" s="14">
        <v>0.84236720142602495</v>
      </c>
      <c r="BU19" s="14">
        <v>0</v>
      </c>
      <c r="BV19" s="14">
        <v>0</v>
      </c>
      <c r="BW19" s="14">
        <v>2.4535508021390378</v>
      </c>
      <c r="BX19" s="14">
        <v>0</v>
      </c>
    </row>
    <row r="20" spans="1:76" s="14" customFormat="1" ht="15.75" customHeight="1" x14ac:dyDescent="0.3">
      <c r="A20" s="15" t="s">
        <v>216</v>
      </c>
      <c r="B20" s="15" t="s">
        <v>109</v>
      </c>
      <c r="C20" s="17">
        <v>1</v>
      </c>
      <c r="D20" s="14">
        <v>1.0048000000000001</v>
      </c>
      <c r="E20" s="14">
        <v>0.6195586829048263</v>
      </c>
      <c r="F20" s="14">
        <f t="shared" si="0"/>
        <v>1.6243586829048264</v>
      </c>
      <c r="G20" s="14">
        <v>2.52</v>
      </c>
      <c r="H20" s="14">
        <v>1.63</v>
      </c>
      <c r="I20" s="14">
        <f t="shared" si="1"/>
        <v>25.320960000000007</v>
      </c>
      <c r="J20" s="14">
        <f t="shared" si="2"/>
        <v>10.098806531348668</v>
      </c>
      <c r="K20" s="14">
        <f t="shared" si="3"/>
        <v>35.419766531348671</v>
      </c>
      <c r="L20" s="14">
        <v>40.4</v>
      </c>
      <c r="M20" s="14">
        <v>42</v>
      </c>
      <c r="N20" s="14">
        <f t="shared" si="4"/>
        <v>405.93920000000003</v>
      </c>
      <c r="O20" s="14">
        <f t="shared" si="5"/>
        <v>260.21464682002704</v>
      </c>
      <c r="P20" s="14">
        <f t="shared" si="6"/>
        <v>666.15384682002707</v>
      </c>
      <c r="Q20" s="14">
        <f t="shared" si="7"/>
        <v>16.031746031746032</v>
      </c>
      <c r="R20" s="14">
        <f t="shared" si="8"/>
        <v>25.766871165644172</v>
      </c>
      <c r="S20" s="14">
        <v>0.379</v>
      </c>
      <c r="T20" s="15">
        <v>0.36</v>
      </c>
      <c r="U20" s="14">
        <v>0.27</v>
      </c>
      <c r="V20" s="15">
        <v>0.33</v>
      </c>
      <c r="W20" s="14">
        <v>2.79</v>
      </c>
      <c r="X20" s="15">
        <v>2.19</v>
      </c>
      <c r="Y20" s="14">
        <v>2.17</v>
      </c>
      <c r="Z20" s="15">
        <v>0.64</v>
      </c>
      <c r="AA20" s="14">
        <v>0.35</v>
      </c>
      <c r="AB20" s="14">
        <v>0.21</v>
      </c>
      <c r="AC20" s="14">
        <v>8.3000000000000004E-2</v>
      </c>
      <c r="AD20" s="14">
        <v>0.126</v>
      </c>
      <c r="AE20" s="14">
        <v>19.100000000000001</v>
      </c>
      <c r="AF20" s="14">
        <v>14.3</v>
      </c>
      <c r="AG20" s="14">
        <v>7.21</v>
      </c>
      <c r="AH20" s="15">
        <v>5.12</v>
      </c>
      <c r="AI20" s="14">
        <v>2860</v>
      </c>
      <c r="AJ20" s="15">
        <v>1854</v>
      </c>
      <c r="AK20" s="14">
        <v>77.5</v>
      </c>
      <c r="AL20" s="15">
        <v>61.2</v>
      </c>
      <c r="AM20" s="14">
        <v>56.8</v>
      </c>
      <c r="AN20" s="15">
        <v>37.700000000000003</v>
      </c>
      <c r="AO20" s="14">
        <v>0</v>
      </c>
      <c r="AP20" s="14">
        <v>0</v>
      </c>
      <c r="AQ20" s="14">
        <v>0</v>
      </c>
      <c r="AR20" s="14">
        <v>26.97285915492958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0.30266736286811785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H20" s="14">
        <v>0</v>
      </c>
      <c r="BI20" s="14">
        <v>0</v>
      </c>
      <c r="BJ20" s="14">
        <v>0</v>
      </c>
      <c r="BK20" s="14">
        <v>22.74284240150094</v>
      </c>
      <c r="BL20" s="14">
        <v>0</v>
      </c>
      <c r="BM20" s="14">
        <v>0.27296247654784239</v>
      </c>
      <c r="BN20" s="14">
        <v>0</v>
      </c>
      <c r="BO20" s="14">
        <v>0</v>
      </c>
      <c r="BP20" s="14">
        <v>0.28239774859287053</v>
      </c>
      <c r="BQ20" s="14">
        <v>0.2219080675422139</v>
      </c>
      <c r="BR20" s="14">
        <v>6.9384990619136966</v>
      </c>
      <c r="BS20" s="14">
        <v>0.77019631951219525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</row>
    <row r="21" spans="1:76" ht="15.75" customHeight="1" x14ac:dyDescent="0.3">
      <c r="A21" s="15" t="s">
        <v>216</v>
      </c>
      <c r="B21" s="15" t="s">
        <v>109</v>
      </c>
      <c r="C21" s="17">
        <v>2</v>
      </c>
      <c r="D21" s="15">
        <v>0.96579999999999999</v>
      </c>
      <c r="E21" s="15">
        <v>0.87846314996232111</v>
      </c>
      <c r="F21" s="14">
        <f t="shared" si="0"/>
        <v>1.844263149962321</v>
      </c>
      <c r="G21" s="15">
        <v>3.98</v>
      </c>
      <c r="H21" s="15">
        <v>0.96899999999999997</v>
      </c>
      <c r="I21" s="14">
        <f t="shared" si="1"/>
        <v>38.438839999999999</v>
      </c>
      <c r="J21" s="14">
        <f t="shared" si="2"/>
        <v>8.512307923134891</v>
      </c>
      <c r="K21" s="14">
        <f t="shared" si="3"/>
        <v>46.95114792313489</v>
      </c>
      <c r="L21" s="15">
        <v>44.5</v>
      </c>
      <c r="M21" s="15">
        <v>34</v>
      </c>
      <c r="N21" s="14">
        <f t="shared" si="4"/>
        <v>429.78099999999995</v>
      </c>
      <c r="O21" s="14">
        <f t="shared" si="5"/>
        <v>298.67747098718917</v>
      </c>
      <c r="P21" s="14">
        <f t="shared" si="6"/>
        <v>728.45847098718912</v>
      </c>
      <c r="Q21" s="14">
        <f t="shared" si="7"/>
        <v>11.180904522613066</v>
      </c>
      <c r="R21" s="14">
        <f t="shared" si="8"/>
        <v>35.087719298245617</v>
      </c>
      <c r="S21" s="15">
        <v>0.90900000000000003</v>
      </c>
      <c r="T21" s="14">
        <v>0.42499999999999999</v>
      </c>
      <c r="U21" s="15">
        <v>0.51</v>
      </c>
      <c r="V21" s="14">
        <v>0.26</v>
      </c>
      <c r="W21" s="15">
        <v>3.03</v>
      </c>
      <c r="X21" s="14">
        <v>1.56</v>
      </c>
      <c r="Y21" s="15">
        <v>2.46</v>
      </c>
      <c r="Z21" s="14">
        <v>0.69</v>
      </c>
      <c r="AA21" s="14">
        <v>0.33</v>
      </c>
      <c r="AB21" s="14">
        <v>0.32</v>
      </c>
      <c r="AC21" s="14">
        <v>3.7999999999999999E-2</v>
      </c>
      <c r="AD21" s="14">
        <v>0.104</v>
      </c>
      <c r="AE21" s="14">
        <v>21.7</v>
      </c>
      <c r="AF21" s="14">
        <v>9.1999999999999993</v>
      </c>
      <c r="AG21" s="15">
        <v>9.84</v>
      </c>
      <c r="AH21" s="14">
        <v>8.58</v>
      </c>
      <c r="AI21" s="15">
        <v>471</v>
      </c>
      <c r="AJ21" s="14">
        <v>12352</v>
      </c>
      <c r="AK21" s="15">
        <v>50.9</v>
      </c>
      <c r="AL21" s="14">
        <v>206</v>
      </c>
      <c r="AM21" s="15">
        <v>60.2</v>
      </c>
      <c r="AN21" s="14">
        <v>69.900000000000006</v>
      </c>
      <c r="AO21" s="15">
        <v>0</v>
      </c>
      <c r="AP21" s="15">
        <v>0</v>
      </c>
      <c r="AQ21" s="15">
        <v>0</v>
      </c>
      <c r="AR21" s="15">
        <v>53.158829365079363</v>
      </c>
      <c r="AS21" s="15">
        <v>0</v>
      </c>
      <c r="AT21" s="15">
        <v>0</v>
      </c>
      <c r="AU21" s="15">
        <v>0</v>
      </c>
      <c r="AV21" s="15">
        <v>0</v>
      </c>
      <c r="AW21" s="15">
        <v>0.38350000000000001</v>
      </c>
      <c r="AX21" s="15">
        <v>0</v>
      </c>
      <c r="AY21" s="15">
        <v>0</v>
      </c>
      <c r="AZ21" s="15">
        <v>2.2895572638888888</v>
      </c>
      <c r="BA21" s="15">
        <v>0</v>
      </c>
      <c r="BB21" s="15">
        <v>0</v>
      </c>
      <c r="BC21" s="15">
        <v>0.69917261904761907</v>
      </c>
      <c r="BD21" s="15">
        <v>0</v>
      </c>
      <c r="BE21" s="15">
        <v>0</v>
      </c>
      <c r="BH21" s="15">
        <v>0</v>
      </c>
      <c r="BI21" s="15">
        <v>0</v>
      </c>
      <c r="BJ21" s="15">
        <v>0</v>
      </c>
      <c r="BK21" s="15">
        <v>26.452257966616084</v>
      </c>
      <c r="BL21" s="15">
        <v>0</v>
      </c>
      <c r="BM21" s="15">
        <v>0.19219423368740512</v>
      </c>
      <c r="BN21" s="15">
        <v>0</v>
      </c>
      <c r="BO21" s="15">
        <v>0</v>
      </c>
      <c r="BP21" s="15">
        <v>0.15711077389984823</v>
      </c>
      <c r="BQ21" s="15">
        <v>0.22805159332321698</v>
      </c>
      <c r="BR21" s="15">
        <v>14.024224582701061</v>
      </c>
      <c r="BS21" s="15">
        <v>0.71669969362670705</v>
      </c>
      <c r="BT21" s="15">
        <v>0</v>
      </c>
      <c r="BU21" s="15">
        <v>0</v>
      </c>
      <c r="BV21" s="15">
        <v>0.27993930197268585</v>
      </c>
      <c r="BW21" s="15">
        <v>0</v>
      </c>
      <c r="BX21" s="15">
        <v>0</v>
      </c>
    </row>
    <row r="22" spans="1:76" ht="15.75" customHeight="1" x14ac:dyDescent="0.3">
      <c r="A22" s="15" t="s">
        <v>216</v>
      </c>
      <c r="B22" s="15" t="s">
        <v>109</v>
      </c>
      <c r="C22" s="17">
        <v>3</v>
      </c>
      <c r="D22" s="15">
        <v>1.8208000000000002</v>
      </c>
      <c r="E22" s="15">
        <v>1.0463347806823216</v>
      </c>
      <c r="F22" s="14">
        <f t="shared" si="0"/>
        <v>2.8671347806823215</v>
      </c>
      <c r="G22" s="15">
        <v>2.88</v>
      </c>
      <c r="H22" s="15">
        <v>0.98099999999999998</v>
      </c>
      <c r="I22" s="14">
        <f t="shared" si="1"/>
        <v>52.439040000000006</v>
      </c>
      <c r="J22" s="14">
        <f t="shared" si="2"/>
        <v>10.264544198493574</v>
      </c>
      <c r="K22" s="14">
        <f t="shared" si="3"/>
        <v>62.70358419849358</v>
      </c>
      <c r="L22" s="15">
        <v>43</v>
      </c>
      <c r="M22" s="15">
        <v>32.9</v>
      </c>
      <c r="N22" s="14">
        <f t="shared" si="4"/>
        <v>782.94400000000007</v>
      </c>
      <c r="O22" s="14">
        <f t="shared" si="5"/>
        <v>344.24414284448375</v>
      </c>
      <c r="P22" s="14">
        <f t="shared" si="6"/>
        <v>1127.1881428444838</v>
      </c>
      <c r="Q22" s="14">
        <f t="shared" si="7"/>
        <v>14.930555555555555</v>
      </c>
      <c r="R22" s="14">
        <f t="shared" si="8"/>
        <v>33.537206931702343</v>
      </c>
      <c r="S22" s="15">
        <v>0.74</v>
      </c>
      <c r="T22" s="14">
        <v>0.40699999999999997</v>
      </c>
      <c r="U22" s="15">
        <v>0.36</v>
      </c>
      <c r="V22" s="14">
        <v>0.27</v>
      </c>
      <c r="W22" s="15">
        <v>3.04</v>
      </c>
      <c r="X22" s="14">
        <v>1.65</v>
      </c>
      <c r="Y22" s="15">
        <v>1.87</v>
      </c>
      <c r="Z22" s="14">
        <v>0.59</v>
      </c>
      <c r="AA22" s="14">
        <v>0.31</v>
      </c>
      <c r="AB22" s="14">
        <v>0.27</v>
      </c>
      <c r="AC22" s="14">
        <v>9.2999999999999999E-2</v>
      </c>
      <c r="AD22" s="14">
        <v>0.16500000000000001</v>
      </c>
      <c r="AE22" s="14">
        <v>23.9</v>
      </c>
      <c r="AF22" s="14">
        <v>11.9</v>
      </c>
      <c r="AG22" s="15">
        <v>8.32</v>
      </c>
      <c r="AH22" s="14">
        <v>6.12</v>
      </c>
      <c r="AI22" s="15">
        <v>2125</v>
      </c>
      <c r="AJ22" s="14">
        <v>8982</v>
      </c>
      <c r="AK22" s="15">
        <v>74.5</v>
      </c>
      <c r="AL22" s="14">
        <v>177</v>
      </c>
      <c r="AM22" s="15">
        <v>66.8</v>
      </c>
      <c r="AN22" s="14">
        <v>53.4</v>
      </c>
      <c r="AO22" s="15">
        <v>0</v>
      </c>
      <c r="AP22" s="15">
        <v>0</v>
      </c>
      <c r="AQ22" s="15">
        <v>0</v>
      </c>
      <c r="AR22" s="15">
        <v>40.645141361256549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0.67808900523560212</v>
      </c>
      <c r="BD22" s="15">
        <v>0</v>
      </c>
      <c r="BE22" s="15">
        <v>0</v>
      </c>
      <c r="BH22" s="15">
        <v>0</v>
      </c>
      <c r="BI22" s="15">
        <v>0</v>
      </c>
      <c r="BJ22" s="15">
        <v>0</v>
      </c>
      <c r="BK22" s="15">
        <v>31.111878947368421</v>
      </c>
      <c r="BL22" s="15">
        <v>0</v>
      </c>
      <c r="BM22" s="15">
        <v>0.19813859649122809</v>
      </c>
      <c r="BN22" s="15">
        <v>0</v>
      </c>
      <c r="BO22" s="15">
        <v>0</v>
      </c>
      <c r="BP22" s="15">
        <v>0.22860701754385965</v>
      </c>
      <c r="BQ22" s="15">
        <v>0</v>
      </c>
      <c r="BR22" s="15">
        <v>0</v>
      </c>
      <c r="BS22" s="15">
        <v>1.1429987001754385</v>
      </c>
      <c r="BT22" s="15">
        <v>0</v>
      </c>
      <c r="BU22" s="15">
        <v>0</v>
      </c>
      <c r="BV22" s="15">
        <v>0.30331578947368426</v>
      </c>
      <c r="BW22" s="15">
        <v>0</v>
      </c>
      <c r="BX22" s="15">
        <v>0</v>
      </c>
    </row>
    <row r="23" spans="1:76" ht="15.75" customHeight="1" x14ac:dyDescent="0.3">
      <c r="A23" s="15" t="s">
        <v>217</v>
      </c>
      <c r="B23" s="14" t="s">
        <v>111</v>
      </c>
      <c r="C23" s="17">
        <v>1</v>
      </c>
      <c r="D23" s="15">
        <v>1.1249</v>
      </c>
      <c r="E23" s="15">
        <v>0.23978555078683839</v>
      </c>
      <c r="F23" s="14">
        <f t="shared" si="0"/>
        <v>1.3646855507868385</v>
      </c>
      <c r="G23" s="15">
        <v>2.31</v>
      </c>
      <c r="H23" s="15">
        <v>1.21</v>
      </c>
      <c r="I23" s="14">
        <f t="shared" si="1"/>
        <v>25.985189999999999</v>
      </c>
      <c r="J23" s="14">
        <f t="shared" si="2"/>
        <v>2.9014051645207446</v>
      </c>
      <c r="K23" s="14">
        <f t="shared" si="3"/>
        <v>28.886595164520745</v>
      </c>
      <c r="L23" s="15">
        <v>43.4</v>
      </c>
      <c r="M23" s="15">
        <v>44.6</v>
      </c>
      <c r="N23" s="14">
        <f t="shared" si="4"/>
        <v>488.20659999999998</v>
      </c>
      <c r="O23" s="14">
        <f t="shared" si="5"/>
        <v>106.94435565092994</v>
      </c>
      <c r="P23" s="14">
        <f t="shared" si="6"/>
        <v>595.15095565092997</v>
      </c>
      <c r="Q23" s="14">
        <f t="shared" si="7"/>
        <v>18.787878787878785</v>
      </c>
      <c r="R23" s="14">
        <f t="shared" si="8"/>
        <v>36.859504132231407</v>
      </c>
      <c r="S23" s="15">
        <v>0.499</v>
      </c>
      <c r="T23" s="14">
        <v>0.38200000000000001</v>
      </c>
      <c r="U23" s="15">
        <v>0.25</v>
      </c>
      <c r="V23" s="14">
        <v>0.28000000000000003</v>
      </c>
      <c r="W23" s="15">
        <v>1.94</v>
      </c>
      <c r="X23" s="14">
        <v>1.42</v>
      </c>
      <c r="Y23" s="15">
        <v>2.8</v>
      </c>
      <c r="Z23" s="14">
        <v>0.6</v>
      </c>
      <c r="AA23" s="15">
        <v>0.43</v>
      </c>
      <c r="AB23" s="14">
        <v>0.24</v>
      </c>
      <c r="AC23" s="15">
        <v>0.13900000000000001</v>
      </c>
      <c r="AD23" s="14">
        <v>0.20799999999999999</v>
      </c>
      <c r="AE23" s="15">
        <v>15.1</v>
      </c>
      <c r="AF23" s="14">
        <v>12.3</v>
      </c>
      <c r="AG23" s="15">
        <v>4.54</v>
      </c>
      <c r="AH23" s="14">
        <v>4.07</v>
      </c>
      <c r="AI23" s="15">
        <v>313</v>
      </c>
      <c r="AJ23" s="14">
        <v>1068</v>
      </c>
      <c r="AK23" s="15">
        <v>44.2</v>
      </c>
      <c r="AL23" s="14">
        <v>23.5</v>
      </c>
      <c r="AM23" s="15">
        <v>39.799999999999997</v>
      </c>
      <c r="AN23" s="14">
        <v>22.3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8.6662704309063893E-2</v>
      </c>
      <c r="AU23" s="15">
        <v>0</v>
      </c>
      <c r="AV23" s="15">
        <v>0</v>
      </c>
      <c r="AW23" s="15">
        <v>2.2588499257057952</v>
      </c>
      <c r="AX23" s="15">
        <v>0.17614413075780089</v>
      </c>
      <c r="AY23" s="15">
        <v>0</v>
      </c>
      <c r="AZ23" s="15">
        <v>1.09540848692422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0.16879615384615385</v>
      </c>
      <c r="BN23" s="15">
        <v>0</v>
      </c>
      <c r="BO23" s="15">
        <v>0</v>
      </c>
      <c r="BP23" s="15">
        <v>0.49386346153846156</v>
      </c>
      <c r="BQ23" s="15">
        <v>0.15839807692307695</v>
      </c>
      <c r="BR23" s="15">
        <v>6.6654365384615391</v>
      </c>
      <c r="BS23" s="15">
        <v>1.0453155409615384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</row>
    <row r="24" spans="1:76" ht="15.75" customHeight="1" x14ac:dyDescent="0.3">
      <c r="A24" s="15" t="s">
        <v>217</v>
      </c>
      <c r="B24" s="14" t="s">
        <v>111</v>
      </c>
      <c r="C24" s="17">
        <v>2</v>
      </c>
      <c r="D24" s="15">
        <v>4.3856000000000011</v>
      </c>
      <c r="E24" s="15">
        <v>0.66367754154011072</v>
      </c>
      <c r="F24" s="14">
        <f t="shared" si="0"/>
        <v>5.0492775415401114</v>
      </c>
      <c r="G24" s="15">
        <v>2.85</v>
      </c>
      <c r="H24" s="15">
        <v>1.06</v>
      </c>
      <c r="I24" s="14">
        <f t="shared" si="1"/>
        <v>124.98960000000004</v>
      </c>
      <c r="J24" s="14">
        <f t="shared" si="2"/>
        <v>7.0349819403251734</v>
      </c>
      <c r="K24" s="14">
        <f t="shared" si="3"/>
        <v>132.02458194032522</v>
      </c>
      <c r="L24" s="15">
        <v>44.7</v>
      </c>
      <c r="M24" s="15">
        <v>44</v>
      </c>
      <c r="N24" s="14">
        <f t="shared" si="4"/>
        <v>1960.3632000000005</v>
      </c>
      <c r="O24" s="14">
        <f t="shared" si="5"/>
        <v>292.01811827764868</v>
      </c>
      <c r="P24" s="14">
        <f t="shared" si="6"/>
        <v>2252.3813182776494</v>
      </c>
      <c r="Q24" s="14">
        <f t="shared" si="7"/>
        <v>15.684210526315789</v>
      </c>
      <c r="R24" s="14">
        <f t="shared" si="8"/>
        <v>41.509433962264147</v>
      </c>
      <c r="S24" s="15">
        <v>0.38400000000000001</v>
      </c>
      <c r="T24" s="14">
        <v>0.20300000000000001</v>
      </c>
      <c r="U24" s="15">
        <v>0.25</v>
      </c>
      <c r="V24" s="14">
        <v>0.19</v>
      </c>
      <c r="W24" s="15">
        <v>2.4300000000000002</v>
      </c>
      <c r="X24" s="14">
        <v>1.26</v>
      </c>
      <c r="Y24" s="15">
        <v>2.58</v>
      </c>
      <c r="Z24" s="14">
        <v>0.48</v>
      </c>
      <c r="AA24" s="15">
        <v>0.41</v>
      </c>
      <c r="AB24" s="14">
        <v>0.18</v>
      </c>
      <c r="AC24" s="15">
        <v>0.43</v>
      </c>
      <c r="AD24" s="14">
        <v>0.34100000000000003</v>
      </c>
      <c r="AE24" s="15">
        <v>17.600000000000001</v>
      </c>
      <c r="AF24" s="14">
        <v>10.6</v>
      </c>
      <c r="AG24" s="15">
        <v>4.46</v>
      </c>
      <c r="AH24" s="14">
        <v>4.26</v>
      </c>
      <c r="AI24" s="15">
        <v>179</v>
      </c>
      <c r="AJ24" s="14">
        <v>2101</v>
      </c>
      <c r="AK24" s="15">
        <v>49</v>
      </c>
      <c r="AL24" s="14">
        <v>53.3</v>
      </c>
      <c r="AM24" s="15">
        <v>32.700000000000003</v>
      </c>
      <c r="AN24" s="14">
        <v>21.4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2.5127118644067796E-2</v>
      </c>
      <c r="AU24" s="15">
        <v>0</v>
      </c>
      <c r="AV24" s="15">
        <v>0</v>
      </c>
      <c r="AW24" s="15">
        <v>0.42839661016949154</v>
      </c>
      <c r="AX24" s="15">
        <v>6.8991525423728814E-2</v>
      </c>
      <c r="AY24" s="15">
        <v>0</v>
      </c>
      <c r="AZ24" s="15">
        <v>9.9330858542372877E-2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0.30308500772797525</v>
      </c>
      <c r="BN24" s="15">
        <v>0</v>
      </c>
      <c r="BO24" s="15">
        <v>0</v>
      </c>
      <c r="BP24" s="15">
        <v>0.26229829984544051</v>
      </c>
      <c r="BQ24" s="15">
        <v>0.12771715610510045</v>
      </c>
      <c r="BR24" s="15">
        <v>11.880153013910355</v>
      </c>
      <c r="BS24" s="15">
        <v>1.1831189496136012</v>
      </c>
      <c r="BT24" s="15">
        <v>0</v>
      </c>
      <c r="BU24" s="15">
        <v>0</v>
      </c>
      <c r="BV24" s="15">
        <v>0</v>
      </c>
      <c r="BW24" s="15">
        <v>0</v>
      </c>
      <c r="BX24" s="15">
        <v>0</v>
      </c>
    </row>
    <row r="25" spans="1:76" s="14" customFormat="1" ht="15.75" customHeight="1" x14ac:dyDescent="0.3">
      <c r="A25" s="15" t="s">
        <v>217</v>
      </c>
      <c r="B25" s="14" t="s">
        <v>111</v>
      </c>
      <c r="C25" s="17">
        <v>3</v>
      </c>
      <c r="D25" s="14">
        <v>2.3119000000000001</v>
      </c>
      <c r="E25" s="14">
        <v>0.58498212749315592</v>
      </c>
      <c r="F25" s="14">
        <f t="shared" si="0"/>
        <v>2.8968821274931562</v>
      </c>
      <c r="G25" s="14">
        <v>2.1800000000000002</v>
      </c>
      <c r="H25" s="14">
        <v>0.89300000000000002</v>
      </c>
      <c r="I25" s="14">
        <f t="shared" si="1"/>
        <v>50.399420000000006</v>
      </c>
      <c r="J25" s="14">
        <f t="shared" si="2"/>
        <v>5.2238903985138831</v>
      </c>
      <c r="K25" s="14">
        <f t="shared" si="3"/>
        <v>55.623310398513887</v>
      </c>
      <c r="L25" s="14">
        <v>43.1</v>
      </c>
      <c r="M25" s="14">
        <v>44.4</v>
      </c>
      <c r="N25" s="14">
        <f t="shared" si="4"/>
        <v>996.42890000000011</v>
      </c>
      <c r="O25" s="14">
        <f t="shared" si="5"/>
        <v>259.73206460696122</v>
      </c>
      <c r="P25" s="14">
        <f t="shared" si="6"/>
        <v>1256.1609646069614</v>
      </c>
      <c r="Q25" s="14">
        <f t="shared" si="7"/>
        <v>19.77064220183486</v>
      </c>
      <c r="R25" s="14">
        <f t="shared" si="8"/>
        <v>49.720044792833143</v>
      </c>
      <c r="S25" s="14">
        <v>0.63400000000000001</v>
      </c>
      <c r="T25" s="14">
        <v>0.32400000000000001</v>
      </c>
      <c r="U25" s="14">
        <v>0.22</v>
      </c>
      <c r="V25" s="14">
        <v>0.24</v>
      </c>
      <c r="W25" s="14">
        <v>2.04</v>
      </c>
      <c r="X25" s="14">
        <v>1.21</v>
      </c>
      <c r="Y25" s="14">
        <v>2.7</v>
      </c>
      <c r="Z25" s="14">
        <v>0.47</v>
      </c>
      <c r="AA25" s="14">
        <v>0.39</v>
      </c>
      <c r="AB25" s="14">
        <v>0.19</v>
      </c>
      <c r="AC25" s="14">
        <v>9.4E-2</v>
      </c>
      <c r="AD25" s="14">
        <v>0.126</v>
      </c>
      <c r="AE25" s="14">
        <v>15.8</v>
      </c>
      <c r="AF25" s="14">
        <v>9.59</v>
      </c>
      <c r="AG25" s="14">
        <v>4.37</v>
      </c>
      <c r="AH25" s="14">
        <v>3.75</v>
      </c>
      <c r="AI25" s="14">
        <v>437</v>
      </c>
      <c r="AJ25" s="14">
        <v>1400</v>
      </c>
      <c r="AK25" s="14">
        <v>47.4</v>
      </c>
      <c r="AL25" s="14">
        <v>28.4</v>
      </c>
      <c r="AM25" s="14">
        <v>42.9</v>
      </c>
      <c r="AN25" s="14">
        <v>22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0.11707517482517482</v>
      </c>
      <c r="AU25" s="14">
        <v>0</v>
      </c>
      <c r="AV25" s="14">
        <v>0</v>
      </c>
      <c r="AW25" s="14">
        <v>3.6618059440559438</v>
      </c>
      <c r="AX25" s="14">
        <v>0.35576573426573421</v>
      </c>
      <c r="AY25" s="14">
        <v>0</v>
      </c>
      <c r="AZ25" s="14">
        <v>4.4874799720279714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0.23499812030075184</v>
      </c>
      <c r="BN25" s="14">
        <v>0</v>
      </c>
      <c r="BO25" s="14">
        <v>0</v>
      </c>
      <c r="BP25" s="14">
        <v>1.2776334586466165</v>
      </c>
      <c r="BQ25" s="14">
        <v>0.78694360902255633</v>
      </c>
      <c r="BR25" s="14">
        <v>6.6785770676691723</v>
      </c>
      <c r="BS25" s="14">
        <v>2.5208279473684212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</row>
    <row r="26" spans="1:76" ht="15.75" customHeight="1" x14ac:dyDescent="0.3">
      <c r="A26" s="15" t="s">
        <v>218</v>
      </c>
      <c r="B26" s="37" t="s">
        <v>117</v>
      </c>
      <c r="C26" s="17">
        <v>1</v>
      </c>
      <c r="D26" s="15">
        <v>1.5968</v>
      </c>
      <c r="E26" s="15">
        <v>0.52538205335489085</v>
      </c>
      <c r="F26" s="14">
        <f t="shared" si="0"/>
        <v>2.1221820533548907</v>
      </c>
      <c r="G26" s="15">
        <v>1.97</v>
      </c>
      <c r="H26" s="15">
        <v>0.71699999999999997</v>
      </c>
      <c r="I26" s="14">
        <f t="shared" si="1"/>
        <v>31.456960000000002</v>
      </c>
      <c r="J26" s="14">
        <f t="shared" si="2"/>
        <v>3.7669893225545676</v>
      </c>
      <c r="K26" s="14">
        <f t="shared" si="3"/>
        <v>35.223949322554567</v>
      </c>
      <c r="L26" s="15">
        <v>44.4</v>
      </c>
      <c r="M26" s="15">
        <v>46.4</v>
      </c>
      <c r="N26" s="14">
        <f t="shared" si="4"/>
        <v>708.97919999999999</v>
      </c>
      <c r="O26" s="14">
        <f t="shared" si="5"/>
        <v>243.77727275666933</v>
      </c>
      <c r="P26" s="14">
        <f t="shared" si="6"/>
        <v>952.75647275666938</v>
      </c>
      <c r="Q26" s="14">
        <f t="shared" si="7"/>
        <v>22.538071065989847</v>
      </c>
      <c r="R26" s="14">
        <f t="shared" si="8"/>
        <v>64.714086471408649</v>
      </c>
      <c r="S26" s="14">
        <v>0.5</v>
      </c>
      <c r="T26" s="14">
        <v>0.28199999999999997</v>
      </c>
      <c r="U26" s="14">
        <v>0.23</v>
      </c>
      <c r="V26" s="14">
        <v>0.24</v>
      </c>
      <c r="W26" s="14">
        <v>2.7</v>
      </c>
      <c r="X26" s="14">
        <v>1.72</v>
      </c>
      <c r="Y26" s="14">
        <v>1.74</v>
      </c>
      <c r="Z26" s="14">
        <v>0.46</v>
      </c>
      <c r="AA26" s="14">
        <v>0.28999999999999998</v>
      </c>
      <c r="AB26" s="14">
        <v>0.17</v>
      </c>
      <c r="AC26" s="14">
        <v>3.3000000000000002E-2</v>
      </c>
      <c r="AD26" s="14">
        <v>6.0999999999999999E-2</v>
      </c>
      <c r="AE26" s="14">
        <v>13</v>
      </c>
      <c r="AF26" s="14">
        <v>10.9</v>
      </c>
      <c r="AG26" s="14">
        <v>4.38</v>
      </c>
      <c r="AH26" s="14">
        <v>3.47</v>
      </c>
      <c r="AI26" s="14">
        <v>184</v>
      </c>
      <c r="AJ26" s="14">
        <v>715</v>
      </c>
      <c r="AK26" s="14">
        <v>26.2</v>
      </c>
      <c r="AL26" s="14">
        <v>18.399999999999999</v>
      </c>
      <c r="AM26" s="14">
        <v>40</v>
      </c>
      <c r="AN26" s="14">
        <v>28.8</v>
      </c>
      <c r="AO26" s="15">
        <v>0</v>
      </c>
      <c r="AP26" s="15">
        <v>0</v>
      </c>
      <c r="AQ26" s="15">
        <v>0</v>
      </c>
      <c r="AR26" s="15">
        <v>21.571366726296962</v>
      </c>
      <c r="AS26" s="15">
        <v>0</v>
      </c>
      <c r="AT26" s="15">
        <v>0.13563327370304115</v>
      </c>
      <c r="AU26" s="15">
        <v>0</v>
      </c>
      <c r="AV26" s="15">
        <v>0</v>
      </c>
      <c r="AW26" s="15">
        <v>1.3574561717352416</v>
      </c>
      <c r="AX26" s="15">
        <v>6.0776386404293385E-2</v>
      </c>
      <c r="AY26" s="15">
        <v>0</v>
      </c>
      <c r="AZ26" s="15">
        <v>0.29407682110912348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H26" s="15">
        <v>0</v>
      </c>
      <c r="BI26" s="15">
        <v>0</v>
      </c>
      <c r="BJ26" s="15">
        <v>0</v>
      </c>
      <c r="BK26" s="15">
        <v>8.3737287128712872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6.1758297029702964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15">
        <v>0</v>
      </c>
    </row>
    <row r="27" spans="1:76" s="14" customFormat="1" ht="15.75" customHeight="1" x14ac:dyDescent="0.3">
      <c r="A27" s="15" t="s">
        <v>218</v>
      </c>
      <c r="B27" s="37" t="s">
        <v>117</v>
      </c>
      <c r="C27" s="17">
        <v>2</v>
      </c>
      <c r="D27" s="14">
        <v>3.3310000000000004</v>
      </c>
      <c r="E27" s="14">
        <v>0.21064502529510964</v>
      </c>
      <c r="F27" s="14">
        <f t="shared" si="0"/>
        <v>3.5416450252951099</v>
      </c>
      <c r="G27" s="14">
        <v>2.5499999999999998</v>
      </c>
      <c r="H27" s="14">
        <v>0.753</v>
      </c>
      <c r="I27" s="14">
        <f t="shared" si="1"/>
        <v>84.9405</v>
      </c>
      <c r="J27" s="14">
        <f t="shared" si="2"/>
        <v>1.5861570404721756</v>
      </c>
      <c r="K27" s="14">
        <f t="shared" si="3"/>
        <v>86.526657040472173</v>
      </c>
      <c r="L27" s="14">
        <v>45.9</v>
      </c>
      <c r="M27" s="14">
        <v>42.7</v>
      </c>
      <c r="N27" s="14">
        <f t="shared" si="4"/>
        <v>1528.9290000000003</v>
      </c>
      <c r="O27" s="14">
        <f t="shared" si="5"/>
        <v>89.945425801011822</v>
      </c>
      <c r="P27" s="14">
        <f t="shared" si="6"/>
        <v>1618.8744258010122</v>
      </c>
      <c r="Q27" s="14">
        <f t="shared" si="7"/>
        <v>18</v>
      </c>
      <c r="R27" s="14">
        <f t="shared" si="8"/>
        <v>56.706507304116869</v>
      </c>
      <c r="S27" s="14">
        <v>0.72799999999999998</v>
      </c>
      <c r="T27" s="14">
        <v>0.26700000000000002</v>
      </c>
      <c r="U27" s="14">
        <v>0.19</v>
      </c>
      <c r="V27" s="14">
        <v>0.14000000000000001</v>
      </c>
      <c r="W27" s="14">
        <v>2.34</v>
      </c>
      <c r="X27" s="14">
        <v>1.44</v>
      </c>
      <c r="Y27" s="14">
        <v>2.17</v>
      </c>
      <c r="Z27" s="14">
        <v>0.5</v>
      </c>
      <c r="AA27" s="14">
        <v>0.35</v>
      </c>
      <c r="AB27" s="14">
        <v>0.2</v>
      </c>
      <c r="AC27" s="14">
        <v>0.28699999999999998</v>
      </c>
      <c r="AD27" s="14">
        <v>0.23300000000000001</v>
      </c>
      <c r="AE27" s="14">
        <v>14.2</v>
      </c>
      <c r="AF27" s="14">
        <v>9.08</v>
      </c>
      <c r="AG27" s="14">
        <v>4.74</v>
      </c>
      <c r="AH27" s="14">
        <v>3.97</v>
      </c>
      <c r="AI27" s="14">
        <v>371</v>
      </c>
      <c r="AJ27" s="14">
        <v>3125</v>
      </c>
      <c r="AK27" s="14">
        <v>26.7</v>
      </c>
      <c r="AL27" s="14">
        <v>59.3</v>
      </c>
      <c r="AM27" s="14">
        <v>46.3</v>
      </c>
      <c r="AN27" s="14">
        <v>33.4</v>
      </c>
      <c r="AO27" s="14">
        <v>0</v>
      </c>
      <c r="AP27" s="14">
        <v>0</v>
      </c>
      <c r="AQ27" s="14">
        <v>0</v>
      </c>
      <c r="AR27" s="14">
        <v>23.719833910034602</v>
      </c>
      <c r="AS27" s="14">
        <v>0</v>
      </c>
      <c r="AT27" s="14">
        <v>0.12276470588235294</v>
      </c>
      <c r="AU27" s="14">
        <v>0</v>
      </c>
      <c r="AV27" s="14">
        <v>0</v>
      </c>
      <c r="AW27" s="14">
        <v>1.6175103806228373</v>
      </c>
      <c r="AX27" s="14">
        <v>8.1833910034602081E-2</v>
      </c>
      <c r="AY27" s="14">
        <v>0</v>
      </c>
      <c r="AZ27" s="14">
        <v>0.4372417456747405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H27" s="14">
        <v>0</v>
      </c>
      <c r="BI27" s="14">
        <v>0</v>
      </c>
      <c r="BJ27" s="14">
        <v>0</v>
      </c>
      <c r="BK27" s="14">
        <v>5.1464306930693065</v>
      </c>
      <c r="BL27" s="14">
        <v>0</v>
      </c>
      <c r="BM27" s="14">
        <v>0.15441584158415841</v>
      </c>
      <c r="BN27" s="14">
        <v>0</v>
      </c>
      <c r="BO27" s="14">
        <v>0</v>
      </c>
      <c r="BP27" s="14">
        <v>0</v>
      </c>
      <c r="BQ27" s="14">
        <v>0</v>
      </c>
      <c r="BR27" s="14">
        <v>3.360706270627063</v>
      </c>
      <c r="BS27" s="14">
        <v>0.21882173679867986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</row>
    <row r="28" spans="1:76" s="14" customFormat="1" ht="15.75" customHeight="1" x14ac:dyDescent="0.3">
      <c r="A28" s="15" t="s">
        <v>218</v>
      </c>
      <c r="B28" s="37" t="s">
        <v>117</v>
      </c>
      <c r="C28" s="17">
        <v>3</v>
      </c>
      <c r="D28" s="14">
        <v>2.2117</v>
      </c>
      <c r="E28" s="14">
        <v>0.95150311986863745</v>
      </c>
      <c r="F28" s="14">
        <f t="shared" si="0"/>
        <v>3.1632031198686374</v>
      </c>
      <c r="G28" s="14">
        <v>1.58</v>
      </c>
      <c r="H28" s="14">
        <v>0.61299999999999999</v>
      </c>
      <c r="I28" s="14">
        <f t="shared" si="1"/>
        <v>34.944860000000006</v>
      </c>
      <c r="J28" s="14">
        <f t="shared" si="2"/>
        <v>5.832714124794748</v>
      </c>
      <c r="K28" s="14">
        <f t="shared" si="3"/>
        <v>40.777574124794754</v>
      </c>
      <c r="L28" s="14">
        <v>44.5</v>
      </c>
      <c r="M28" s="14">
        <v>46.1</v>
      </c>
      <c r="N28" s="14">
        <f t="shared" si="4"/>
        <v>984.20650000000001</v>
      </c>
      <c r="O28" s="14">
        <f t="shared" si="5"/>
        <v>438.64293825944185</v>
      </c>
      <c r="P28" s="14">
        <f t="shared" si="6"/>
        <v>1422.8494382594417</v>
      </c>
      <c r="Q28" s="14">
        <f t="shared" si="7"/>
        <v>28.164556962025316</v>
      </c>
      <c r="R28" s="14">
        <f t="shared" si="8"/>
        <v>75.203915171288742</v>
      </c>
      <c r="S28" s="14">
        <v>0.439</v>
      </c>
      <c r="T28" s="14">
        <v>0.251</v>
      </c>
      <c r="U28" s="14">
        <v>0.23</v>
      </c>
      <c r="V28" s="14">
        <v>0.28000000000000003</v>
      </c>
      <c r="W28" s="14">
        <v>2.31</v>
      </c>
      <c r="X28" s="14">
        <v>1.48</v>
      </c>
      <c r="Y28" s="14">
        <v>1.4</v>
      </c>
      <c r="Z28" s="14">
        <v>0.49</v>
      </c>
      <c r="AA28" s="14">
        <v>0.24</v>
      </c>
      <c r="AB28" s="14">
        <v>0.16</v>
      </c>
      <c r="AC28" s="14">
        <v>3.4000000000000002E-2</v>
      </c>
      <c r="AD28" s="14">
        <v>7.3999999999999996E-2</v>
      </c>
      <c r="AE28" s="14">
        <v>20.100000000000001</v>
      </c>
      <c r="AF28" s="14">
        <v>9</v>
      </c>
      <c r="AG28" s="14">
        <v>4.22</v>
      </c>
      <c r="AH28" s="14">
        <v>3.28</v>
      </c>
      <c r="AI28" s="14">
        <v>142</v>
      </c>
      <c r="AJ28" s="14">
        <v>1511</v>
      </c>
      <c r="AK28" s="14">
        <v>16.5</v>
      </c>
      <c r="AL28" s="14">
        <v>48.4</v>
      </c>
      <c r="AM28" s="14">
        <v>39.200000000000003</v>
      </c>
      <c r="AN28" s="14">
        <v>30.4</v>
      </c>
      <c r="AO28" s="14">
        <v>0</v>
      </c>
      <c r="AP28" s="14">
        <v>0</v>
      </c>
      <c r="AQ28" s="14">
        <v>0</v>
      </c>
      <c r="AR28" s="14">
        <v>22.406684887459804</v>
      </c>
      <c r="AS28" s="14">
        <v>0</v>
      </c>
      <c r="AT28" s="14">
        <v>0.13280707395498392</v>
      </c>
      <c r="AU28" s="14">
        <v>0</v>
      </c>
      <c r="AV28" s="14">
        <v>0</v>
      </c>
      <c r="AW28" s="14">
        <v>0.86157717041800641</v>
      </c>
      <c r="AX28" s="14">
        <v>9.3062700964630221E-2</v>
      </c>
      <c r="AY28" s="14">
        <v>0</v>
      </c>
      <c r="AZ28" s="14">
        <v>0.36014359421221864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H28" s="14">
        <v>0</v>
      </c>
      <c r="BI28" s="14">
        <v>0</v>
      </c>
      <c r="BJ28" s="14">
        <v>0</v>
      </c>
      <c r="BK28" s="14">
        <v>4.6460839817547619</v>
      </c>
      <c r="BL28" s="14">
        <v>0</v>
      </c>
      <c r="BM28" s="14">
        <v>0</v>
      </c>
      <c r="BN28" s="14">
        <v>6.2777032465790181E-2</v>
      </c>
      <c r="BO28" s="14">
        <v>0</v>
      </c>
      <c r="BP28" s="14">
        <v>0</v>
      </c>
      <c r="BQ28" s="14">
        <v>0</v>
      </c>
      <c r="BR28" s="14">
        <v>3.8655258921384488</v>
      </c>
      <c r="BS28" s="14">
        <v>0</v>
      </c>
      <c r="BT28" s="14">
        <v>0.92296753420982014</v>
      </c>
      <c r="BU28" s="14">
        <v>0.39352159914140056</v>
      </c>
      <c r="BV28" s="14">
        <v>0</v>
      </c>
      <c r="BW28" s="14">
        <v>0</v>
      </c>
      <c r="BX28" s="14">
        <v>0</v>
      </c>
    </row>
    <row r="29" spans="1:76" s="14" customFormat="1" ht="15.75" customHeight="1" x14ac:dyDescent="0.3">
      <c r="A29" s="15" t="s">
        <v>219</v>
      </c>
      <c r="B29" s="37" t="s">
        <v>118</v>
      </c>
      <c r="C29" s="17">
        <v>1</v>
      </c>
      <c r="D29" s="14">
        <v>1.0601</v>
      </c>
      <c r="E29" s="14">
        <v>0.26392531120331952</v>
      </c>
      <c r="F29" s="14">
        <f t="shared" si="0"/>
        <v>1.3240253112033196</v>
      </c>
      <c r="G29" s="14">
        <v>2.86</v>
      </c>
      <c r="H29" s="14">
        <v>0.87</v>
      </c>
      <c r="I29" s="14">
        <f t="shared" si="1"/>
        <v>30.318860000000001</v>
      </c>
      <c r="J29" s="14">
        <f t="shared" si="2"/>
        <v>2.2961502074688798</v>
      </c>
      <c r="K29" s="14">
        <f t="shared" si="3"/>
        <v>32.615010207468877</v>
      </c>
      <c r="L29" s="14">
        <v>43.5</v>
      </c>
      <c r="M29" s="14">
        <v>45.1</v>
      </c>
      <c r="N29" s="14">
        <f t="shared" si="4"/>
        <v>461.14350000000002</v>
      </c>
      <c r="O29" s="14">
        <f t="shared" si="5"/>
        <v>119.03031535269712</v>
      </c>
      <c r="P29" s="14">
        <f t="shared" si="6"/>
        <v>580.17381535269715</v>
      </c>
      <c r="Q29" s="14">
        <f t="shared" si="7"/>
        <v>15.20979020979021</v>
      </c>
      <c r="R29" s="14">
        <f t="shared" si="8"/>
        <v>51.839080459770116</v>
      </c>
      <c r="S29" s="24">
        <v>0.73199999999999998</v>
      </c>
      <c r="T29" s="24">
        <v>0.27300000000000002</v>
      </c>
      <c r="U29" s="24">
        <v>0.28000000000000003</v>
      </c>
      <c r="V29" s="24">
        <v>0.22</v>
      </c>
      <c r="W29" s="24">
        <v>3.1</v>
      </c>
      <c r="X29" s="14">
        <v>1.81</v>
      </c>
      <c r="Y29" s="24">
        <v>1.97</v>
      </c>
      <c r="Z29" s="14">
        <v>0.53</v>
      </c>
      <c r="AA29" s="24">
        <v>0.36</v>
      </c>
      <c r="AB29" s="14">
        <v>0.19</v>
      </c>
      <c r="AC29" s="24">
        <v>0.21299999999999999</v>
      </c>
      <c r="AD29" s="24">
        <v>0.217</v>
      </c>
      <c r="AE29" s="24">
        <v>16.7</v>
      </c>
      <c r="AF29" s="24">
        <v>12.2</v>
      </c>
      <c r="AG29" s="24">
        <v>6.93</v>
      </c>
      <c r="AH29" s="24">
        <v>3.98</v>
      </c>
      <c r="AI29" s="24">
        <v>229</v>
      </c>
      <c r="AJ29" s="24">
        <v>874</v>
      </c>
      <c r="AK29" s="24">
        <v>29.8</v>
      </c>
      <c r="AL29" s="24">
        <v>15.9</v>
      </c>
      <c r="AM29" s="24">
        <v>47.9</v>
      </c>
      <c r="AN29" s="24">
        <v>26.8</v>
      </c>
      <c r="AO29" s="14">
        <v>0</v>
      </c>
      <c r="AP29" s="14">
        <v>0</v>
      </c>
      <c r="AQ29" s="14">
        <v>0</v>
      </c>
      <c r="AR29" s="14">
        <v>10.172135493372606</v>
      </c>
      <c r="AS29" s="14">
        <v>0</v>
      </c>
      <c r="AT29" s="14">
        <v>0</v>
      </c>
      <c r="AU29" s="14">
        <v>0</v>
      </c>
      <c r="AV29" s="14">
        <v>0</v>
      </c>
      <c r="AW29" s="14">
        <v>1.6623549337260677</v>
      </c>
      <c r="AX29" s="14">
        <v>0</v>
      </c>
      <c r="AY29" s="14">
        <v>0</v>
      </c>
      <c r="AZ29" s="14">
        <v>0.69726617702503668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H29" s="14">
        <v>0</v>
      </c>
      <c r="BI29" s="14">
        <v>0</v>
      </c>
      <c r="BJ29" s="14">
        <v>0</v>
      </c>
      <c r="BK29" s="14">
        <v>2.8640589101620031</v>
      </c>
      <c r="BL29" s="14">
        <v>0</v>
      </c>
      <c r="BM29" s="14">
        <v>0.2358247422680412</v>
      </c>
      <c r="BN29" s="14">
        <v>0</v>
      </c>
      <c r="BO29" s="14">
        <v>0</v>
      </c>
      <c r="BP29" s="14">
        <v>0.72444182621502196</v>
      </c>
      <c r="BQ29" s="14">
        <v>0.21113254786450661</v>
      </c>
      <c r="BR29" s="14">
        <v>5.8721840942562586</v>
      </c>
      <c r="BS29" s="14">
        <v>1.2452633577319587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</row>
    <row r="30" spans="1:76" s="14" customFormat="1" ht="15.75" customHeight="1" x14ac:dyDescent="0.3">
      <c r="A30" s="15" t="s">
        <v>219</v>
      </c>
      <c r="B30" s="37" t="s">
        <v>118</v>
      </c>
      <c r="C30" s="17">
        <v>2</v>
      </c>
      <c r="D30" s="14">
        <v>1.9588999999999999</v>
      </c>
      <c r="E30" s="14">
        <v>0.43342781211372056</v>
      </c>
      <c r="F30" s="14">
        <f t="shared" si="0"/>
        <v>2.3923278121137206</v>
      </c>
      <c r="G30" s="14">
        <v>2.2799999999999998</v>
      </c>
      <c r="H30" s="14">
        <v>0.68100000000000005</v>
      </c>
      <c r="I30" s="14">
        <f t="shared" si="1"/>
        <v>44.662919999999993</v>
      </c>
      <c r="J30" s="14">
        <f t="shared" si="2"/>
        <v>2.951643400494437</v>
      </c>
      <c r="K30" s="14">
        <f t="shared" si="3"/>
        <v>47.614563400494433</v>
      </c>
      <c r="L30" s="14">
        <v>44.9</v>
      </c>
      <c r="M30" s="14">
        <v>44.7</v>
      </c>
      <c r="N30" s="14">
        <f t="shared" si="4"/>
        <v>879.54609999999991</v>
      </c>
      <c r="O30" s="14">
        <f t="shared" si="5"/>
        <v>193.74223201483312</v>
      </c>
      <c r="P30" s="14">
        <f t="shared" si="6"/>
        <v>1073.288332014833</v>
      </c>
      <c r="Q30" s="14">
        <f t="shared" si="7"/>
        <v>19.692982456140353</v>
      </c>
      <c r="R30" s="14">
        <f t="shared" si="8"/>
        <v>65.63876651982379</v>
      </c>
      <c r="S30" s="24">
        <v>0.52800000000000002</v>
      </c>
      <c r="T30" s="24">
        <v>0.17799999999999999</v>
      </c>
      <c r="U30" s="24">
        <v>0.25</v>
      </c>
      <c r="V30" s="24">
        <v>0.15</v>
      </c>
      <c r="W30" s="24">
        <v>2.8</v>
      </c>
      <c r="X30" s="14">
        <v>1.45</v>
      </c>
      <c r="Y30" s="24">
        <v>1.53</v>
      </c>
      <c r="Z30" s="14">
        <v>0.36</v>
      </c>
      <c r="AA30" s="24">
        <v>0.27</v>
      </c>
      <c r="AB30" s="14">
        <v>0.13</v>
      </c>
      <c r="AC30" s="24">
        <v>0.11799999999999999</v>
      </c>
      <c r="AD30" s="24">
        <v>0.13200000000000001</v>
      </c>
      <c r="AE30" s="24">
        <v>14.8</v>
      </c>
      <c r="AF30" s="24">
        <v>7.17</v>
      </c>
      <c r="AG30" s="24">
        <v>5.54</v>
      </c>
      <c r="AH30" s="24">
        <v>2.95</v>
      </c>
      <c r="AI30" s="24">
        <v>117</v>
      </c>
      <c r="AJ30" s="24">
        <v>689</v>
      </c>
      <c r="AK30" s="24">
        <v>29.9</v>
      </c>
      <c r="AL30" s="24">
        <v>13.6</v>
      </c>
      <c r="AM30" s="24">
        <v>39.4</v>
      </c>
      <c r="AN30" s="24">
        <v>18.600000000000001</v>
      </c>
      <c r="AO30" s="14">
        <v>0</v>
      </c>
      <c r="AP30" s="14">
        <v>0</v>
      </c>
      <c r="AQ30" s="14">
        <v>0</v>
      </c>
      <c r="AR30" s="14">
        <v>12.181254174397033</v>
      </c>
      <c r="AS30" s="14">
        <v>0</v>
      </c>
      <c r="AT30" s="14">
        <v>0</v>
      </c>
      <c r="AU30" s="14">
        <v>0</v>
      </c>
      <c r="AV30" s="14">
        <v>0</v>
      </c>
      <c r="AW30" s="14">
        <v>1.7534972170686456</v>
      </c>
      <c r="AX30" s="14">
        <v>0</v>
      </c>
      <c r="AY30" s="14">
        <v>0</v>
      </c>
      <c r="AZ30" s="14">
        <v>0.68055167161410013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H30" s="14">
        <v>0</v>
      </c>
      <c r="BI30" s="14">
        <v>0</v>
      </c>
      <c r="BJ30" s="14">
        <v>0</v>
      </c>
      <c r="BK30" s="14">
        <v>3.86903007518797</v>
      </c>
      <c r="BL30" s="14">
        <v>0</v>
      </c>
      <c r="BM30" s="14">
        <v>0.20384774436090225</v>
      </c>
      <c r="BN30" s="14">
        <v>0.36570300751879697</v>
      </c>
      <c r="BO30" s="14">
        <v>0</v>
      </c>
      <c r="BP30" s="14">
        <v>0.36930827067669175</v>
      </c>
      <c r="BQ30" s="14">
        <v>0.17104887218045112</v>
      </c>
      <c r="BR30" s="14">
        <v>3.9627067669172931</v>
      </c>
      <c r="BS30" s="14">
        <v>0.92991713778195484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</row>
    <row r="31" spans="1:76" s="14" customFormat="1" ht="15.75" customHeight="1" x14ac:dyDescent="0.3">
      <c r="A31" s="15" t="s">
        <v>219</v>
      </c>
      <c r="B31" s="37" t="s">
        <v>118</v>
      </c>
      <c r="C31" s="17">
        <v>3</v>
      </c>
      <c r="D31" s="14">
        <v>2.0588000000000002</v>
      </c>
      <c r="E31" s="14">
        <v>0.56580372754998309</v>
      </c>
      <c r="F31" s="14">
        <f t="shared" si="0"/>
        <v>2.6246037275499834</v>
      </c>
      <c r="G31" s="14">
        <v>1.71</v>
      </c>
      <c r="H31" s="14">
        <v>0.59499999999999997</v>
      </c>
      <c r="I31" s="14">
        <f t="shared" si="1"/>
        <v>35.205480000000001</v>
      </c>
      <c r="J31" s="14">
        <f t="shared" si="2"/>
        <v>3.366532178922399</v>
      </c>
      <c r="K31" s="14">
        <f t="shared" si="3"/>
        <v>38.5720121789224</v>
      </c>
      <c r="L31" s="14">
        <v>44.7</v>
      </c>
      <c r="M31" s="14">
        <v>47.8</v>
      </c>
      <c r="N31" s="14">
        <f t="shared" si="4"/>
        <v>920.28360000000021</v>
      </c>
      <c r="O31" s="14">
        <f t="shared" si="5"/>
        <v>270.45418176889189</v>
      </c>
      <c r="P31" s="14">
        <f t="shared" si="6"/>
        <v>1190.7377817688921</v>
      </c>
      <c r="Q31" s="14">
        <f t="shared" si="7"/>
        <v>26.140350877192983</v>
      </c>
      <c r="R31" s="14">
        <f t="shared" si="8"/>
        <v>80.336134453781511</v>
      </c>
      <c r="S31" s="24">
        <v>0.57899999999999996</v>
      </c>
      <c r="T31" s="24">
        <v>0.28299999999999997</v>
      </c>
      <c r="U31" s="24">
        <v>0.23</v>
      </c>
      <c r="V31" s="24">
        <v>0.24</v>
      </c>
      <c r="W31" s="24">
        <v>2.54</v>
      </c>
      <c r="X31" s="14">
        <v>1.61</v>
      </c>
      <c r="Y31" s="24">
        <v>1.64</v>
      </c>
      <c r="Z31" s="14">
        <v>0.44</v>
      </c>
      <c r="AA31" s="24">
        <v>0.26</v>
      </c>
      <c r="AB31" s="14">
        <v>0.16</v>
      </c>
      <c r="AC31" s="24">
        <v>8.5000000000000006E-2</v>
      </c>
      <c r="AD31" s="24">
        <v>0.156</v>
      </c>
      <c r="AE31" s="24">
        <v>19.899999999999999</v>
      </c>
      <c r="AF31" s="24">
        <v>11.5</v>
      </c>
      <c r="AG31" s="24">
        <v>4.8099999999999996</v>
      </c>
      <c r="AH31" s="24">
        <v>3.3</v>
      </c>
      <c r="AI31" s="24">
        <v>113</v>
      </c>
      <c r="AJ31" s="24">
        <v>788</v>
      </c>
      <c r="AK31" s="24">
        <v>20.3</v>
      </c>
      <c r="AL31" s="24">
        <v>15.4</v>
      </c>
      <c r="AM31" s="24">
        <v>31.5</v>
      </c>
      <c r="AN31" s="24">
        <v>21.4</v>
      </c>
      <c r="AO31" s="14">
        <v>0</v>
      </c>
      <c r="AP31" s="14">
        <v>0</v>
      </c>
      <c r="AQ31" s="14">
        <v>0</v>
      </c>
      <c r="AR31" s="14">
        <v>14.278959677419355</v>
      </c>
      <c r="AS31" s="14">
        <v>0</v>
      </c>
      <c r="AT31" s="14">
        <v>0</v>
      </c>
      <c r="AU31" s="14">
        <v>0</v>
      </c>
      <c r="AV31" s="14">
        <v>0</v>
      </c>
      <c r="AW31" s="14">
        <v>2.048264112903226</v>
      </c>
      <c r="AX31" s="14">
        <v>0</v>
      </c>
      <c r="AY31" s="14">
        <v>0</v>
      </c>
      <c r="AZ31" s="14">
        <v>1.9828482604838709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H31" s="14">
        <v>0</v>
      </c>
      <c r="BI31" s="14">
        <v>0</v>
      </c>
      <c r="BJ31" s="14">
        <v>0</v>
      </c>
      <c r="BK31" s="14">
        <v>3.5179724612736663</v>
      </c>
      <c r="BL31" s="14">
        <v>0</v>
      </c>
      <c r="BM31" s="14">
        <v>0.14042512908777968</v>
      </c>
      <c r="BN31" s="14">
        <v>0.39878829604130805</v>
      </c>
      <c r="BO31" s="14">
        <v>0</v>
      </c>
      <c r="BP31" s="14">
        <v>0.14564543889845094</v>
      </c>
      <c r="BQ31" s="14">
        <v>7.7962134251290879E-2</v>
      </c>
      <c r="BR31" s="14">
        <v>5.4868192771084336</v>
      </c>
      <c r="BS31" s="14">
        <v>0.52942869500860579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</row>
    <row r="32" spans="1:76" s="14" customFormat="1" ht="15.75" customHeight="1" x14ac:dyDescent="0.3">
      <c r="A32" s="15" t="s">
        <v>220</v>
      </c>
      <c r="B32" s="37" t="s">
        <v>62</v>
      </c>
      <c r="C32" s="17">
        <v>1</v>
      </c>
      <c r="D32" s="14">
        <v>1.8873000000000002</v>
      </c>
      <c r="E32" s="14">
        <v>0.13211489487656891</v>
      </c>
      <c r="F32" s="14">
        <f t="shared" si="0"/>
        <v>2.0194148948765691</v>
      </c>
      <c r="G32" s="14">
        <v>1.87</v>
      </c>
      <c r="I32" s="14">
        <f t="shared" si="1"/>
        <v>35.292510000000007</v>
      </c>
      <c r="L32" s="14">
        <v>23.4</v>
      </c>
      <c r="N32" s="14">
        <f t="shared" si="4"/>
        <v>441.62820000000005</v>
      </c>
      <c r="Q32" s="14">
        <f t="shared" si="7"/>
        <v>12.513368983957218</v>
      </c>
      <c r="S32" s="14">
        <v>9.7000000000000003E-2</v>
      </c>
      <c r="U32" s="14">
        <v>0.15</v>
      </c>
      <c r="W32" s="14">
        <v>0.77</v>
      </c>
      <c r="Y32" s="14">
        <v>0.94</v>
      </c>
      <c r="AA32" s="14">
        <v>0.51</v>
      </c>
      <c r="AC32" s="14">
        <v>0.29099999999999998</v>
      </c>
      <c r="AE32" s="14">
        <v>4.72</v>
      </c>
      <c r="AG32" s="14">
        <v>15.9</v>
      </c>
      <c r="AI32" s="14">
        <v>18917</v>
      </c>
      <c r="AK32" s="14">
        <v>360</v>
      </c>
      <c r="AM32" s="14">
        <v>87.4</v>
      </c>
    </row>
    <row r="33" spans="1:76" s="14" customFormat="1" ht="15.75" customHeight="1" x14ac:dyDescent="0.3">
      <c r="A33" s="15" t="s">
        <v>220</v>
      </c>
      <c r="B33" s="37" t="s">
        <v>62</v>
      </c>
      <c r="C33" s="17">
        <v>2</v>
      </c>
      <c r="D33" s="14">
        <v>3.2606000000000002</v>
      </c>
      <c r="E33" s="14">
        <v>0.2282487289962063</v>
      </c>
      <c r="F33" s="14">
        <f t="shared" si="0"/>
        <v>3.4888487289962065</v>
      </c>
      <c r="G33" s="14">
        <v>1.86</v>
      </c>
      <c r="I33" s="14">
        <f t="shared" si="1"/>
        <v>60.647160000000007</v>
      </c>
      <c r="L33" s="14">
        <v>23.1</v>
      </c>
      <c r="N33" s="14">
        <f t="shared" si="4"/>
        <v>753.19860000000006</v>
      </c>
      <c r="Q33" s="14">
        <f t="shared" si="7"/>
        <v>12.419354838709678</v>
      </c>
      <c r="S33" s="14">
        <v>9.2999999999999999E-2</v>
      </c>
      <c r="U33" s="14">
        <v>0.17</v>
      </c>
      <c r="W33" s="14">
        <v>0.6</v>
      </c>
      <c r="Y33" s="14">
        <v>0.85</v>
      </c>
      <c r="AA33" s="14">
        <v>0.48</v>
      </c>
      <c r="AC33" s="14">
        <v>0.42599999999999999</v>
      </c>
      <c r="AE33" s="14">
        <v>6.93</v>
      </c>
      <c r="AG33" s="14">
        <v>15.4</v>
      </c>
      <c r="AI33" s="14">
        <v>17904</v>
      </c>
      <c r="AK33" s="14">
        <v>346</v>
      </c>
      <c r="AM33" s="14">
        <v>85.2</v>
      </c>
    </row>
    <row r="34" spans="1:76" s="14" customFormat="1" ht="15.75" customHeight="1" x14ac:dyDescent="0.3">
      <c r="A34" s="15" t="s">
        <v>220</v>
      </c>
      <c r="B34" s="37" t="s">
        <v>62</v>
      </c>
      <c r="C34" s="17">
        <v>3</v>
      </c>
      <c r="D34" s="14">
        <v>1.6718000000000002</v>
      </c>
      <c r="E34" s="14">
        <v>0.11702945014287502</v>
      </c>
      <c r="F34" s="14">
        <f t="shared" si="0"/>
        <v>1.7888294501428752</v>
      </c>
      <c r="G34" s="14">
        <v>3.41</v>
      </c>
      <c r="I34" s="14">
        <f t="shared" si="1"/>
        <v>57.00838000000001</v>
      </c>
      <c r="L34" s="14">
        <v>41.7</v>
      </c>
      <c r="N34" s="14">
        <f t="shared" si="4"/>
        <v>697.14060000000018</v>
      </c>
      <c r="Q34" s="14">
        <f t="shared" si="7"/>
        <v>12.228739002932551</v>
      </c>
      <c r="S34" s="14">
        <v>0.182</v>
      </c>
      <c r="U34" s="14">
        <v>0.25</v>
      </c>
      <c r="W34" s="14">
        <v>0.76</v>
      </c>
      <c r="Y34" s="14">
        <v>1.08</v>
      </c>
      <c r="AA34" s="14">
        <v>0.34</v>
      </c>
      <c r="AC34" s="14">
        <v>0.51200000000000001</v>
      </c>
      <c r="AE34" s="14">
        <v>25</v>
      </c>
      <c r="AG34" s="14">
        <v>6.52</v>
      </c>
      <c r="AI34" s="14">
        <v>4926</v>
      </c>
      <c r="AK34" s="14">
        <v>105</v>
      </c>
      <c r="AM34" s="14">
        <v>41</v>
      </c>
    </row>
    <row r="35" spans="1:76" s="14" customFormat="1" ht="15.75" customHeight="1" x14ac:dyDescent="0.3">
      <c r="A35" s="15" t="s">
        <v>221</v>
      </c>
      <c r="B35" s="15" t="s">
        <v>119</v>
      </c>
      <c r="C35" s="17">
        <v>1</v>
      </c>
      <c r="D35" s="19">
        <v>1.2769000000000001</v>
      </c>
      <c r="E35" s="19">
        <v>0.28224850784016192</v>
      </c>
      <c r="F35" s="14">
        <f t="shared" si="0"/>
        <v>1.5591485078401621</v>
      </c>
      <c r="G35" s="14">
        <v>2.15</v>
      </c>
      <c r="H35" s="14">
        <v>1.77</v>
      </c>
      <c r="I35" s="14">
        <f t="shared" si="1"/>
        <v>27.453350000000004</v>
      </c>
      <c r="J35" s="14">
        <f t="shared" si="2"/>
        <v>4.9957985887708665</v>
      </c>
      <c r="K35" s="14">
        <f t="shared" si="3"/>
        <v>32.449148588770868</v>
      </c>
      <c r="L35" s="14">
        <v>42.6</v>
      </c>
      <c r="M35" s="14">
        <v>42.2</v>
      </c>
      <c r="N35" s="14">
        <f t="shared" si="4"/>
        <v>543.95940000000007</v>
      </c>
      <c r="O35" s="14">
        <f t="shared" si="5"/>
        <v>119.10887030854835</v>
      </c>
      <c r="P35" s="14">
        <f t="shared" si="6"/>
        <v>663.06827030854845</v>
      </c>
      <c r="Q35" s="14">
        <f t="shared" si="7"/>
        <v>19.813953488372096</v>
      </c>
      <c r="R35" s="14">
        <f t="shared" si="8"/>
        <v>23.841807909604523</v>
      </c>
      <c r="S35" s="14">
        <v>0.48599999999999999</v>
      </c>
      <c r="T35" s="24">
        <v>0.60799999999999998</v>
      </c>
      <c r="U35" s="14">
        <v>0.23</v>
      </c>
      <c r="V35" s="24">
        <v>0.39</v>
      </c>
      <c r="W35" s="14">
        <v>2.6</v>
      </c>
      <c r="X35" s="24">
        <v>2.58</v>
      </c>
      <c r="Y35" s="14">
        <v>3.26</v>
      </c>
      <c r="Z35" s="24">
        <v>0.7</v>
      </c>
      <c r="AA35" s="14">
        <v>0.38</v>
      </c>
      <c r="AB35" s="14">
        <v>0.32</v>
      </c>
      <c r="AC35" s="14">
        <v>0.14499999999999999</v>
      </c>
      <c r="AD35" s="14">
        <v>0.191</v>
      </c>
      <c r="AE35" s="14">
        <v>22.5</v>
      </c>
      <c r="AF35" s="14">
        <v>15</v>
      </c>
      <c r="AG35" s="14">
        <v>4.91</v>
      </c>
      <c r="AH35" s="24">
        <v>5.46</v>
      </c>
      <c r="AI35" s="14">
        <v>649</v>
      </c>
      <c r="AJ35" s="24">
        <v>1482</v>
      </c>
      <c r="AK35" s="14">
        <v>34.700000000000003</v>
      </c>
      <c r="AL35" s="24">
        <v>34</v>
      </c>
      <c r="AM35" s="14">
        <v>47</v>
      </c>
      <c r="AN35" s="14">
        <v>36.700000000000003</v>
      </c>
      <c r="AO35" s="14">
        <v>0</v>
      </c>
      <c r="AP35" s="14">
        <v>0</v>
      </c>
      <c r="AQ35" s="14">
        <v>9.4353613281249995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3.9984296874999998</v>
      </c>
      <c r="AX35" s="14">
        <v>0.30245898437500002</v>
      </c>
      <c r="AY35" s="14">
        <v>0</v>
      </c>
      <c r="AZ35" s="14">
        <v>9.7337719082031242</v>
      </c>
      <c r="BA35" s="14">
        <v>0</v>
      </c>
      <c r="BB35" s="14">
        <v>0</v>
      </c>
      <c r="BC35" s="14">
        <v>7.2673339843749991</v>
      </c>
      <c r="BD35" s="14">
        <v>0</v>
      </c>
      <c r="BE35" s="14">
        <v>0</v>
      </c>
      <c r="BH35" s="14">
        <v>0</v>
      </c>
      <c r="BI35" s="14">
        <v>1.3621285500747384</v>
      </c>
      <c r="BJ35" s="14">
        <v>15.309496263079222</v>
      </c>
      <c r="BK35" s="14">
        <v>0</v>
      </c>
      <c r="BL35" s="14">
        <v>0</v>
      </c>
      <c r="BM35" s="14">
        <v>0.78421225710014941</v>
      </c>
      <c r="BN35" s="14">
        <v>0</v>
      </c>
      <c r="BO35" s="14">
        <v>0</v>
      </c>
      <c r="BP35" s="14">
        <v>0.90439611360239158</v>
      </c>
      <c r="BQ35" s="14">
        <v>0.46892974588938713</v>
      </c>
      <c r="BR35" s="14">
        <v>5.4565665171898354</v>
      </c>
      <c r="BS35" s="14">
        <v>6.4325296203288485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</row>
    <row r="36" spans="1:76" ht="15.75" customHeight="1" x14ac:dyDescent="0.3">
      <c r="A36" s="15" t="s">
        <v>221</v>
      </c>
      <c r="B36" s="15" t="s">
        <v>119</v>
      </c>
      <c r="C36" s="17">
        <v>2</v>
      </c>
      <c r="D36" s="16">
        <v>1.1924000000000001</v>
      </c>
      <c r="E36" s="16">
        <v>0.76497142857142875</v>
      </c>
      <c r="F36" s="14">
        <f t="shared" si="0"/>
        <v>1.9573714285714288</v>
      </c>
      <c r="G36" s="15">
        <v>2.58</v>
      </c>
      <c r="H36" s="15">
        <v>1.97</v>
      </c>
      <c r="I36" s="14">
        <f t="shared" si="1"/>
        <v>30.763920000000002</v>
      </c>
      <c r="J36" s="14">
        <f t="shared" si="2"/>
        <v>15.069937142857146</v>
      </c>
      <c r="K36" s="14">
        <f t="shared" si="3"/>
        <v>45.833857142857148</v>
      </c>
      <c r="L36" s="14">
        <v>42.8</v>
      </c>
      <c r="M36" s="14">
        <v>43.5</v>
      </c>
      <c r="N36" s="14">
        <f t="shared" si="4"/>
        <v>510.34719999999999</v>
      </c>
      <c r="O36" s="14">
        <f t="shared" si="5"/>
        <v>332.7625714285715</v>
      </c>
      <c r="P36" s="14">
        <f t="shared" si="6"/>
        <v>843.10977142857155</v>
      </c>
      <c r="Q36" s="14">
        <f t="shared" si="7"/>
        <v>16.589147286821703</v>
      </c>
      <c r="R36" s="14">
        <f t="shared" si="8"/>
        <v>22.081218274111677</v>
      </c>
      <c r="S36" s="15">
        <v>0.51400000000000001</v>
      </c>
      <c r="T36" s="24">
        <v>0.59599999999999997</v>
      </c>
      <c r="U36" s="15">
        <v>0.25</v>
      </c>
      <c r="V36" s="24">
        <v>0.45</v>
      </c>
      <c r="W36" s="15">
        <v>3.72</v>
      </c>
      <c r="X36" s="24">
        <v>2.63</v>
      </c>
      <c r="Y36" s="15">
        <v>3.67</v>
      </c>
      <c r="Z36" s="24">
        <v>0.69</v>
      </c>
      <c r="AA36" s="14">
        <v>0.41</v>
      </c>
      <c r="AB36" s="14">
        <v>0.3</v>
      </c>
      <c r="AC36" s="14">
        <v>0.222</v>
      </c>
      <c r="AD36" s="14">
        <v>0.121</v>
      </c>
      <c r="AE36" s="14">
        <v>22.8</v>
      </c>
      <c r="AF36" s="14">
        <v>14.7</v>
      </c>
      <c r="AG36" s="15">
        <v>6.29</v>
      </c>
      <c r="AH36" s="24">
        <v>4.08</v>
      </c>
      <c r="AI36" s="15">
        <v>357</v>
      </c>
      <c r="AJ36" s="24">
        <v>491</v>
      </c>
      <c r="AK36" s="15">
        <v>49.7</v>
      </c>
      <c r="AL36" s="24">
        <v>14.2</v>
      </c>
      <c r="AM36" s="15">
        <v>50.4</v>
      </c>
      <c r="AN36" s="14">
        <v>33.4</v>
      </c>
      <c r="AO36" s="14">
        <v>0</v>
      </c>
      <c r="AP36" s="14">
        <v>0</v>
      </c>
      <c r="AQ36" s="14">
        <v>4.079561354019746</v>
      </c>
      <c r="AR36" s="14">
        <v>0</v>
      </c>
      <c r="AS36" s="14">
        <v>0</v>
      </c>
      <c r="AT36" s="14">
        <v>0.156836389280677</v>
      </c>
      <c r="AU36" s="14">
        <v>0</v>
      </c>
      <c r="AV36" s="14">
        <v>0</v>
      </c>
      <c r="AW36" s="14">
        <v>2.1192327221438645</v>
      </c>
      <c r="AX36" s="14">
        <v>0.15402397743300419</v>
      </c>
      <c r="AY36" s="14">
        <v>0</v>
      </c>
      <c r="AZ36" s="14">
        <v>8.7262710380818032</v>
      </c>
      <c r="BA36" s="14">
        <v>0</v>
      </c>
      <c r="BB36" s="14">
        <v>0</v>
      </c>
      <c r="BC36" s="14">
        <v>3.1543963328631874</v>
      </c>
      <c r="BD36" s="14">
        <v>0</v>
      </c>
      <c r="BE36" s="14">
        <v>0</v>
      </c>
      <c r="BF36" s="14"/>
      <c r="BG36" s="14"/>
      <c r="BH36" s="14">
        <v>0</v>
      </c>
      <c r="BI36" s="14">
        <v>0</v>
      </c>
      <c r="BJ36" s="14">
        <v>6.4190414201183446</v>
      </c>
      <c r="BK36" s="14">
        <v>0</v>
      </c>
      <c r="BL36" s="14">
        <v>0.47544674556213024</v>
      </c>
      <c r="BM36" s="14">
        <v>1.1909585798816569</v>
      </c>
      <c r="BN36" s="14">
        <v>0</v>
      </c>
      <c r="BO36" s="14">
        <v>0</v>
      </c>
      <c r="BP36" s="14">
        <v>1.1195399408284024</v>
      </c>
      <c r="BQ36" s="14">
        <v>0.39355917159763321</v>
      </c>
      <c r="BR36" s="14">
        <v>10.800113905325444</v>
      </c>
      <c r="BS36" s="14">
        <v>4.8453119689349116</v>
      </c>
      <c r="BT36" s="14">
        <v>0</v>
      </c>
      <c r="BU36" s="14">
        <v>0</v>
      </c>
      <c r="BV36" s="14">
        <v>0.632173076923077</v>
      </c>
      <c r="BW36" s="14">
        <v>0</v>
      </c>
      <c r="BX36" s="14">
        <v>0</v>
      </c>
    </row>
    <row r="37" spans="1:76" ht="15.75" customHeight="1" x14ac:dyDescent="0.3">
      <c r="A37" s="15" t="s">
        <v>221</v>
      </c>
      <c r="B37" s="15" t="s">
        <v>119</v>
      </c>
      <c r="C37" s="17">
        <v>3</v>
      </c>
      <c r="D37" s="15">
        <v>2.7152999999999996</v>
      </c>
      <c r="E37" s="15">
        <v>0.6416725074246924</v>
      </c>
      <c r="F37" s="14">
        <f t="shared" si="0"/>
        <v>3.3569725074246919</v>
      </c>
      <c r="G37" s="15">
        <v>3.42</v>
      </c>
      <c r="H37" s="15">
        <v>2.23</v>
      </c>
      <c r="I37" s="14">
        <f t="shared" si="1"/>
        <v>92.863259999999997</v>
      </c>
      <c r="J37" s="14">
        <f t="shared" si="2"/>
        <v>14.30929691557064</v>
      </c>
      <c r="K37" s="14">
        <f t="shared" si="3"/>
        <v>107.17255691557064</v>
      </c>
      <c r="L37" s="14">
        <v>43.5</v>
      </c>
      <c r="M37" s="14">
        <v>42.4</v>
      </c>
      <c r="N37" s="14">
        <f t="shared" si="4"/>
        <v>1181.1554999999998</v>
      </c>
      <c r="O37" s="14">
        <f t="shared" si="5"/>
        <v>272.06914314806954</v>
      </c>
      <c r="P37" s="14">
        <f t="shared" si="6"/>
        <v>1453.2246431480694</v>
      </c>
      <c r="Q37" s="14">
        <f t="shared" si="7"/>
        <v>12.719298245614036</v>
      </c>
      <c r="R37" s="14">
        <f t="shared" si="8"/>
        <v>19.013452914798204</v>
      </c>
      <c r="S37" s="15">
        <v>0.76</v>
      </c>
      <c r="T37" s="24">
        <v>0.78400000000000003</v>
      </c>
      <c r="U37" s="15">
        <v>0.26</v>
      </c>
      <c r="V37" s="24">
        <v>0.24</v>
      </c>
      <c r="W37" s="15">
        <v>3.88</v>
      </c>
      <c r="X37" s="24">
        <v>2.33</v>
      </c>
      <c r="Y37" s="15">
        <v>2.4500000000000002</v>
      </c>
      <c r="Z37" s="24">
        <v>0.69</v>
      </c>
      <c r="AA37" s="14">
        <v>0.35</v>
      </c>
      <c r="AB37" s="14">
        <v>0.34</v>
      </c>
      <c r="AC37" s="14">
        <v>0.21299999999999999</v>
      </c>
      <c r="AD37" s="14">
        <v>0.5</v>
      </c>
      <c r="AE37" s="14">
        <v>27.2</v>
      </c>
      <c r="AF37" s="14">
        <v>17.8</v>
      </c>
      <c r="AG37" s="15">
        <v>6.73</v>
      </c>
      <c r="AH37" s="24">
        <v>5.62</v>
      </c>
      <c r="AI37" s="15">
        <v>306</v>
      </c>
      <c r="AJ37" s="24">
        <v>1182</v>
      </c>
      <c r="AK37" s="15">
        <v>24.8</v>
      </c>
      <c r="AL37" s="24">
        <v>22.9</v>
      </c>
      <c r="AM37" s="15">
        <v>48.3</v>
      </c>
      <c r="AN37" s="14">
        <v>36.200000000000003</v>
      </c>
      <c r="AO37" s="14">
        <v>0</v>
      </c>
      <c r="AP37" s="14">
        <v>0</v>
      </c>
      <c r="AQ37" s="14">
        <v>0</v>
      </c>
      <c r="AR37" s="14">
        <v>0.11868115942028984</v>
      </c>
      <c r="AS37" s="14">
        <v>0.44367391304347825</v>
      </c>
      <c r="AT37" s="14">
        <v>0.29719202898550723</v>
      </c>
      <c r="AU37" s="14">
        <v>0</v>
      </c>
      <c r="AV37" s="14">
        <v>0</v>
      </c>
      <c r="AW37" s="14">
        <v>2.8297481884057971</v>
      </c>
      <c r="AX37" s="14">
        <v>0.21562499999999998</v>
      </c>
      <c r="AY37" s="14">
        <v>0.32589492753623184</v>
      </c>
      <c r="AZ37" s="14">
        <v>0</v>
      </c>
      <c r="BA37" s="14">
        <v>0</v>
      </c>
      <c r="BB37" s="14">
        <v>3.5411123188405798</v>
      </c>
      <c r="BC37" s="14">
        <v>0.88434601449275352</v>
      </c>
      <c r="BD37" s="14">
        <v>9.6680960144927539</v>
      </c>
      <c r="BE37" s="14">
        <v>0</v>
      </c>
      <c r="BF37" s="14"/>
      <c r="BG37" s="14"/>
      <c r="BH37" s="14">
        <v>0</v>
      </c>
      <c r="BI37" s="14">
        <v>0</v>
      </c>
      <c r="BJ37" s="14">
        <v>10.465315789473685</v>
      </c>
      <c r="BK37" s="14">
        <v>0</v>
      </c>
      <c r="BL37" s="14">
        <v>1.8835341130604288</v>
      </c>
      <c r="BM37" s="14">
        <v>1.403955165692008</v>
      </c>
      <c r="BN37" s="14">
        <v>0</v>
      </c>
      <c r="BO37" s="14">
        <v>0</v>
      </c>
      <c r="BP37" s="14">
        <v>2.1898908382066278</v>
      </c>
      <c r="BQ37" s="14">
        <v>0.50246783625730995</v>
      </c>
      <c r="BR37" s="14">
        <v>7.6817192982456151</v>
      </c>
      <c r="BS37" s="14">
        <v>5.6445370877192991</v>
      </c>
      <c r="BT37" s="14">
        <v>0</v>
      </c>
      <c r="BU37" s="14">
        <v>0</v>
      </c>
      <c r="BV37" s="14">
        <v>0</v>
      </c>
      <c r="BW37" s="14">
        <v>4.9354970760233918</v>
      </c>
      <c r="BX37" s="14">
        <v>0</v>
      </c>
    </row>
    <row r="38" spans="1:76" s="24" customFormat="1" ht="15.75" customHeight="1" x14ac:dyDescent="0.3">
      <c r="A38" s="15" t="s">
        <v>222</v>
      </c>
      <c r="B38" s="24" t="s">
        <v>120</v>
      </c>
      <c r="C38" s="17">
        <v>1</v>
      </c>
      <c r="D38" s="24">
        <v>1.611</v>
      </c>
      <c r="E38" s="24">
        <v>0.31549385052034062</v>
      </c>
      <c r="F38" s="14">
        <f t="shared" si="0"/>
        <v>1.9264938505203406</v>
      </c>
      <c r="G38" s="24">
        <v>2.33</v>
      </c>
      <c r="H38" s="24">
        <v>0.89900000000000002</v>
      </c>
      <c r="I38" s="14">
        <f t="shared" si="1"/>
        <v>37.536300000000004</v>
      </c>
      <c r="J38" s="14">
        <f t="shared" si="2"/>
        <v>2.8362897161778622</v>
      </c>
      <c r="K38" s="14">
        <f t="shared" si="3"/>
        <v>40.372589716177863</v>
      </c>
      <c r="L38" s="14">
        <v>45.3</v>
      </c>
      <c r="M38" s="14">
        <v>38.799999999999997</v>
      </c>
      <c r="N38" s="14">
        <f t="shared" si="4"/>
        <v>729.7829999999999</v>
      </c>
      <c r="O38" s="14">
        <f t="shared" si="5"/>
        <v>122.41161400189215</v>
      </c>
      <c r="P38" s="14">
        <f t="shared" si="6"/>
        <v>852.19461400189209</v>
      </c>
      <c r="Q38" s="14">
        <f t="shared" si="7"/>
        <v>19.442060085836907</v>
      </c>
      <c r="R38" s="14">
        <f t="shared" si="8"/>
        <v>43.159065628476078</v>
      </c>
      <c r="S38" s="24">
        <v>0.50600000000000001</v>
      </c>
      <c r="T38" s="24">
        <v>0.215</v>
      </c>
      <c r="U38" s="24">
        <v>0.26</v>
      </c>
      <c r="V38" s="24">
        <v>0.18</v>
      </c>
      <c r="W38" s="24">
        <v>3.1</v>
      </c>
      <c r="X38" s="24">
        <v>1.61</v>
      </c>
      <c r="Y38" s="24">
        <v>1.95</v>
      </c>
      <c r="Z38" s="24">
        <v>0.39</v>
      </c>
      <c r="AA38" s="14">
        <v>0.33</v>
      </c>
      <c r="AB38" s="24">
        <v>0.16</v>
      </c>
      <c r="AC38" s="24">
        <v>0.112</v>
      </c>
      <c r="AD38" s="24">
        <v>0.23799999999999999</v>
      </c>
      <c r="AE38" s="14">
        <v>17.600000000000001</v>
      </c>
      <c r="AF38" s="24">
        <v>7.48</v>
      </c>
      <c r="AG38" s="24">
        <v>8.7200000000000006</v>
      </c>
      <c r="AH38" s="24">
        <v>7.16</v>
      </c>
      <c r="AI38" s="24">
        <v>151</v>
      </c>
      <c r="AJ38" s="24">
        <v>2583</v>
      </c>
      <c r="AK38" s="24">
        <v>33.1</v>
      </c>
      <c r="AL38" s="24">
        <v>39.5</v>
      </c>
      <c r="AM38" s="24">
        <v>72.3</v>
      </c>
      <c r="AN38" s="24">
        <v>26.9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23.878859872611468</v>
      </c>
      <c r="AV38" s="24">
        <v>3.2948386411889596</v>
      </c>
      <c r="AW38" s="24">
        <v>0.51799363057324843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7.1229926739926732</v>
      </c>
      <c r="BO38" s="24">
        <v>0.89572710622710616</v>
      </c>
      <c r="BP38" s="24">
        <v>0</v>
      </c>
      <c r="BQ38" s="24">
        <v>0.18910622710622713</v>
      </c>
      <c r="BR38" s="24">
        <v>1.9288186813186814</v>
      </c>
      <c r="BS38" s="24">
        <v>0.21259776813186812</v>
      </c>
      <c r="BT38" s="24">
        <v>0</v>
      </c>
      <c r="BU38" s="24">
        <v>0</v>
      </c>
      <c r="BV38" s="24">
        <v>0</v>
      </c>
      <c r="BW38" s="24">
        <v>0</v>
      </c>
      <c r="BX38" s="24">
        <v>0</v>
      </c>
    </row>
    <row r="39" spans="1:76" s="24" customFormat="1" ht="15.75" customHeight="1" x14ac:dyDescent="0.3">
      <c r="A39" s="15" t="s">
        <v>222</v>
      </c>
      <c r="B39" s="24" t="s">
        <v>120</v>
      </c>
      <c r="C39" s="17">
        <v>2</v>
      </c>
      <c r="D39" s="24">
        <v>1.9808000000000001</v>
      </c>
      <c r="E39" s="24">
        <v>0.46035650319829424</v>
      </c>
      <c r="F39" s="14">
        <f t="shared" si="0"/>
        <v>2.4411565031982945</v>
      </c>
      <c r="G39" s="24">
        <v>2.68</v>
      </c>
      <c r="H39" s="24">
        <v>1.29</v>
      </c>
      <c r="I39" s="14">
        <f t="shared" si="1"/>
        <v>53.085440000000006</v>
      </c>
      <c r="J39" s="14">
        <f t="shared" si="2"/>
        <v>5.9385988912579961</v>
      </c>
      <c r="K39" s="14">
        <f t="shared" si="3"/>
        <v>59.024038891258002</v>
      </c>
      <c r="L39" s="24">
        <v>46.2</v>
      </c>
      <c r="M39" s="24">
        <v>43.2</v>
      </c>
      <c r="N39" s="14">
        <f t="shared" si="4"/>
        <v>915.1296000000001</v>
      </c>
      <c r="O39" s="14">
        <f t="shared" si="5"/>
        <v>198.87400938166311</v>
      </c>
      <c r="P39" s="14">
        <f t="shared" si="6"/>
        <v>1114.0036093816632</v>
      </c>
      <c r="Q39" s="14">
        <f t="shared" si="7"/>
        <v>17.238805970149254</v>
      </c>
      <c r="R39" s="14">
        <f t="shared" si="8"/>
        <v>33.488372093023258</v>
      </c>
      <c r="S39" s="24">
        <v>0.49</v>
      </c>
      <c r="T39" s="24">
        <v>0.318</v>
      </c>
      <c r="U39" s="24">
        <v>0.24</v>
      </c>
      <c r="V39" s="24">
        <v>0.22</v>
      </c>
      <c r="W39" s="24">
        <v>3.08</v>
      </c>
      <c r="X39" s="24">
        <v>1.71</v>
      </c>
      <c r="Y39" s="24">
        <v>2.3199999999999998</v>
      </c>
      <c r="Z39" s="24">
        <v>0.66</v>
      </c>
      <c r="AA39" s="14">
        <v>0.33</v>
      </c>
      <c r="AB39" s="24">
        <v>0.19</v>
      </c>
      <c r="AC39" s="14">
        <v>0.19</v>
      </c>
      <c r="AD39" s="24">
        <v>0.28299999999999997</v>
      </c>
      <c r="AE39" s="14">
        <v>16.8</v>
      </c>
      <c r="AF39" s="24">
        <v>8.3800000000000008</v>
      </c>
      <c r="AG39" s="24">
        <v>8.56</v>
      </c>
      <c r="AH39" s="24">
        <v>8.6999999999999993</v>
      </c>
      <c r="AI39" s="24">
        <v>256</v>
      </c>
      <c r="AJ39" s="24">
        <v>3488</v>
      </c>
      <c r="AK39" s="24">
        <v>39.1</v>
      </c>
      <c r="AL39" s="24">
        <v>66.599999999999994</v>
      </c>
      <c r="AM39" s="24">
        <v>74.2</v>
      </c>
      <c r="AN39" s="24">
        <v>41.9</v>
      </c>
      <c r="AO39" s="24">
        <v>0</v>
      </c>
      <c r="AP39" s="24">
        <v>0</v>
      </c>
      <c r="AQ39" s="24">
        <v>0</v>
      </c>
      <c r="AR39" s="24">
        <v>0</v>
      </c>
      <c r="AS39" s="24">
        <v>0</v>
      </c>
      <c r="AT39" s="24">
        <v>0</v>
      </c>
      <c r="AU39" s="24">
        <v>26.586646718146721</v>
      </c>
      <c r="AV39" s="24">
        <v>2.5970559845559849</v>
      </c>
      <c r="AW39" s="24">
        <v>0.23541891891891892</v>
      </c>
      <c r="AX39" s="24">
        <v>0</v>
      </c>
      <c r="AY39" s="24">
        <v>0</v>
      </c>
      <c r="AZ39" s="24">
        <v>0.17416282276061776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H39" s="24">
        <v>0</v>
      </c>
      <c r="BI39" s="24">
        <v>0</v>
      </c>
      <c r="BJ39" s="24">
        <v>0</v>
      </c>
      <c r="BK39" s="24">
        <v>1.0506334310850438</v>
      </c>
      <c r="BL39" s="24">
        <v>0</v>
      </c>
      <c r="BM39" s="24">
        <v>0.47854545454545455</v>
      </c>
      <c r="BN39" s="24">
        <v>4.5772551319648089</v>
      </c>
      <c r="BO39" s="24">
        <v>0.72964369501466264</v>
      </c>
      <c r="BP39" s="24">
        <v>0</v>
      </c>
      <c r="BQ39" s="24">
        <v>0.40353665689149559</v>
      </c>
      <c r="BR39" s="24">
        <v>2.2699457478005867</v>
      </c>
      <c r="BS39" s="24">
        <v>0.42996848988269792</v>
      </c>
      <c r="BT39" s="24">
        <v>0</v>
      </c>
      <c r="BU39" s="24">
        <v>0</v>
      </c>
      <c r="BV39" s="24">
        <v>0</v>
      </c>
      <c r="BW39" s="24">
        <v>0</v>
      </c>
      <c r="BX39" s="24">
        <v>0</v>
      </c>
    </row>
    <row r="40" spans="1:76" s="24" customFormat="1" ht="15.75" customHeight="1" x14ac:dyDescent="0.3">
      <c r="A40" s="15" t="s">
        <v>222</v>
      </c>
      <c r="B40" s="24" t="s">
        <v>120</v>
      </c>
      <c r="C40" s="17">
        <v>3</v>
      </c>
      <c r="D40" s="24">
        <v>1.7428000000000001</v>
      </c>
      <c r="E40" s="24">
        <v>0.42442441937624414</v>
      </c>
      <c r="F40" s="14">
        <f t="shared" si="0"/>
        <v>2.1672244193762444</v>
      </c>
      <c r="G40" s="24">
        <v>2.08</v>
      </c>
      <c r="H40" s="24">
        <v>2.2000000000000002</v>
      </c>
      <c r="I40" s="14">
        <f t="shared" si="1"/>
        <v>36.250240000000005</v>
      </c>
      <c r="J40" s="14">
        <f t="shared" si="2"/>
        <v>9.3373372262773717</v>
      </c>
      <c r="K40" s="14">
        <f t="shared" si="3"/>
        <v>45.587577226277375</v>
      </c>
      <c r="L40" s="24">
        <v>47</v>
      </c>
      <c r="M40" s="24">
        <v>41.7</v>
      </c>
      <c r="N40" s="14">
        <f t="shared" si="4"/>
        <v>819.1160000000001</v>
      </c>
      <c r="O40" s="14">
        <f t="shared" si="5"/>
        <v>176.98498287989381</v>
      </c>
      <c r="P40" s="14">
        <f t="shared" si="6"/>
        <v>996.10098287989388</v>
      </c>
      <c r="Q40" s="14">
        <f t="shared" si="7"/>
        <v>22.596153846153847</v>
      </c>
      <c r="R40" s="14">
        <f t="shared" si="8"/>
        <v>18.954545454545453</v>
      </c>
      <c r="S40" s="24">
        <v>0.59699999999999998</v>
      </c>
      <c r="T40" s="24">
        <v>0.33300000000000002</v>
      </c>
      <c r="U40" s="24">
        <v>0.25</v>
      </c>
      <c r="V40" s="24">
        <v>0.18</v>
      </c>
      <c r="W40" s="24">
        <v>2.92</v>
      </c>
      <c r="X40" s="24">
        <v>1.33</v>
      </c>
      <c r="Y40" s="24">
        <v>1.55</v>
      </c>
      <c r="Z40" s="24">
        <v>0.46</v>
      </c>
      <c r="AA40" s="24">
        <v>0.27</v>
      </c>
      <c r="AB40" s="24">
        <v>0.19</v>
      </c>
      <c r="AC40" s="24">
        <v>0.161</v>
      </c>
      <c r="AD40" s="24">
        <v>0.28799999999999998</v>
      </c>
      <c r="AE40" s="24">
        <v>17.600000000000001</v>
      </c>
      <c r="AF40" s="24">
        <v>7.58</v>
      </c>
      <c r="AG40" s="24">
        <v>10</v>
      </c>
      <c r="AH40" s="24">
        <v>8.33</v>
      </c>
      <c r="AI40" s="24">
        <v>212</v>
      </c>
      <c r="AJ40" s="24">
        <v>3752</v>
      </c>
      <c r="AK40" s="24">
        <v>33.1</v>
      </c>
      <c r="AL40" s="24">
        <v>65.2</v>
      </c>
      <c r="AM40" s="24">
        <v>100</v>
      </c>
      <c r="AN40" s="24">
        <v>46</v>
      </c>
      <c r="AO40" s="24">
        <v>0</v>
      </c>
      <c r="AP40" s="24">
        <v>0</v>
      </c>
      <c r="AQ40" s="24">
        <v>0</v>
      </c>
      <c r="AR40" s="24">
        <v>0</v>
      </c>
      <c r="AS40" s="24">
        <v>0</v>
      </c>
      <c r="AT40" s="24">
        <v>0</v>
      </c>
      <c r="AU40" s="24">
        <v>15.879652582159624</v>
      </c>
      <c r="AV40" s="24">
        <v>4.4711291079812208</v>
      </c>
      <c r="AW40" s="24">
        <v>0.36257159624413149</v>
      </c>
      <c r="AX40" s="24">
        <v>0.13184154929577466</v>
      </c>
      <c r="AY40" s="24">
        <v>0</v>
      </c>
      <c r="AZ40" s="24">
        <v>9.7939297112676044E-2</v>
      </c>
      <c r="BA40" s="24">
        <v>0</v>
      </c>
      <c r="BB40" s="24">
        <v>0</v>
      </c>
      <c r="BC40" s="24">
        <v>0</v>
      </c>
      <c r="BD40" s="24">
        <v>0</v>
      </c>
      <c r="BE40" s="24">
        <v>0</v>
      </c>
      <c r="BH40" s="24">
        <v>0</v>
      </c>
      <c r="BI40" s="24">
        <v>0</v>
      </c>
      <c r="BJ40" s="24">
        <v>0</v>
      </c>
      <c r="BK40" s="24">
        <v>1.3174820512820513</v>
      </c>
      <c r="BL40" s="24">
        <v>0</v>
      </c>
      <c r="BM40" s="24">
        <v>0</v>
      </c>
      <c r="BN40" s="24">
        <v>7.2161948717948716</v>
      </c>
      <c r="BO40" s="24">
        <v>1.8392307692307692</v>
      </c>
      <c r="BP40" s="24">
        <v>0</v>
      </c>
      <c r="BQ40" s="24">
        <v>0.31658974358974357</v>
      </c>
      <c r="BR40" s="24">
        <v>1.9673811965811967</v>
      </c>
      <c r="BS40" s="24">
        <v>0.25550455008547007</v>
      </c>
      <c r="BT40" s="24">
        <v>0</v>
      </c>
      <c r="BU40" s="24">
        <v>0</v>
      </c>
      <c r="BV40" s="24">
        <v>0</v>
      </c>
      <c r="BW40" s="24">
        <v>0</v>
      </c>
      <c r="BX40" s="24">
        <v>0</v>
      </c>
    </row>
    <row r="41" spans="1:76" s="24" customFormat="1" ht="15.75" customHeight="1" x14ac:dyDescent="0.3">
      <c r="A41" s="15" t="s">
        <v>223</v>
      </c>
      <c r="B41" s="24" t="s">
        <v>121</v>
      </c>
      <c r="C41" s="17">
        <v>1</v>
      </c>
      <c r="D41" s="24">
        <v>1.5429000000000002</v>
      </c>
      <c r="E41" s="24">
        <v>0.46778278726349798</v>
      </c>
      <c r="F41" s="14">
        <f t="shared" si="0"/>
        <v>2.010682787263498</v>
      </c>
      <c r="G41" s="24">
        <v>2.76</v>
      </c>
      <c r="H41" s="24">
        <v>0.51800000000000002</v>
      </c>
      <c r="I41" s="14">
        <f t="shared" si="1"/>
        <v>42.584040000000002</v>
      </c>
      <c r="J41" s="14">
        <f t="shared" si="2"/>
        <v>2.4231148380249197</v>
      </c>
      <c r="K41" s="14">
        <f t="shared" si="3"/>
        <v>45.007154838024924</v>
      </c>
      <c r="L41" s="24">
        <v>43.4</v>
      </c>
      <c r="M41" s="24">
        <v>46</v>
      </c>
      <c r="N41" s="14">
        <f t="shared" si="4"/>
        <v>669.61860000000001</v>
      </c>
      <c r="O41" s="14">
        <f t="shared" si="5"/>
        <v>215.18008214120908</v>
      </c>
      <c r="P41" s="14">
        <f t="shared" si="6"/>
        <v>884.79868214120916</v>
      </c>
      <c r="Q41" s="14">
        <f t="shared" si="7"/>
        <v>15.724637681159422</v>
      </c>
      <c r="R41" s="14">
        <f t="shared" si="8"/>
        <v>88.803088803088798</v>
      </c>
      <c r="S41" s="24">
        <v>0.55200000000000005</v>
      </c>
      <c r="T41" s="24">
        <v>8.5000000000000006E-2</v>
      </c>
      <c r="U41" s="24">
        <v>0.31</v>
      </c>
      <c r="V41" s="24">
        <v>0.1</v>
      </c>
      <c r="W41" s="24">
        <v>3.38</v>
      </c>
      <c r="X41" s="24">
        <v>1.1499999999999999</v>
      </c>
      <c r="Y41" s="24">
        <v>2.04</v>
      </c>
      <c r="Z41" s="24">
        <v>0.28999999999999998</v>
      </c>
      <c r="AA41" s="24">
        <v>0.41</v>
      </c>
      <c r="AB41" s="24">
        <v>0.1</v>
      </c>
      <c r="AC41" s="24">
        <v>0.20899999999999999</v>
      </c>
      <c r="AD41" s="24">
        <v>0.22500000000000001</v>
      </c>
      <c r="AE41" s="24">
        <v>18.3</v>
      </c>
      <c r="AF41" s="24">
        <v>9.56</v>
      </c>
      <c r="AG41" s="24">
        <v>7.14</v>
      </c>
      <c r="AH41" s="24">
        <v>3.47</v>
      </c>
      <c r="AI41" s="24">
        <v>454</v>
      </c>
      <c r="AJ41" s="24">
        <v>791</v>
      </c>
      <c r="AK41" s="24">
        <v>37.6</v>
      </c>
      <c r="AL41" s="24">
        <v>21.4</v>
      </c>
      <c r="AM41" s="24">
        <v>49.6</v>
      </c>
      <c r="AN41" s="24">
        <v>17.5</v>
      </c>
      <c r="AO41" s="24">
        <v>0</v>
      </c>
      <c r="AP41" s="24">
        <v>0</v>
      </c>
      <c r="AQ41" s="24">
        <v>0</v>
      </c>
      <c r="AR41" s="24">
        <v>37.343884090909093</v>
      </c>
      <c r="AS41" s="24">
        <v>0</v>
      </c>
      <c r="AT41" s="24">
        <v>0</v>
      </c>
      <c r="AU41" s="24">
        <v>0</v>
      </c>
      <c r="AV41" s="24">
        <v>0</v>
      </c>
      <c r="AW41" s="24">
        <v>0</v>
      </c>
      <c r="AX41" s="24">
        <v>0</v>
      </c>
      <c r="AY41" s="24">
        <v>0</v>
      </c>
      <c r="AZ41" s="24">
        <v>0.19791620054545456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H41" s="24">
        <v>0</v>
      </c>
      <c r="BI41" s="24">
        <v>0</v>
      </c>
      <c r="BJ41" s="24">
        <v>0</v>
      </c>
      <c r="BK41" s="24">
        <v>0.77626415094339629</v>
      </c>
      <c r="BL41" s="24">
        <v>0</v>
      </c>
      <c r="BM41" s="24">
        <v>8.3462264150943391E-2</v>
      </c>
      <c r="BN41" s="24">
        <v>0</v>
      </c>
      <c r="BO41" s="24">
        <v>0</v>
      </c>
      <c r="BP41" s="24">
        <v>0</v>
      </c>
      <c r="BQ41" s="24">
        <v>0</v>
      </c>
      <c r="BR41" s="24">
        <v>0.72567735849056603</v>
      </c>
      <c r="BS41" s="24">
        <v>5.6089460849056604E-2</v>
      </c>
      <c r="BT41" s="24">
        <v>0</v>
      </c>
      <c r="BU41" s="24">
        <v>0</v>
      </c>
      <c r="BV41" s="24">
        <v>0</v>
      </c>
      <c r="BW41" s="24">
        <v>0</v>
      </c>
      <c r="BX41" s="24">
        <v>0</v>
      </c>
    </row>
    <row r="42" spans="1:76" s="24" customFormat="1" ht="15.75" customHeight="1" x14ac:dyDescent="0.3">
      <c r="A42" s="15" t="s">
        <v>223</v>
      </c>
      <c r="B42" s="24" t="s">
        <v>121</v>
      </c>
      <c r="C42" s="17">
        <v>2</v>
      </c>
      <c r="D42" s="24">
        <v>5.0529999999999999</v>
      </c>
      <c r="E42" s="24">
        <v>1.4262893466366267</v>
      </c>
      <c r="F42" s="14">
        <f t="shared" si="0"/>
        <v>6.4792893466366266</v>
      </c>
      <c r="G42" s="24">
        <v>2.88</v>
      </c>
      <c r="H42" s="24">
        <v>0.86899999999999999</v>
      </c>
      <c r="I42" s="14">
        <f t="shared" si="1"/>
        <v>145.5264</v>
      </c>
      <c r="J42" s="14">
        <f t="shared" si="2"/>
        <v>12.394454422272286</v>
      </c>
      <c r="K42" s="14">
        <f t="shared" si="3"/>
        <v>157.92085442227227</v>
      </c>
      <c r="L42" s="24">
        <v>44.7</v>
      </c>
      <c r="M42" s="24">
        <v>41.8</v>
      </c>
      <c r="N42" s="14">
        <f t="shared" si="4"/>
        <v>2258.6909999999998</v>
      </c>
      <c r="O42" s="14">
        <f t="shared" si="5"/>
        <v>596.1889468941099</v>
      </c>
      <c r="P42" s="14">
        <f t="shared" si="6"/>
        <v>2854.8799468941097</v>
      </c>
      <c r="Q42" s="14">
        <f t="shared" si="7"/>
        <v>15.520833333333336</v>
      </c>
      <c r="R42" s="14">
        <f t="shared" si="8"/>
        <v>48.101265822784811</v>
      </c>
      <c r="S42" s="24">
        <v>0.755</v>
      </c>
      <c r="T42" s="24">
        <v>0.214</v>
      </c>
      <c r="U42" s="24">
        <v>0.28000000000000003</v>
      </c>
      <c r="V42" s="24">
        <v>0.15</v>
      </c>
      <c r="W42" s="24">
        <v>2.99</v>
      </c>
      <c r="X42" s="24">
        <v>1.39</v>
      </c>
      <c r="Y42" s="24">
        <v>2.0699999999999998</v>
      </c>
      <c r="Z42" s="24">
        <v>0.71</v>
      </c>
      <c r="AA42" s="24">
        <v>0.41</v>
      </c>
      <c r="AB42" s="24">
        <v>0.18</v>
      </c>
      <c r="AC42" s="24">
        <v>0.52700000000000002</v>
      </c>
      <c r="AD42" s="24">
        <v>0.56799999999999995</v>
      </c>
      <c r="AE42" s="24">
        <v>17.100000000000001</v>
      </c>
      <c r="AF42" s="24">
        <v>13.2</v>
      </c>
      <c r="AG42" s="24">
        <v>6.87</v>
      </c>
      <c r="AH42" s="24">
        <v>6.15</v>
      </c>
      <c r="AI42" s="24">
        <v>364</v>
      </c>
      <c r="AJ42" s="24">
        <v>3675</v>
      </c>
      <c r="AK42" s="24">
        <v>46.6</v>
      </c>
      <c r="AL42" s="24">
        <v>67.2</v>
      </c>
      <c r="AM42" s="24">
        <v>51.5</v>
      </c>
      <c r="AN42" s="24">
        <v>42</v>
      </c>
      <c r="AO42" s="24">
        <v>0</v>
      </c>
      <c r="AP42" s="24">
        <v>0</v>
      </c>
      <c r="AQ42" s="24">
        <v>0</v>
      </c>
      <c r="AR42" s="24">
        <v>46.620157635467976</v>
      </c>
      <c r="AS42" s="24">
        <v>0</v>
      </c>
      <c r="AT42" s="24">
        <v>0</v>
      </c>
      <c r="AU42" s="24">
        <v>0</v>
      </c>
      <c r="AV42" s="24">
        <v>0</v>
      </c>
      <c r="AW42" s="24">
        <v>0.42517241379310344</v>
      </c>
      <c r="AX42" s="24">
        <v>0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H42" s="24">
        <v>0</v>
      </c>
      <c r="BI42" s="24">
        <v>0</v>
      </c>
      <c r="BJ42" s="24">
        <v>0</v>
      </c>
      <c r="BK42" s="24">
        <v>6.6420604651162787</v>
      </c>
      <c r="BL42" s="24">
        <v>0</v>
      </c>
      <c r="BM42" s="24">
        <v>0.16711472868217053</v>
      </c>
      <c r="BN42" s="24">
        <v>0</v>
      </c>
      <c r="BO42" s="24">
        <v>0</v>
      </c>
      <c r="BP42" s="24">
        <v>0</v>
      </c>
      <c r="BQ42" s="24">
        <v>0</v>
      </c>
      <c r="BR42" s="24">
        <v>3.614186046511628</v>
      </c>
      <c r="BS42" s="24">
        <v>0.51566533178294582</v>
      </c>
      <c r="BT42" s="24">
        <v>0</v>
      </c>
      <c r="BU42" s="24">
        <v>0</v>
      </c>
      <c r="BV42" s="24">
        <v>0</v>
      </c>
      <c r="BW42" s="24">
        <v>0</v>
      </c>
      <c r="BX42" s="24">
        <v>0</v>
      </c>
    </row>
    <row r="43" spans="1:76" s="24" customFormat="1" ht="15.75" customHeight="1" x14ac:dyDescent="0.3">
      <c r="A43" s="15" t="s">
        <v>223</v>
      </c>
      <c r="B43" s="24" t="s">
        <v>121</v>
      </c>
      <c r="C43" s="17">
        <v>3</v>
      </c>
      <c r="D43" s="24">
        <v>3.9129999999999998</v>
      </c>
      <c r="E43" s="24">
        <v>1.0111077485866311</v>
      </c>
      <c r="F43" s="14">
        <f t="shared" si="0"/>
        <v>4.9241077485866311</v>
      </c>
      <c r="G43" s="24">
        <v>3.68</v>
      </c>
      <c r="H43" s="24">
        <v>1.04</v>
      </c>
      <c r="I43" s="14">
        <f t="shared" si="1"/>
        <v>143.9984</v>
      </c>
      <c r="J43" s="14">
        <f t="shared" si="2"/>
        <v>10.515520585300964</v>
      </c>
      <c r="K43" s="14">
        <f t="shared" si="3"/>
        <v>154.51392058530098</v>
      </c>
      <c r="L43" s="24">
        <v>44</v>
      </c>
      <c r="M43" s="24">
        <v>35.4</v>
      </c>
      <c r="N43" s="14">
        <f t="shared" si="4"/>
        <v>1721.72</v>
      </c>
      <c r="O43" s="14">
        <f t="shared" si="5"/>
        <v>357.93214299966741</v>
      </c>
      <c r="P43" s="14">
        <f t="shared" si="6"/>
        <v>2079.6521429996674</v>
      </c>
      <c r="Q43" s="14">
        <f t="shared" si="7"/>
        <v>11.956521739130434</v>
      </c>
      <c r="R43" s="14">
        <f t="shared" si="8"/>
        <v>34.038461538461533</v>
      </c>
      <c r="S43" s="24">
        <v>0.89300000000000002</v>
      </c>
      <c r="T43" s="24">
        <v>0.23899999999999999</v>
      </c>
      <c r="U43" s="24">
        <v>0.32</v>
      </c>
      <c r="V43" s="24">
        <v>0.14000000000000001</v>
      </c>
      <c r="W43" s="24">
        <v>3.47</v>
      </c>
      <c r="X43" s="24">
        <v>1.41</v>
      </c>
      <c r="Y43" s="24">
        <v>1.87</v>
      </c>
      <c r="Z43" s="24">
        <v>0.79</v>
      </c>
      <c r="AA43" s="24">
        <v>0.36</v>
      </c>
      <c r="AB43" s="24">
        <v>0.27</v>
      </c>
      <c r="AC43" s="24">
        <v>0.876</v>
      </c>
      <c r="AD43" s="24">
        <v>0.64</v>
      </c>
      <c r="AE43" s="24">
        <v>23.8</v>
      </c>
      <c r="AF43" s="24">
        <v>12.6</v>
      </c>
      <c r="AG43" s="24">
        <v>7.75</v>
      </c>
      <c r="AH43" s="24">
        <v>7.41</v>
      </c>
      <c r="AI43" s="24">
        <v>342</v>
      </c>
      <c r="AJ43" s="24">
        <v>9777</v>
      </c>
      <c r="AK43" s="24">
        <v>43.4</v>
      </c>
      <c r="AL43" s="24">
        <v>170</v>
      </c>
      <c r="AM43" s="24">
        <v>59.5</v>
      </c>
      <c r="AN43" s="24">
        <v>56.2</v>
      </c>
      <c r="AO43" s="24">
        <v>0</v>
      </c>
      <c r="AP43" s="24">
        <v>0</v>
      </c>
      <c r="AQ43" s="24">
        <v>0</v>
      </c>
      <c r="AR43" s="24">
        <v>42.204775303643729</v>
      </c>
      <c r="AS43" s="24">
        <v>0</v>
      </c>
      <c r="AT43" s="24">
        <v>0</v>
      </c>
      <c r="AU43" s="24">
        <v>0</v>
      </c>
      <c r="AV43" s="24">
        <v>0</v>
      </c>
      <c r="AW43" s="24">
        <v>0.27495546558704453</v>
      </c>
      <c r="AX43" s="24">
        <v>0</v>
      </c>
      <c r="AY43" s="24">
        <v>0</v>
      </c>
      <c r="AZ43" s="24">
        <v>8.106846908906884E-2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H43" s="24">
        <v>0</v>
      </c>
      <c r="BI43" s="24">
        <v>0</v>
      </c>
      <c r="BJ43" s="24">
        <v>0</v>
      </c>
      <c r="BK43" s="24">
        <v>3.308024734982332</v>
      </c>
      <c r="BL43" s="24">
        <v>0</v>
      </c>
      <c r="BM43" s="24">
        <v>0</v>
      </c>
      <c r="BN43" s="24">
        <v>0</v>
      </c>
      <c r="BO43" s="24">
        <v>0</v>
      </c>
      <c r="BP43" s="24">
        <v>0.1253798586572438</v>
      </c>
      <c r="BQ43" s="24">
        <v>0.10784275618374559</v>
      </c>
      <c r="BR43" s="24">
        <v>2.7917402826855122</v>
      </c>
      <c r="BS43" s="24">
        <v>0.70796572773851585</v>
      </c>
      <c r="BT43" s="24">
        <v>0</v>
      </c>
      <c r="BU43" s="24">
        <v>0</v>
      </c>
      <c r="BV43" s="24">
        <v>0</v>
      </c>
      <c r="BW43" s="24">
        <v>0</v>
      </c>
      <c r="BX43" s="24">
        <v>0</v>
      </c>
    </row>
    <row r="44" spans="1:76" s="24" customFormat="1" ht="15.75" customHeight="1" x14ac:dyDescent="0.3">
      <c r="A44" s="15" t="s">
        <v>224</v>
      </c>
      <c r="B44" s="24" t="s">
        <v>122</v>
      </c>
      <c r="C44" s="17">
        <v>1</v>
      </c>
      <c r="D44" s="24">
        <v>0.71750000000000003</v>
      </c>
      <c r="E44" s="24">
        <v>1.2046287128712871</v>
      </c>
      <c r="F44" s="14">
        <f t="shared" si="0"/>
        <v>1.9221287128712872</v>
      </c>
      <c r="G44" s="24">
        <v>3.88</v>
      </c>
      <c r="H44" s="24">
        <v>1.87</v>
      </c>
      <c r="I44" s="14">
        <f t="shared" si="1"/>
        <v>27.838999999999999</v>
      </c>
      <c r="J44" s="14">
        <f t="shared" si="2"/>
        <v>22.526556930693072</v>
      </c>
      <c r="K44" s="14">
        <f t="shared" si="3"/>
        <v>50.365556930693074</v>
      </c>
      <c r="L44" s="24">
        <v>43.8</v>
      </c>
      <c r="M44" s="24">
        <v>44.9</v>
      </c>
      <c r="N44" s="14">
        <f t="shared" si="4"/>
        <v>314.26499999999999</v>
      </c>
      <c r="O44" s="14">
        <f t="shared" si="5"/>
        <v>540.87829207920788</v>
      </c>
      <c r="P44" s="14">
        <f t="shared" si="6"/>
        <v>855.14329207920787</v>
      </c>
      <c r="Q44" s="14">
        <f t="shared" si="7"/>
        <v>11.288659793814432</v>
      </c>
      <c r="R44" s="14">
        <f t="shared" si="8"/>
        <v>24.010695187165773</v>
      </c>
      <c r="S44" s="24">
        <v>0.35199999999999998</v>
      </c>
      <c r="T44" s="15">
        <v>0.25700000000000001</v>
      </c>
      <c r="U44" s="24">
        <v>0.24</v>
      </c>
      <c r="V44" s="15">
        <v>0.22</v>
      </c>
      <c r="W44" s="24">
        <v>3.24</v>
      </c>
      <c r="X44" s="15">
        <v>2.58</v>
      </c>
      <c r="Y44" s="24">
        <v>3.32</v>
      </c>
      <c r="Z44" s="15">
        <v>0.5</v>
      </c>
      <c r="AA44" s="14">
        <v>0.43</v>
      </c>
      <c r="AB44" s="14">
        <v>0.21</v>
      </c>
      <c r="AC44" s="14">
        <v>0.496</v>
      </c>
      <c r="AD44" s="14">
        <v>0.66100000000000003</v>
      </c>
      <c r="AE44" s="14">
        <v>22.5</v>
      </c>
      <c r="AF44" s="14">
        <v>14.7</v>
      </c>
      <c r="AG44" s="24">
        <v>6.1</v>
      </c>
      <c r="AH44" s="15">
        <v>4.8899999999999997</v>
      </c>
      <c r="AI44" s="24">
        <v>349</v>
      </c>
      <c r="AJ44" s="15">
        <v>161</v>
      </c>
      <c r="AK44" s="24">
        <v>50.5</v>
      </c>
      <c r="AL44" s="15">
        <v>10.1</v>
      </c>
      <c r="AM44" s="24">
        <v>59.2</v>
      </c>
      <c r="AN44" s="15">
        <v>24.1</v>
      </c>
      <c r="AO44" s="24">
        <v>0</v>
      </c>
      <c r="AP44" s="24">
        <v>0</v>
      </c>
      <c r="AQ44" s="24">
        <v>0.22943312101910829</v>
      </c>
      <c r="AR44" s="24">
        <v>0</v>
      </c>
      <c r="AS44" s="24">
        <v>0</v>
      </c>
      <c r="AT44" s="24">
        <v>0.72302547770700631</v>
      </c>
      <c r="AU44" s="24">
        <v>0</v>
      </c>
      <c r="AV44" s="24">
        <v>0</v>
      </c>
      <c r="AW44" s="24">
        <v>1.6367494692144373</v>
      </c>
      <c r="AX44" s="24">
        <v>0.49305520169851375</v>
      </c>
      <c r="AY44" s="24">
        <v>0</v>
      </c>
      <c r="AZ44" s="24">
        <v>1.1683161101910828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H44" s="24">
        <v>0</v>
      </c>
      <c r="BI44" s="24">
        <v>0</v>
      </c>
      <c r="BJ44" s="24">
        <v>0.63018294849023093</v>
      </c>
      <c r="BK44" s="24">
        <v>0</v>
      </c>
      <c r="BL44" s="24">
        <v>0.62085612788632327</v>
      </c>
      <c r="BM44" s="24">
        <v>2.8902007104795739</v>
      </c>
      <c r="BN44" s="24">
        <v>0</v>
      </c>
      <c r="BO44" s="24">
        <v>0</v>
      </c>
      <c r="BP44" s="24">
        <v>1.2251971580817052</v>
      </c>
      <c r="BQ44" s="24">
        <v>1.330436944937833</v>
      </c>
      <c r="BR44" s="24">
        <v>2.636341030195382</v>
      </c>
      <c r="BS44" s="24">
        <v>3.4765739467140322</v>
      </c>
      <c r="BT44" s="24">
        <v>0</v>
      </c>
      <c r="BU44" s="24">
        <v>0</v>
      </c>
      <c r="BV44" s="24">
        <v>0</v>
      </c>
      <c r="BW44" s="24">
        <v>0</v>
      </c>
      <c r="BX44" s="24">
        <v>0</v>
      </c>
    </row>
    <row r="45" spans="1:76" s="24" customFormat="1" ht="15.75" customHeight="1" x14ac:dyDescent="0.3">
      <c r="A45" s="15" t="s">
        <v>224</v>
      </c>
      <c r="B45" s="24" t="s">
        <v>122</v>
      </c>
      <c r="C45" s="17">
        <v>2</v>
      </c>
      <c r="D45" s="24">
        <v>1.0153999999999999</v>
      </c>
      <c r="E45" s="24">
        <v>1.1642674404398288</v>
      </c>
      <c r="F45" s="14">
        <f t="shared" si="0"/>
        <v>2.1796674404398289</v>
      </c>
      <c r="G45" s="24">
        <v>2.77</v>
      </c>
      <c r="H45" s="24">
        <v>1.4</v>
      </c>
      <c r="I45" s="14">
        <f t="shared" si="1"/>
        <v>28.126579999999993</v>
      </c>
      <c r="J45" s="14">
        <f t="shared" si="2"/>
        <v>16.299744166157602</v>
      </c>
      <c r="K45" s="14">
        <f t="shared" si="3"/>
        <v>44.426324166157599</v>
      </c>
      <c r="L45" s="24">
        <v>43</v>
      </c>
      <c r="M45" s="24">
        <v>44.2</v>
      </c>
      <c r="N45" s="14">
        <f t="shared" si="4"/>
        <v>436.6219999999999</v>
      </c>
      <c r="O45" s="14">
        <f t="shared" si="5"/>
        <v>514.60620867440434</v>
      </c>
      <c r="P45" s="14">
        <f t="shared" si="6"/>
        <v>951.22820867440419</v>
      </c>
      <c r="Q45" s="14">
        <f t="shared" si="7"/>
        <v>15.523465703971119</v>
      </c>
      <c r="R45" s="14">
        <f t="shared" si="8"/>
        <v>31.571428571428577</v>
      </c>
      <c r="S45" s="24">
        <v>0.51400000000000001</v>
      </c>
      <c r="T45" s="15">
        <v>0.36099999999999999</v>
      </c>
      <c r="U45" s="24">
        <v>0.25</v>
      </c>
      <c r="V45" s="15">
        <v>0.21</v>
      </c>
      <c r="W45" s="24">
        <v>3.72</v>
      </c>
      <c r="X45" s="15">
        <v>2.7</v>
      </c>
      <c r="Y45" s="24">
        <v>3.67</v>
      </c>
      <c r="Z45" s="15">
        <v>0.56000000000000005</v>
      </c>
      <c r="AA45" s="24">
        <v>0.41</v>
      </c>
      <c r="AB45" s="14">
        <v>0.21</v>
      </c>
      <c r="AC45" s="24">
        <v>0.222</v>
      </c>
      <c r="AD45" s="14">
        <v>0.30399999999999999</v>
      </c>
      <c r="AE45" s="24">
        <v>22.8</v>
      </c>
      <c r="AF45" s="14">
        <v>15.1</v>
      </c>
      <c r="AG45" s="24">
        <v>6.29</v>
      </c>
      <c r="AH45" s="15">
        <v>5.04</v>
      </c>
      <c r="AI45" s="24">
        <v>357</v>
      </c>
      <c r="AJ45" s="15">
        <v>394</v>
      </c>
      <c r="AK45" s="24">
        <v>49.7</v>
      </c>
      <c r="AL45" s="15">
        <v>11.4</v>
      </c>
      <c r="AM45" s="24">
        <v>50.4</v>
      </c>
      <c r="AN45" s="15">
        <v>21.6</v>
      </c>
      <c r="AO45" s="24">
        <v>0</v>
      </c>
      <c r="AP45" s="24">
        <v>0</v>
      </c>
      <c r="AQ45" s="24">
        <v>0</v>
      </c>
      <c r="AR45" s="24">
        <v>0</v>
      </c>
      <c r="AS45" s="24">
        <v>0</v>
      </c>
      <c r="AT45" s="24">
        <v>0.39124612403100778</v>
      </c>
      <c r="AU45" s="24">
        <v>0</v>
      </c>
      <c r="AV45" s="24">
        <v>0</v>
      </c>
      <c r="AW45" s="24">
        <v>2.1169515503875971</v>
      </c>
      <c r="AX45" s="24">
        <v>0.8064282945736434</v>
      </c>
      <c r="AY45" s="24">
        <v>0</v>
      </c>
      <c r="AZ45" s="24">
        <v>2.644900437984496</v>
      </c>
      <c r="BA45" s="24">
        <v>0</v>
      </c>
      <c r="BB45" s="24">
        <v>0</v>
      </c>
      <c r="BC45" s="24">
        <v>0</v>
      </c>
      <c r="BD45" s="24">
        <v>0</v>
      </c>
      <c r="BE45" s="24">
        <v>0</v>
      </c>
      <c r="BH45" s="24">
        <v>0</v>
      </c>
      <c r="BI45" s="24">
        <v>5.4584048387096775</v>
      </c>
      <c r="BJ45" s="24">
        <v>3.5855870967741934</v>
      </c>
      <c r="BK45" s="24">
        <v>0</v>
      </c>
      <c r="BL45" s="24">
        <v>0.47902741935483872</v>
      </c>
      <c r="BM45" s="24">
        <v>2.2074725806451614</v>
      </c>
      <c r="BN45" s="24">
        <v>0</v>
      </c>
      <c r="BO45" s="24">
        <v>0</v>
      </c>
      <c r="BP45" s="24">
        <v>0.45421290322580649</v>
      </c>
      <c r="BQ45" s="24">
        <v>0.68802096774193544</v>
      </c>
      <c r="BR45" s="24">
        <v>1.7695467741935484</v>
      </c>
      <c r="BS45" s="24">
        <v>1.1886247158064518</v>
      </c>
      <c r="BT45" s="24">
        <v>0</v>
      </c>
      <c r="BU45" s="24">
        <v>0</v>
      </c>
      <c r="BV45" s="24">
        <v>0</v>
      </c>
      <c r="BW45" s="24">
        <v>0</v>
      </c>
      <c r="BX45" s="24">
        <v>0</v>
      </c>
    </row>
    <row r="46" spans="1:76" s="24" customFormat="1" ht="15.75" customHeight="1" x14ac:dyDescent="0.3">
      <c r="A46" s="15" t="s">
        <v>224</v>
      </c>
      <c r="B46" s="24" t="s">
        <v>122</v>
      </c>
      <c r="C46" s="17">
        <v>3</v>
      </c>
      <c r="D46" s="24">
        <v>1.2821</v>
      </c>
      <c r="E46" s="24">
        <v>1.6739548233046804</v>
      </c>
      <c r="F46" s="14">
        <f t="shared" si="0"/>
        <v>2.9560548233046804</v>
      </c>
      <c r="G46" s="24">
        <v>2.92</v>
      </c>
      <c r="H46" s="24">
        <v>1.81</v>
      </c>
      <c r="I46" s="14">
        <f t="shared" si="1"/>
        <v>37.43732</v>
      </c>
      <c r="J46" s="14">
        <f t="shared" si="2"/>
        <v>30.298582301814715</v>
      </c>
      <c r="K46" s="14">
        <f t="shared" si="3"/>
        <v>67.735902301814718</v>
      </c>
      <c r="L46" s="24">
        <v>42.5</v>
      </c>
      <c r="M46" s="24">
        <v>44</v>
      </c>
      <c r="N46" s="14">
        <f t="shared" si="4"/>
        <v>544.89249999999993</v>
      </c>
      <c r="O46" s="14">
        <f t="shared" si="5"/>
        <v>736.54012225405938</v>
      </c>
      <c r="P46" s="14">
        <f t="shared" si="6"/>
        <v>1281.4326222540594</v>
      </c>
      <c r="Q46" s="14">
        <f t="shared" si="7"/>
        <v>14.554794520547945</v>
      </c>
      <c r="R46" s="14">
        <f t="shared" si="8"/>
        <v>24.30939226519337</v>
      </c>
      <c r="S46" s="24">
        <v>0.55500000000000005</v>
      </c>
      <c r="T46" s="15">
        <v>0.44600000000000001</v>
      </c>
      <c r="U46" s="24">
        <v>0.28999999999999998</v>
      </c>
      <c r="V46" s="15">
        <v>0.26</v>
      </c>
      <c r="W46" s="24">
        <v>3.4</v>
      </c>
      <c r="X46" s="15">
        <v>3.11</v>
      </c>
      <c r="Y46" s="24">
        <v>3.56</v>
      </c>
      <c r="Z46" s="15">
        <v>0.67</v>
      </c>
      <c r="AA46" s="24">
        <v>0.41</v>
      </c>
      <c r="AB46" s="14">
        <v>0.26</v>
      </c>
      <c r="AC46" s="24">
        <v>0.152</v>
      </c>
      <c r="AD46" s="14">
        <v>0.27500000000000002</v>
      </c>
      <c r="AE46" s="24">
        <v>31.9</v>
      </c>
      <c r="AF46" s="14">
        <v>16.399999999999999</v>
      </c>
      <c r="AG46" s="24">
        <v>6.53</v>
      </c>
      <c r="AH46" s="15">
        <v>5.4</v>
      </c>
      <c r="AI46" s="24">
        <v>256</v>
      </c>
      <c r="AJ46" s="15">
        <v>450</v>
      </c>
      <c r="AK46" s="24">
        <v>58.5</v>
      </c>
      <c r="AL46" s="15">
        <v>14.9</v>
      </c>
      <c r="AM46" s="24">
        <v>52.6</v>
      </c>
      <c r="AN46" s="15">
        <v>27.6</v>
      </c>
      <c r="AO46" s="24">
        <v>0</v>
      </c>
      <c r="AP46" s="24">
        <v>0</v>
      </c>
      <c r="AQ46" s="24">
        <v>0</v>
      </c>
      <c r="AR46" s="24">
        <v>0</v>
      </c>
      <c r="AS46" s="24">
        <v>0</v>
      </c>
      <c r="AT46" s="24">
        <v>0.72748654244306421</v>
      </c>
      <c r="AU46" s="24">
        <v>0</v>
      </c>
      <c r="AV46" s="24">
        <v>0</v>
      </c>
      <c r="AW46" s="24">
        <v>2.4021283643892342</v>
      </c>
      <c r="AX46" s="24">
        <v>0.41216977225672885</v>
      </c>
      <c r="AY46" s="24">
        <v>0</v>
      </c>
      <c r="AZ46" s="24">
        <v>2.3906913788819875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</row>
    <row r="47" spans="1:76" s="24" customFormat="1" ht="15.75" customHeight="1" x14ac:dyDescent="0.3">
      <c r="A47" s="15" t="s">
        <v>225</v>
      </c>
      <c r="B47" s="24" t="s">
        <v>78</v>
      </c>
      <c r="C47" s="17">
        <v>1</v>
      </c>
      <c r="D47" s="24">
        <v>3.0334000000000003</v>
      </c>
      <c r="E47" s="24">
        <v>0.13383492408601105</v>
      </c>
      <c r="F47" s="14">
        <f t="shared" si="0"/>
        <v>3.1672349240860114</v>
      </c>
      <c r="G47" s="24">
        <v>3.98</v>
      </c>
      <c r="I47" s="14">
        <f t="shared" si="1"/>
        <v>120.72932000000002</v>
      </c>
      <c r="J47" s="14"/>
      <c r="K47" s="14"/>
      <c r="L47" s="24">
        <v>44.9</v>
      </c>
      <c r="N47" s="14">
        <f t="shared" si="4"/>
        <v>1361.9966000000002</v>
      </c>
      <c r="O47" s="14"/>
      <c r="P47" s="14"/>
      <c r="Q47" s="14">
        <f t="shared" si="7"/>
        <v>11.28140703517588</v>
      </c>
      <c r="R47" s="14"/>
      <c r="S47" s="24">
        <v>0.192</v>
      </c>
      <c r="U47" s="24">
        <v>0.26</v>
      </c>
      <c r="W47" s="24">
        <v>1.46</v>
      </c>
      <c r="Y47" s="24">
        <v>1.18</v>
      </c>
      <c r="AA47" s="24">
        <v>0.35</v>
      </c>
      <c r="AC47" s="24">
        <v>1.6E-2</v>
      </c>
      <c r="AE47" s="24">
        <v>17.7</v>
      </c>
      <c r="AG47" s="24">
        <v>12.6</v>
      </c>
      <c r="AI47" s="24">
        <v>3063</v>
      </c>
      <c r="AK47" s="24">
        <v>81.8</v>
      </c>
      <c r="AM47" s="24">
        <v>71.099999999999994</v>
      </c>
    </row>
    <row r="48" spans="1:76" ht="15.75" customHeight="1" x14ac:dyDescent="0.3">
      <c r="A48" s="15" t="s">
        <v>225</v>
      </c>
      <c r="B48" s="24" t="s">
        <v>78</v>
      </c>
      <c r="C48" s="17">
        <v>2</v>
      </c>
      <c r="D48" s="15">
        <v>3.5918000000000001</v>
      </c>
      <c r="E48" s="15">
        <v>0.15847177435621251</v>
      </c>
      <c r="F48" s="14">
        <f t="shared" si="0"/>
        <v>3.7502717743562126</v>
      </c>
      <c r="G48" s="15">
        <v>3.42</v>
      </c>
      <c r="I48" s="14">
        <f t="shared" si="1"/>
        <v>122.83956000000001</v>
      </c>
      <c r="J48" s="14"/>
      <c r="K48" s="14"/>
      <c r="L48" s="15">
        <v>42.9</v>
      </c>
      <c r="N48" s="14">
        <f t="shared" si="4"/>
        <v>1540.8822</v>
      </c>
      <c r="O48" s="14"/>
      <c r="P48" s="14"/>
      <c r="Q48" s="14">
        <f t="shared" si="7"/>
        <v>12.543859649122806</v>
      </c>
      <c r="R48" s="14"/>
      <c r="S48" s="15">
        <v>0.152</v>
      </c>
      <c r="U48" s="15">
        <v>0.28000000000000003</v>
      </c>
      <c r="W48" s="15">
        <v>1.1599999999999999</v>
      </c>
      <c r="Y48" s="15">
        <v>1.26</v>
      </c>
      <c r="AA48" s="15">
        <v>0.41</v>
      </c>
      <c r="AC48" s="15">
        <v>0.03</v>
      </c>
      <c r="AE48" s="15">
        <v>19.7</v>
      </c>
      <c r="AG48" s="15">
        <v>12.1</v>
      </c>
      <c r="AI48" s="15">
        <v>5038</v>
      </c>
      <c r="AK48" s="15">
        <v>104</v>
      </c>
      <c r="AM48" s="15">
        <v>75</v>
      </c>
    </row>
    <row r="49" spans="1:76" ht="15.75" customHeight="1" x14ac:dyDescent="0.3">
      <c r="A49" s="15" t="s">
        <v>225</v>
      </c>
      <c r="B49" s="24" t="s">
        <v>78</v>
      </c>
      <c r="C49" s="17">
        <v>3</v>
      </c>
      <c r="D49" s="15">
        <v>4.0447000000000006</v>
      </c>
      <c r="E49" s="15">
        <v>0.17845391885365913</v>
      </c>
      <c r="F49" s="14">
        <f t="shared" si="0"/>
        <v>4.2231539188536598</v>
      </c>
      <c r="G49" s="15">
        <v>3.17</v>
      </c>
      <c r="I49" s="14">
        <f t="shared" si="1"/>
        <v>128.21699000000001</v>
      </c>
      <c r="J49" s="14"/>
      <c r="K49" s="14"/>
      <c r="L49" s="15">
        <v>39.9</v>
      </c>
      <c r="N49" s="14">
        <f t="shared" si="4"/>
        <v>1613.8353000000002</v>
      </c>
      <c r="O49" s="14"/>
      <c r="P49" s="14"/>
      <c r="Q49" s="14">
        <f t="shared" si="7"/>
        <v>12.586750788643533</v>
      </c>
      <c r="R49" s="14"/>
      <c r="S49" s="15">
        <v>0.158</v>
      </c>
      <c r="U49" s="15">
        <v>0.25</v>
      </c>
      <c r="W49" s="15">
        <v>1.4</v>
      </c>
      <c r="Y49" s="15">
        <v>2.0699999999999998</v>
      </c>
      <c r="AA49" s="15">
        <v>0.49</v>
      </c>
      <c r="AC49" s="15">
        <v>0.159</v>
      </c>
      <c r="AE49" s="15">
        <v>21.5</v>
      </c>
      <c r="AG49" s="15">
        <v>8.92</v>
      </c>
      <c r="AI49" s="15">
        <v>4204</v>
      </c>
      <c r="AK49" s="15">
        <v>106</v>
      </c>
      <c r="AM49" s="15">
        <v>70.5</v>
      </c>
    </row>
    <row r="50" spans="1:76" ht="15.75" customHeight="1" x14ac:dyDescent="0.3">
      <c r="A50" s="15" t="s">
        <v>226</v>
      </c>
      <c r="B50" s="15" t="s">
        <v>128</v>
      </c>
      <c r="C50" s="17">
        <v>1</v>
      </c>
      <c r="D50" s="15">
        <v>1.3351</v>
      </c>
      <c r="E50" s="15">
        <v>0.15548914283628035</v>
      </c>
      <c r="F50" s="14">
        <f t="shared" si="0"/>
        <v>1.4905891428362803</v>
      </c>
      <c r="G50" s="15">
        <v>2.52</v>
      </c>
      <c r="I50" s="14">
        <f t="shared" si="1"/>
        <v>33.64452</v>
      </c>
      <c r="J50" s="14"/>
      <c r="K50" s="14"/>
      <c r="L50" s="15">
        <v>44.5</v>
      </c>
      <c r="N50" s="14">
        <f t="shared" si="4"/>
        <v>594.11950000000002</v>
      </c>
      <c r="O50" s="14"/>
      <c r="P50" s="14"/>
      <c r="Q50" s="14">
        <f t="shared" si="7"/>
        <v>17.658730158730158</v>
      </c>
      <c r="R50" s="14"/>
      <c r="S50" s="15">
        <v>0.13</v>
      </c>
      <c r="U50" s="15">
        <v>0.22</v>
      </c>
      <c r="W50" s="15">
        <v>0.99</v>
      </c>
      <c r="Y50" s="15">
        <v>1.97</v>
      </c>
      <c r="AA50" s="15">
        <v>0.63</v>
      </c>
      <c r="AC50" s="15">
        <v>2.1000000000000001E-2</v>
      </c>
      <c r="AE50" s="15">
        <v>29.4</v>
      </c>
      <c r="AG50" s="15">
        <v>7.59</v>
      </c>
      <c r="AI50" s="15">
        <v>2399</v>
      </c>
      <c r="AK50" s="15">
        <v>76.5</v>
      </c>
      <c r="AM50" s="15">
        <v>38.200000000000003</v>
      </c>
    </row>
    <row r="51" spans="1:76" ht="15.75" customHeight="1" x14ac:dyDescent="0.3">
      <c r="A51" s="15" t="s">
        <v>226</v>
      </c>
      <c r="B51" s="15" t="s">
        <v>128</v>
      </c>
      <c r="C51" s="17">
        <v>2</v>
      </c>
      <c r="D51" s="15">
        <v>2.8615000000000004</v>
      </c>
      <c r="E51" s="15">
        <v>0.33325757038874704</v>
      </c>
      <c r="F51" s="14">
        <f t="shared" si="0"/>
        <v>3.1947575703887474</v>
      </c>
      <c r="G51" s="15">
        <v>2.37</v>
      </c>
      <c r="I51" s="14">
        <f t="shared" si="1"/>
        <v>67.817550000000011</v>
      </c>
      <c r="J51" s="14"/>
      <c r="K51" s="14"/>
      <c r="L51" s="15">
        <v>44.8</v>
      </c>
      <c r="N51" s="14">
        <f t="shared" si="4"/>
        <v>1281.952</v>
      </c>
      <c r="O51" s="14"/>
      <c r="P51" s="14"/>
      <c r="Q51" s="14">
        <f t="shared" si="7"/>
        <v>18.902953586497887</v>
      </c>
      <c r="R51" s="14"/>
      <c r="S51" s="15">
        <v>0.14399999999999999</v>
      </c>
      <c r="U51" s="15">
        <v>0.22</v>
      </c>
      <c r="W51" s="15">
        <v>0.87</v>
      </c>
      <c r="Y51" s="15">
        <v>1.87</v>
      </c>
      <c r="AA51" s="14">
        <v>0.68</v>
      </c>
      <c r="AC51" s="14">
        <v>1.4E-2</v>
      </c>
      <c r="AE51" s="14">
        <v>28.1</v>
      </c>
      <c r="AG51" s="15">
        <v>10.199999999999999</v>
      </c>
      <c r="AI51" s="15">
        <v>1791</v>
      </c>
      <c r="AK51" s="15">
        <v>60.7</v>
      </c>
      <c r="AM51" s="15">
        <v>46.1</v>
      </c>
    </row>
    <row r="52" spans="1:76" ht="15.75" customHeight="1" x14ac:dyDescent="0.3">
      <c r="A52" s="15" t="s">
        <v>226</v>
      </c>
      <c r="B52" s="15" t="s">
        <v>128</v>
      </c>
      <c r="C52" s="17">
        <v>3</v>
      </c>
      <c r="D52" s="15">
        <v>2.617</v>
      </c>
      <c r="E52" s="15">
        <v>0.30478247831813787</v>
      </c>
      <c r="F52" s="14">
        <f t="shared" si="0"/>
        <v>2.9217824783181379</v>
      </c>
      <c r="G52" s="15">
        <v>2.75</v>
      </c>
      <c r="I52" s="14">
        <f t="shared" si="1"/>
        <v>71.967500000000001</v>
      </c>
      <c r="J52" s="14"/>
      <c r="K52" s="14"/>
      <c r="L52" s="15">
        <v>45.8</v>
      </c>
      <c r="N52" s="14">
        <f t="shared" si="4"/>
        <v>1198.586</v>
      </c>
      <c r="O52" s="14"/>
      <c r="P52" s="14"/>
      <c r="Q52" s="14">
        <f t="shared" si="7"/>
        <v>16.654545454545453</v>
      </c>
      <c r="R52" s="14"/>
      <c r="S52" s="15">
        <v>0.17100000000000001</v>
      </c>
      <c r="U52" s="15">
        <v>0.26</v>
      </c>
      <c r="W52" s="15">
        <v>0.74</v>
      </c>
      <c r="Y52" s="15">
        <v>1.91</v>
      </c>
      <c r="AA52" s="14">
        <v>0.8</v>
      </c>
      <c r="AC52" s="14">
        <v>0.01</v>
      </c>
      <c r="AE52" s="14">
        <v>39.4</v>
      </c>
      <c r="AG52" s="15">
        <v>11.6</v>
      </c>
      <c r="AI52" s="15">
        <v>638</v>
      </c>
      <c r="AK52" s="15">
        <v>42.2</v>
      </c>
      <c r="AM52" s="15">
        <v>44.3</v>
      </c>
    </row>
    <row r="53" spans="1:76" ht="15.75" customHeight="1" x14ac:dyDescent="0.3">
      <c r="A53" s="15" t="s">
        <v>227</v>
      </c>
      <c r="B53" s="15" t="s">
        <v>133</v>
      </c>
      <c r="C53" s="17">
        <v>1</v>
      </c>
      <c r="D53" s="15">
        <v>1.512</v>
      </c>
      <c r="E53" s="15">
        <v>0.43291822955738946</v>
      </c>
      <c r="F53" s="14">
        <f t="shared" si="0"/>
        <v>1.9449182295573895</v>
      </c>
      <c r="G53" s="15">
        <v>2.72</v>
      </c>
      <c r="H53" s="15">
        <v>1.28</v>
      </c>
      <c r="I53" s="14">
        <f t="shared" si="1"/>
        <v>41.126400000000004</v>
      </c>
      <c r="J53" s="14">
        <f t="shared" si="2"/>
        <v>5.5413533383345843</v>
      </c>
      <c r="K53" s="14">
        <f t="shared" si="3"/>
        <v>46.667753338334592</v>
      </c>
      <c r="L53" s="14">
        <v>45.3</v>
      </c>
      <c r="M53" s="14">
        <v>45</v>
      </c>
      <c r="N53" s="14">
        <f t="shared" si="4"/>
        <v>684.93600000000004</v>
      </c>
      <c r="O53" s="14">
        <f t="shared" si="5"/>
        <v>194.81320330082525</v>
      </c>
      <c r="P53" s="14">
        <f t="shared" si="6"/>
        <v>879.74920330082523</v>
      </c>
      <c r="Q53" s="14">
        <f t="shared" si="7"/>
        <v>16.65441176470588</v>
      </c>
      <c r="R53" s="14">
        <f t="shared" si="8"/>
        <v>35.15625</v>
      </c>
      <c r="S53" s="15">
        <v>0.56200000000000006</v>
      </c>
      <c r="T53" s="15">
        <v>0.41099999999999998</v>
      </c>
      <c r="U53" s="15">
        <v>0.27</v>
      </c>
      <c r="V53" s="15">
        <v>0.32</v>
      </c>
      <c r="W53" s="15">
        <v>1.92</v>
      </c>
      <c r="X53" s="15">
        <v>1.59</v>
      </c>
      <c r="Y53" s="15">
        <v>2.04</v>
      </c>
      <c r="Z53" s="14">
        <v>0.56999999999999995</v>
      </c>
      <c r="AA53" s="14">
        <v>0.39</v>
      </c>
      <c r="AB53" s="14">
        <v>0.21</v>
      </c>
      <c r="AC53" s="14">
        <v>0.17299999999999999</v>
      </c>
      <c r="AD53" s="14">
        <v>0.14499999999999999</v>
      </c>
      <c r="AE53" s="14">
        <v>12</v>
      </c>
      <c r="AF53" s="15">
        <v>12.2</v>
      </c>
      <c r="AG53" s="15">
        <v>5.6</v>
      </c>
      <c r="AH53" s="15">
        <v>4.1900000000000004</v>
      </c>
      <c r="AI53" s="15">
        <v>196</v>
      </c>
      <c r="AJ53" s="15">
        <v>949</v>
      </c>
      <c r="AK53" s="15">
        <v>46.6</v>
      </c>
      <c r="AL53" s="15">
        <v>22.2</v>
      </c>
      <c r="AM53" s="15">
        <v>41.8</v>
      </c>
      <c r="AN53" s="15">
        <v>22.8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1.0649607577807847</v>
      </c>
      <c r="AX53" s="15">
        <v>0</v>
      </c>
      <c r="AY53" s="15">
        <v>0</v>
      </c>
      <c r="AZ53" s="15">
        <v>1.5370389242219213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H53" s="15">
        <v>0</v>
      </c>
      <c r="BI53" s="15">
        <v>0</v>
      </c>
      <c r="BJ53" s="15">
        <v>0.9405089141004862</v>
      </c>
      <c r="BK53" s="15">
        <v>0</v>
      </c>
      <c r="BL53" s="15">
        <v>0</v>
      </c>
      <c r="BM53" s="15">
        <v>0.2622512155591572</v>
      </c>
      <c r="BN53" s="15">
        <v>0</v>
      </c>
      <c r="BO53" s="15">
        <v>0</v>
      </c>
      <c r="BP53" s="15">
        <v>0.77167909238249588</v>
      </c>
      <c r="BQ53" s="15">
        <v>0</v>
      </c>
      <c r="BR53" s="15">
        <v>24.621050243111831</v>
      </c>
      <c r="BS53" s="15">
        <v>2.4847476677471634</v>
      </c>
      <c r="BT53" s="15">
        <v>2.8661231766612638</v>
      </c>
      <c r="BU53" s="15">
        <v>0</v>
      </c>
      <c r="BV53" s="15">
        <v>0</v>
      </c>
      <c r="BW53" s="15">
        <v>0</v>
      </c>
      <c r="BX53" s="15">
        <v>0</v>
      </c>
    </row>
    <row r="54" spans="1:76" ht="15.75" customHeight="1" x14ac:dyDescent="0.3">
      <c r="A54" s="15" t="s">
        <v>227</v>
      </c>
      <c r="B54" s="15" t="s">
        <v>133</v>
      </c>
      <c r="C54" s="17">
        <v>2</v>
      </c>
      <c r="D54" s="15">
        <v>3.3480999999999996</v>
      </c>
      <c r="E54" s="15">
        <v>0.71715087554721724</v>
      </c>
      <c r="F54" s="14">
        <f t="shared" si="0"/>
        <v>4.0652508755472168</v>
      </c>
      <c r="G54" s="15">
        <v>3.03</v>
      </c>
      <c r="H54" s="15">
        <v>1.37</v>
      </c>
      <c r="I54" s="14">
        <f t="shared" si="1"/>
        <v>101.44742999999998</v>
      </c>
      <c r="J54" s="14">
        <f t="shared" si="2"/>
        <v>9.8249669949968759</v>
      </c>
      <c r="K54" s="14">
        <f t="shared" si="3"/>
        <v>111.27239699499685</v>
      </c>
      <c r="L54" s="14">
        <v>44.9</v>
      </c>
      <c r="M54" s="14">
        <v>44.5</v>
      </c>
      <c r="N54" s="14">
        <f t="shared" si="4"/>
        <v>1503.2968999999998</v>
      </c>
      <c r="O54" s="14">
        <f t="shared" si="5"/>
        <v>319.13213961851164</v>
      </c>
      <c r="P54" s="14">
        <f t="shared" si="6"/>
        <v>1822.4290396185115</v>
      </c>
      <c r="Q54" s="14">
        <f t="shared" si="7"/>
        <v>14.818481848184819</v>
      </c>
      <c r="R54" s="14">
        <f t="shared" si="8"/>
        <v>32.481751824817515</v>
      </c>
      <c r="S54" s="15">
        <v>0.40899999999999997</v>
      </c>
      <c r="T54" s="15">
        <v>0.33300000000000002</v>
      </c>
      <c r="U54" s="15">
        <v>0.25</v>
      </c>
      <c r="V54" s="15">
        <v>0.26</v>
      </c>
      <c r="W54" s="15">
        <v>2.0299999999999998</v>
      </c>
      <c r="X54" s="15">
        <v>1.51</v>
      </c>
      <c r="Y54" s="15">
        <v>2.36</v>
      </c>
      <c r="Z54" s="14">
        <v>0.61</v>
      </c>
      <c r="AA54" s="14">
        <v>0.4</v>
      </c>
      <c r="AB54" s="14">
        <v>0.21</v>
      </c>
      <c r="AC54" s="14">
        <v>0.34499999999999997</v>
      </c>
      <c r="AD54" s="14">
        <v>0.26400000000000001</v>
      </c>
      <c r="AE54" s="14">
        <v>13.8</v>
      </c>
      <c r="AF54" s="15">
        <v>11.9</v>
      </c>
      <c r="AG54" s="15">
        <v>4.84</v>
      </c>
      <c r="AH54" s="15">
        <v>3.77</v>
      </c>
      <c r="AI54" s="15">
        <v>295</v>
      </c>
      <c r="AJ54" s="15">
        <v>1021</v>
      </c>
      <c r="AK54" s="15">
        <v>52.2</v>
      </c>
      <c r="AL54" s="15">
        <v>22.8</v>
      </c>
      <c r="AM54" s="15">
        <v>34.1</v>
      </c>
      <c r="AN54" s="15">
        <v>23.2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0.32721875</v>
      </c>
      <c r="BO54" s="15">
        <v>0</v>
      </c>
      <c r="BP54" s="15">
        <v>0.10109007352941177</v>
      </c>
      <c r="BQ54" s="15">
        <v>0</v>
      </c>
      <c r="BR54" s="15">
        <v>7.7671011029411767</v>
      </c>
      <c r="BS54" s="15">
        <v>1.5886554036764706</v>
      </c>
      <c r="BT54" s="15">
        <v>0</v>
      </c>
      <c r="BU54" s="15">
        <v>0</v>
      </c>
      <c r="BV54" s="15">
        <v>0</v>
      </c>
      <c r="BW54" s="15">
        <v>0</v>
      </c>
      <c r="BX54" s="15">
        <v>0</v>
      </c>
    </row>
    <row r="55" spans="1:76" ht="15.75" customHeight="1" x14ac:dyDescent="0.3">
      <c r="A55" s="15" t="s">
        <v>227</v>
      </c>
      <c r="B55" s="15" t="s">
        <v>133</v>
      </c>
      <c r="C55" s="17">
        <v>3</v>
      </c>
      <c r="D55" s="15">
        <v>3.9468999999999999</v>
      </c>
      <c r="E55" s="15">
        <v>0.74396361643835607</v>
      </c>
      <c r="F55" s="14">
        <f t="shared" si="0"/>
        <v>4.6908636164383557</v>
      </c>
      <c r="G55" s="15">
        <v>2.86</v>
      </c>
      <c r="H55" s="15">
        <v>1.5</v>
      </c>
      <c r="I55" s="14">
        <f t="shared" si="1"/>
        <v>112.88133999999999</v>
      </c>
      <c r="J55" s="14">
        <f t="shared" si="2"/>
        <v>11.15945424657534</v>
      </c>
      <c r="K55" s="14">
        <f t="shared" si="3"/>
        <v>124.04079424657533</v>
      </c>
      <c r="L55" s="14">
        <v>45.8</v>
      </c>
      <c r="M55" s="14">
        <v>44.8</v>
      </c>
      <c r="N55" s="14">
        <f t="shared" si="4"/>
        <v>1807.6801999999998</v>
      </c>
      <c r="O55" s="14">
        <f t="shared" si="5"/>
        <v>333.29570016438356</v>
      </c>
      <c r="P55" s="14">
        <f t="shared" si="6"/>
        <v>2140.9759001643833</v>
      </c>
      <c r="Q55" s="14">
        <f t="shared" si="7"/>
        <v>16.013986013986013</v>
      </c>
      <c r="R55" s="14">
        <f t="shared" si="8"/>
        <v>29.866666666666664</v>
      </c>
      <c r="S55" s="15">
        <v>0.61699999999999999</v>
      </c>
      <c r="T55" s="15">
        <v>0.41499999999999998</v>
      </c>
      <c r="U55" s="15">
        <v>0.26</v>
      </c>
      <c r="V55" s="15">
        <v>0.27</v>
      </c>
      <c r="W55" s="15">
        <v>2.97</v>
      </c>
      <c r="X55" s="15">
        <v>1.67</v>
      </c>
      <c r="Y55" s="15">
        <v>2.04</v>
      </c>
      <c r="Z55" s="14">
        <v>0.55000000000000004</v>
      </c>
      <c r="AA55" s="14">
        <v>0.36</v>
      </c>
      <c r="AB55" s="14">
        <v>0.19</v>
      </c>
      <c r="AC55" s="14">
        <v>0.22800000000000001</v>
      </c>
      <c r="AD55" s="14">
        <v>0.223</v>
      </c>
      <c r="AE55" s="14">
        <v>18.3</v>
      </c>
      <c r="AF55" s="15">
        <v>13.4</v>
      </c>
      <c r="AG55" s="15">
        <v>5.26</v>
      </c>
      <c r="AH55" s="15">
        <v>3.77</v>
      </c>
      <c r="AI55" s="15">
        <v>224</v>
      </c>
      <c r="AJ55" s="15">
        <v>553</v>
      </c>
      <c r="AK55" s="15">
        <v>41.6</v>
      </c>
      <c r="AL55" s="15">
        <v>16.899999999999999</v>
      </c>
      <c r="AM55" s="15">
        <v>39.9</v>
      </c>
      <c r="AN55" s="15">
        <v>26</v>
      </c>
      <c r="AO55" s="15">
        <v>0</v>
      </c>
      <c r="AP55" s="15">
        <v>0</v>
      </c>
      <c r="AQ55" s="15">
        <v>0.40413009404388717</v>
      </c>
      <c r="AR55" s="15">
        <v>0</v>
      </c>
      <c r="AS55" s="15">
        <v>0</v>
      </c>
      <c r="AT55" s="15">
        <v>7.8918495297805646E-2</v>
      </c>
      <c r="AU55" s="15">
        <v>0</v>
      </c>
      <c r="AV55" s="15">
        <v>0</v>
      </c>
      <c r="AW55" s="15">
        <v>1.1908965517241381</v>
      </c>
      <c r="AX55" s="15">
        <v>0.25235423197492168</v>
      </c>
      <c r="AY55" s="15">
        <v>0</v>
      </c>
      <c r="AZ55" s="15">
        <v>0.98212365376175559</v>
      </c>
      <c r="BA55" s="15">
        <v>0</v>
      </c>
      <c r="BB55" s="15">
        <v>0</v>
      </c>
      <c r="BC55" s="15">
        <v>0</v>
      </c>
      <c r="BD55" s="15">
        <v>0.43910501567398125</v>
      </c>
      <c r="BE55" s="15">
        <v>0</v>
      </c>
      <c r="BH55" s="15">
        <v>0</v>
      </c>
      <c r="BI55" s="15">
        <v>0</v>
      </c>
      <c r="BJ55" s="15">
        <v>0.98052173913043483</v>
      </c>
      <c r="BK55" s="15">
        <v>0</v>
      </c>
      <c r="BL55" s="15">
        <v>0</v>
      </c>
      <c r="BM55" s="15">
        <v>0.15352463768115943</v>
      </c>
      <c r="BN55" s="15">
        <v>0.28876666666666667</v>
      </c>
      <c r="BO55" s="15">
        <v>0</v>
      </c>
      <c r="BP55" s="15">
        <v>0.5598188405797101</v>
      </c>
      <c r="BQ55" s="15">
        <v>0.26395072463768116</v>
      </c>
      <c r="BR55" s="15">
        <v>13.898576811594204</v>
      </c>
      <c r="BS55" s="15">
        <v>2.6613339884057972</v>
      </c>
      <c r="BT55" s="15">
        <v>1.0903014492753624</v>
      </c>
      <c r="BU55" s="15">
        <v>0</v>
      </c>
      <c r="BV55" s="15">
        <v>0</v>
      </c>
      <c r="BW55" s="15">
        <v>0</v>
      </c>
      <c r="BX55" s="15">
        <v>0</v>
      </c>
    </row>
    <row r="56" spans="1:76" ht="15.75" customHeight="1" x14ac:dyDescent="0.3">
      <c r="A56" s="15" t="s">
        <v>228</v>
      </c>
      <c r="B56" s="15" t="s">
        <v>134</v>
      </c>
      <c r="C56" s="17">
        <v>1</v>
      </c>
      <c r="D56" s="15">
        <v>1.9287000000000001</v>
      </c>
      <c r="E56" s="15">
        <v>8.3899075742003948E-2</v>
      </c>
      <c r="F56" s="14">
        <f t="shared" si="0"/>
        <v>2.012599075742004</v>
      </c>
      <c r="G56" s="15">
        <v>4.0199999999999996</v>
      </c>
      <c r="I56" s="14">
        <f t="shared" si="1"/>
        <v>77.533739999999995</v>
      </c>
      <c r="J56" s="14"/>
      <c r="K56" s="14"/>
      <c r="L56" s="15">
        <v>45.5</v>
      </c>
      <c r="N56" s="14">
        <f t="shared" si="4"/>
        <v>877.55850000000009</v>
      </c>
      <c r="O56" s="14"/>
      <c r="P56" s="14"/>
      <c r="Q56" s="14">
        <f t="shared" si="7"/>
        <v>11.318407960199005</v>
      </c>
      <c r="R56" s="14"/>
      <c r="S56" s="15">
        <v>0.17699999999999999</v>
      </c>
      <c r="U56" s="15">
        <v>0.34</v>
      </c>
      <c r="W56" s="15">
        <v>0.99</v>
      </c>
      <c r="Y56" s="15">
        <v>1.07</v>
      </c>
      <c r="AA56" s="15">
        <v>0.32</v>
      </c>
      <c r="AC56" s="15">
        <v>0.78</v>
      </c>
      <c r="AE56" s="15">
        <v>18.8</v>
      </c>
      <c r="AG56" s="15">
        <v>9.91</v>
      </c>
      <c r="AI56" s="15">
        <v>2345</v>
      </c>
      <c r="AK56" s="15">
        <v>61.6</v>
      </c>
      <c r="AM56" s="15">
        <v>75</v>
      </c>
    </row>
    <row r="57" spans="1:76" ht="15.75" customHeight="1" x14ac:dyDescent="0.3">
      <c r="A57" s="15" t="s">
        <v>228</v>
      </c>
      <c r="B57" s="15" t="s">
        <v>134</v>
      </c>
      <c r="C57" s="17">
        <v>2</v>
      </c>
      <c r="D57" s="15">
        <v>2.6400999999999999</v>
      </c>
      <c r="E57" s="15">
        <v>0.11484520654661923</v>
      </c>
      <c r="F57" s="14">
        <f t="shared" si="0"/>
        <v>2.7549452065466191</v>
      </c>
      <c r="G57" s="15">
        <v>3.91</v>
      </c>
      <c r="I57" s="14">
        <f t="shared" si="1"/>
        <v>103.22791000000001</v>
      </c>
      <c r="J57" s="14"/>
      <c r="K57" s="14"/>
      <c r="L57" s="15">
        <v>44</v>
      </c>
      <c r="N57" s="14">
        <f t="shared" si="4"/>
        <v>1161.644</v>
      </c>
      <c r="O57" s="14"/>
      <c r="P57" s="14"/>
      <c r="Q57" s="14">
        <f t="shared" si="7"/>
        <v>11.253196930946292</v>
      </c>
      <c r="R57" s="14"/>
      <c r="S57" s="15">
        <v>0.19900000000000001</v>
      </c>
      <c r="U57" s="15">
        <v>0.26</v>
      </c>
      <c r="W57" s="15">
        <v>0.94</v>
      </c>
      <c r="Y57" s="15">
        <v>1.01</v>
      </c>
      <c r="AA57" s="15">
        <v>0.32</v>
      </c>
      <c r="AC57" s="15">
        <v>0.70799999999999996</v>
      </c>
      <c r="AE57" s="15">
        <v>16.100000000000001</v>
      </c>
      <c r="AG57" s="15">
        <v>9.93</v>
      </c>
      <c r="AI57" s="15">
        <v>3298</v>
      </c>
      <c r="AK57" s="15">
        <v>70.900000000000006</v>
      </c>
      <c r="AM57" s="15">
        <v>65.2</v>
      </c>
    </row>
    <row r="58" spans="1:76" ht="15.75" customHeight="1" x14ac:dyDescent="0.3">
      <c r="A58" s="15" t="s">
        <v>228</v>
      </c>
      <c r="B58" s="15" t="s">
        <v>134</v>
      </c>
      <c r="C58" s="17">
        <v>3</v>
      </c>
      <c r="D58" s="15">
        <v>1.0116999999999998</v>
      </c>
      <c r="E58" s="15">
        <v>4.4009278233102744E-2</v>
      </c>
      <c r="F58" s="14">
        <f t="shared" si="0"/>
        <v>1.0557092782331026</v>
      </c>
      <c r="G58" s="15">
        <v>3.64</v>
      </c>
      <c r="I58" s="14">
        <f t="shared" si="1"/>
        <v>36.825879999999998</v>
      </c>
      <c r="J58" s="14"/>
      <c r="K58" s="14"/>
      <c r="L58" s="15">
        <v>47</v>
      </c>
      <c r="N58" s="14">
        <f t="shared" si="4"/>
        <v>475.49899999999991</v>
      </c>
      <c r="O58" s="14"/>
      <c r="P58" s="14"/>
      <c r="Q58" s="14">
        <f t="shared" si="7"/>
        <v>12.912087912087912</v>
      </c>
      <c r="R58" s="14"/>
      <c r="S58" s="15">
        <v>0.20100000000000001</v>
      </c>
      <c r="U58" s="15">
        <v>0.33</v>
      </c>
      <c r="W58" s="15">
        <v>0.87</v>
      </c>
      <c r="Y58" s="15">
        <v>0.84</v>
      </c>
      <c r="AA58" s="15">
        <v>0.25</v>
      </c>
      <c r="AC58" s="15">
        <v>1.01</v>
      </c>
      <c r="AE58" s="15">
        <v>26.7</v>
      </c>
      <c r="AG58" s="15">
        <v>9.44</v>
      </c>
      <c r="AI58" s="15">
        <v>1411</v>
      </c>
      <c r="AK58" s="15">
        <v>45.3</v>
      </c>
      <c r="AM58" s="15">
        <v>65.2</v>
      </c>
    </row>
    <row r="59" spans="1:76" ht="15.75" customHeight="1" x14ac:dyDescent="0.3">
      <c r="A59" s="15" t="s">
        <v>229</v>
      </c>
      <c r="B59" s="15" t="s">
        <v>135</v>
      </c>
      <c r="C59" s="17">
        <v>1</v>
      </c>
      <c r="D59" s="15">
        <v>0.1268</v>
      </c>
      <c r="F59" s="14"/>
      <c r="G59" s="15">
        <v>4.4000000000000004</v>
      </c>
      <c r="I59" s="14">
        <f t="shared" si="1"/>
        <v>5.579200000000001</v>
      </c>
      <c r="J59" s="14"/>
      <c r="K59" s="14"/>
      <c r="L59" s="15">
        <v>42.8</v>
      </c>
      <c r="N59" s="14">
        <f t="shared" si="4"/>
        <v>54.270399999999995</v>
      </c>
      <c r="O59" s="14"/>
      <c r="P59" s="14"/>
      <c r="Q59" s="14">
        <f t="shared" si="7"/>
        <v>9.7272727272727266</v>
      </c>
      <c r="R59" s="14"/>
      <c r="S59" s="15">
        <v>0.17399999999999999</v>
      </c>
      <c r="U59" s="15">
        <v>0.33</v>
      </c>
      <c r="W59" s="15">
        <v>1.23</v>
      </c>
      <c r="Y59" s="15">
        <v>1.43</v>
      </c>
      <c r="AA59" s="15">
        <v>0.47</v>
      </c>
      <c r="AC59" s="15">
        <v>0.44500000000000001</v>
      </c>
      <c r="AE59" s="15">
        <v>22</v>
      </c>
      <c r="AG59" s="15">
        <v>12.2</v>
      </c>
      <c r="AI59" s="15">
        <v>4497</v>
      </c>
      <c r="AK59" s="15">
        <v>170</v>
      </c>
      <c r="AM59" s="15">
        <v>72.3</v>
      </c>
    </row>
    <row r="60" spans="1:76" ht="15.75" customHeight="1" x14ac:dyDescent="0.3">
      <c r="A60" s="15" t="s">
        <v>229</v>
      </c>
      <c r="B60" s="15" t="s">
        <v>135</v>
      </c>
      <c r="C60" s="17">
        <v>2</v>
      </c>
      <c r="D60" s="15">
        <v>0.66170000000000007</v>
      </c>
      <c r="F60" s="14"/>
      <c r="G60" s="15">
        <v>3.94</v>
      </c>
      <c r="I60" s="14">
        <f t="shared" si="1"/>
        <v>26.070980000000002</v>
      </c>
      <c r="J60" s="14"/>
      <c r="K60" s="14"/>
      <c r="L60" s="15">
        <v>39.799999999999997</v>
      </c>
      <c r="N60" s="14">
        <f t="shared" si="4"/>
        <v>263.35660000000001</v>
      </c>
      <c r="O60" s="14"/>
      <c r="P60" s="14"/>
      <c r="Q60" s="14">
        <f t="shared" si="7"/>
        <v>10.101522842639593</v>
      </c>
      <c r="R60" s="14"/>
      <c r="S60" s="15">
        <v>0.187</v>
      </c>
      <c r="U60" s="15">
        <v>0.47</v>
      </c>
      <c r="W60" s="15">
        <v>0.68</v>
      </c>
      <c r="Y60" s="15">
        <v>1.1000000000000001</v>
      </c>
      <c r="AA60" s="14">
        <v>0.43</v>
      </c>
      <c r="AC60" s="14">
        <v>0.90600000000000003</v>
      </c>
      <c r="AE60" s="14">
        <v>15.9</v>
      </c>
      <c r="AG60" s="15">
        <v>23.9</v>
      </c>
      <c r="AI60" s="15">
        <v>6521</v>
      </c>
      <c r="AK60" s="15">
        <v>163</v>
      </c>
      <c r="AM60" s="15">
        <v>79.2</v>
      </c>
    </row>
    <row r="61" spans="1:76" ht="15.75" customHeight="1" x14ac:dyDescent="0.3">
      <c r="A61" s="15" t="s">
        <v>229</v>
      </c>
      <c r="B61" s="15" t="s">
        <v>135</v>
      </c>
      <c r="C61" s="17">
        <v>3</v>
      </c>
      <c r="D61" s="15">
        <v>0.6641999999999999</v>
      </c>
      <c r="F61" s="14"/>
      <c r="G61" s="15">
        <v>4.8</v>
      </c>
      <c r="I61" s="14">
        <f t="shared" si="1"/>
        <v>31.881599999999995</v>
      </c>
      <c r="J61" s="14"/>
      <c r="K61" s="14"/>
      <c r="L61" s="15">
        <v>46.7</v>
      </c>
      <c r="N61" s="14">
        <f t="shared" si="4"/>
        <v>310.1814</v>
      </c>
      <c r="O61" s="14"/>
      <c r="P61" s="14"/>
      <c r="Q61" s="14">
        <f t="shared" si="7"/>
        <v>9.7291666666666679</v>
      </c>
      <c r="R61" s="14"/>
      <c r="S61" s="15">
        <v>0.22600000000000001</v>
      </c>
      <c r="U61" s="15">
        <v>0.31</v>
      </c>
      <c r="W61" s="15">
        <v>1.44</v>
      </c>
      <c r="Y61" s="15">
        <v>1.18</v>
      </c>
      <c r="AA61" s="14">
        <v>0.45</v>
      </c>
      <c r="AC61" s="14">
        <v>0.72399999999999998</v>
      </c>
      <c r="AE61" s="14">
        <v>28.5</v>
      </c>
      <c r="AG61" s="15">
        <v>19.2</v>
      </c>
      <c r="AI61" s="15">
        <v>1783</v>
      </c>
      <c r="AK61" s="15">
        <v>97.1</v>
      </c>
      <c r="AM61" s="15">
        <v>89.9</v>
      </c>
    </row>
    <row r="62" spans="1:76" ht="15.75" customHeight="1" x14ac:dyDescent="0.3">
      <c r="A62" s="24" t="s">
        <v>230</v>
      </c>
      <c r="B62" s="15" t="s">
        <v>138</v>
      </c>
      <c r="C62" s="17">
        <v>1</v>
      </c>
      <c r="D62" s="15">
        <v>0.98080000000000001</v>
      </c>
      <c r="E62" s="15">
        <v>1.4472306472919423</v>
      </c>
      <c r="F62" s="14">
        <f t="shared" si="0"/>
        <v>2.4280306472919424</v>
      </c>
      <c r="G62" s="15">
        <v>1.89</v>
      </c>
      <c r="H62" s="15">
        <v>1.02</v>
      </c>
      <c r="I62" s="14">
        <f t="shared" si="1"/>
        <v>18.537119999999998</v>
      </c>
      <c r="J62" s="14">
        <f t="shared" si="2"/>
        <v>14.761752602377811</v>
      </c>
      <c r="K62" s="14"/>
      <c r="L62" s="14">
        <v>40.6</v>
      </c>
      <c r="M62" s="14">
        <v>41.2</v>
      </c>
      <c r="N62" s="14">
        <f t="shared" si="4"/>
        <v>398.20480000000003</v>
      </c>
      <c r="O62" s="14">
        <f t="shared" si="5"/>
        <v>596.25902668428023</v>
      </c>
      <c r="P62" s="14">
        <f t="shared" si="6"/>
        <v>994.46382668428032</v>
      </c>
      <c r="Q62" s="14">
        <f t="shared" si="7"/>
        <v>21.481481481481485</v>
      </c>
      <c r="R62" s="14">
        <f t="shared" si="8"/>
        <v>40.392156862745097</v>
      </c>
      <c r="S62" s="15">
        <v>0.38</v>
      </c>
      <c r="T62" s="15">
        <v>0.318</v>
      </c>
      <c r="U62" s="15">
        <v>0.14000000000000001</v>
      </c>
      <c r="V62" s="15">
        <v>0.2</v>
      </c>
      <c r="W62" s="15">
        <v>3.35</v>
      </c>
      <c r="X62" s="15">
        <v>2.74</v>
      </c>
      <c r="Y62" s="15">
        <v>2.93</v>
      </c>
      <c r="Z62" s="15">
        <v>0.44</v>
      </c>
      <c r="AA62" s="14">
        <v>0.59</v>
      </c>
      <c r="AB62" s="15">
        <v>0.19</v>
      </c>
      <c r="AC62" s="14">
        <v>0.34200000000000003</v>
      </c>
      <c r="AD62" s="15">
        <v>0.20699999999999999</v>
      </c>
      <c r="AE62" s="14">
        <v>23.2</v>
      </c>
      <c r="AF62" s="15">
        <v>13.1</v>
      </c>
      <c r="AG62" s="15">
        <v>4.95</v>
      </c>
      <c r="AH62" s="15">
        <v>3.53</v>
      </c>
      <c r="AI62" s="15">
        <v>950</v>
      </c>
      <c r="AJ62" s="15">
        <v>1428</v>
      </c>
      <c r="AK62" s="15">
        <v>44.3</v>
      </c>
      <c r="AL62" s="15">
        <v>27.8</v>
      </c>
      <c r="AM62" s="15">
        <v>67.900000000000006</v>
      </c>
      <c r="AN62" s="15">
        <v>43.1</v>
      </c>
      <c r="AO62" s="15">
        <v>0</v>
      </c>
      <c r="AP62" s="15">
        <v>0</v>
      </c>
      <c r="AQ62" s="15">
        <v>0</v>
      </c>
      <c r="AR62" s="15">
        <v>1.1032142857142857</v>
      </c>
      <c r="AS62" s="15">
        <v>0</v>
      </c>
      <c r="AT62" s="15">
        <v>0</v>
      </c>
      <c r="AU62" s="15">
        <v>0</v>
      </c>
      <c r="AV62" s="15">
        <v>0</v>
      </c>
      <c r="AW62" s="15">
        <v>2.3784615384615386</v>
      </c>
      <c r="AX62" s="15">
        <v>0.11631135531135531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H62" s="15">
        <v>0</v>
      </c>
      <c r="BI62" s="15">
        <v>0</v>
      </c>
      <c r="BJ62" s="15">
        <v>0</v>
      </c>
      <c r="BK62" s="15">
        <v>0.7903900573613768</v>
      </c>
      <c r="BL62" s="15">
        <v>0</v>
      </c>
      <c r="BM62" s="15">
        <v>0</v>
      </c>
      <c r="BN62" s="15">
        <v>0</v>
      </c>
      <c r="BO62" s="15">
        <v>0</v>
      </c>
      <c r="BP62" s="15">
        <v>0.21865200764818354</v>
      </c>
      <c r="BQ62" s="15">
        <v>0</v>
      </c>
      <c r="BR62" s="15">
        <v>0</v>
      </c>
      <c r="BS62" s="15">
        <v>0</v>
      </c>
      <c r="BT62" s="15">
        <v>0</v>
      </c>
      <c r="BU62" s="15">
        <v>0</v>
      </c>
      <c r="BV62" s="15">
        <v>0</v>
      </c>
      <c r="BW62" s="15">
        <v>0</v>
      </c>
      <c r="BX62" s="15">
        <v>0</v>
      </c>
    </row>
    <row r="63" spans="1:76" ht="15.75" customHeight="1" x14ac:dyDescent="0.3">
      <c r="A63" s="24" t="s">
        <v>230</v>
      </c>
      <c r="B63" s="15" t="s">
        <v>138</v>
      </c>
      <c r="C63" s="17">
        <v>2</v>
      </c>
      <c r="D63" s="15">
        <v>1.8148000000000002</v>
      </c>
      <c r="E63" s="15">
        <v>2.9463299760191846</v>
      </c>
      <c r="F63" s="14">
        <f t="shared" si="0"/>
        <v>4.761129976019185</v>
      </c>
      <c r="G63" s="15">
        <v>2.25</v>
      </c>
      <c r="H63" s="15">
        <v>0.98399999999999999</v>
      </c>
      <c r="I63" s="14">
        <f t="shared" si="1"/>
        <v>40.833000000000006</v>
      </c>
      <c r="J63" s="14">
        <f t="shared" si="2"/>
        <v>28.991886964028776</v>
      </c>
      <c r="K63" s="14">
        <f t="shared" si="3"/>
        <v>69.824886964028778</v>
      </c>
      <c r="L63" s="14">
        <v>40.9</v>
      </c>
      <c r="M63" s="14">
        <v>37.6</v>
      </c>
      <c r="N63" s="14">
        <f t="shared" si="4"/>
        <v>742.25320000000011</v>
      </c>
      <c r="O63" s="14">
        <f t="shared" si="5"/>
        <v>1107.8200709832136</v>
      </c>
      <c r="P63" s="14">
        <f t="shared" si="6"/>
        <v>1850.0732709832137</v>
      </c>
      <c r="Q63" s="14">
        <f t="shared" si="7"/>
        <v>18.177777777777777</v>
      </c>
      <c r="R63" s="14">
        <f t="shared" si="8"/>
        <v>38.211382113821138</v>
      </c>
      <c r="S63" s="15">
        <v>0.624</v>
      </c>
      <c r="T63" s="15">
        <v>0.42599999999999999</v>
      </c>
      <c r="U63" s="15">
        <v>0.21</v>
      </c>
      <c r="V63" s="15">
        <v>0.25</v>
      </c>
      <c r="W63" s="15">
        <v>3.14</v>
      </c>
      <c r="X63" s="15">
        <v>2.74</v>
      </c>
      <c r="Y63" s="15">
        <v>3.12</v>
      </c>
      <c r="Z63" s="15">
        <v>0.57999999999999996</v>
      </c>
      <c r="AA63" s="14">
        <v>0.62</v>
      </c>
      <c r="AB63" s="15">
        <v>0.23</v>
      </c>
      <c r="AC63" s="14">
        <v>0.443</v>
      </c>
      <c r="AD63" s="15">
        <v>0.26800000000000002</v>
      </c>
      <c r="AE63" s="14">
        <v>29.4</v>
      </c>
      <c r="AF63" s="15">
        <v>14.1</v>
      </c>
      <c r="AG63" s="15">
        <v>5.95</v>
      </c>
      <c r="AH63" s="15">
        <v>4.37</v>
      </c>
      <c r="AI63" s="15">
        <v>893</v>
      </c>
      <c r="AJ63" s="15">
        <v>2000</v>
      </c>
      <c r="AK63" s="15">
        <v>49.7</v>
      </c>
      <c r="AL63" s="15">
        <v>35.6</v>
      </c>
      <c r="AM63" s="15">
        <v>75</v>
      </c>
      <c r="AN63" s="15">
        <v>48.1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7.3646601941747575E-2</v>
      </c>
      <c r="AU63" s="15">
        <v>0</v>
      </c>
      <c r="AV63" s="15">
        <v>0</v>
      </c>
      <c r="AW63" s="15">
        <v>1.1809495145631068</v>
      </c>
      <c r="AX63" s="15">
        <v>0.12321747572815533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</row>
    <row r="64" spans="1:76" ht="15.75" customHeight="1" x14ac:dyDescent="0.3">
      <c r="A64" s="24" t="s">
        <v>230</v>
      </c>
      <c r="B64" s="15" t="s">
        <v>138</v>
      </c>
      <c r="C64" s="17">
        <v>3</v>
      </c>
      <c r="D64" s="15">
        <v>3.3310000000000004</v>
      </c>
      <c r="E64" s="15">
        <v>2.4649720751083297</v>
      </c>
      <c r="F64" s="14">
        <f t="shared" si="0"/>
        <v>5.7959720751083301</v>
      </c>
      <c r="G64" s="15">
        <v>3.26</v>
      </c>
      <c r="H64" s="15">
        <v>2.2799999999999998</v>
      </c>
      <c r="I64" s="14">
        <f t="shared" si="1"/>
        <v>108.59060000000001</v>
      </c>
      <c r="J64" s="14">
        <f t="shared" si="2"/>
        <v>56.201363312469908</v>
      </c>
      <c r="K64" s="14">
        <f t="shared" si="3"/>
        <v>164.79196331246993</v>
      </c>
      <c r="L64" s="14">
        <v>41.4</v>
      </c>
      <c r="M64" s="14">
        <v>40.799999999999997</v>
      </c>
      <c r="N64" s="14">
        <f t="shared" si="4"/>
        <v>1379.0340000000001</v>
      </c>
      <c r="O64" s="14">
        <f t="shared" si="5"/>
        <v>1005.7086066441984</v>
      </c>
      <c r="P64" s="14">
        <f t="shared" si="6"/>
        <v>2384.7426066441985</v>
      </c>
      <c r="Q64" s="14">
        <f t="shared" si="7"/>
        <v>12.699386503067485</v>
      </c>
      <c r="R64" s="14">
        <f t="shared" si="8"/>
        <v>17.894736842105264</v>
      </c>
      <c r="S64" s="15">
        <v>0.72599999999999998</v>
      </c>
      <c r="T64" s="15">
        <v>0.54900000000000004</v>
      </c>
      <c r="U64" s="15">
        <v>0.27</v>
      </c>
      <c r="V64" s="15">
        <v>0.26</v>
      </c>
      <c r="W64" s="15">
        <v>3.62</v>
      </c>
      <c r="X64" s="15">
        <v>3.08</v>
      </c>
      <c r="Y64" s="15">
        <v>3.22</v>
      </c>
      <c r="Z64" s="15">
        <v>0.7</v>
      </c>
      <c r="AA64" s="14">
        <v>0.59</v>
      </c>
      <c r="AB64" s="15">
        <v>0.37</v>
      </c>
      <c r="AC64" s="14">
        <v>1.22</v>
      </c>
      <c r="AD64" s="15">
        <v>0.80500000000000005</v>
      </c>
      <c r="AE64" s="14">
        <v>28.5</v>
      </c>
      <c r="AF64" s="15">
        <v>19.399999999999999</v>
      </c>
      <c r="AG64" s="15">
        <v>6.17</v>
      </c>
      <c r="AH64" s="15">
        <v>5.6</v>
      </c>
      <c r="AI64" s="15">
        <v>995</v>
      </c>
      <c r="AJ64" s="15">
        <v>2249</v>
      </c>
      <c r="AK64" s="15">
        <v>101</v>
      </c>
      <c r="AL64" s="15">
        <v>45.3</v>
      </c>
      <c r="AM64" s="15">
        <v>86.1</v>
      </c>
      <c r="AN64" s="15">
        <v>56.3</v>
      </c>
      <c r="AO64" s="15">
        <v>5.902912979351032</v>
      </c>
      <c r="AP64" s="15">
        <v>0</v>
      </c>
      <c r="AQ64" s="15">
        <v>0</v>
      </c>
      <c r="AR64" s="15">
        <v>0</v>
      </c>
      <c r="AS64" s="15">
        <v>0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2.9590575221238939</v>
      </c>
      <c r="BB64" s="15">
        <v>11.143715339233038</v>
      </c>
      <c r="BC64" s="15">
        <v>6.4721710914454276</v>
      </c>
      <c r="BD64" s="15">
        <v>0</v>
      </c>
      <c r="BE64" s="15">
        <v>0</v>
      </c>
    </row>
    <row r="65" spans="1:76" ht="15.75" customHeight="1" x14ac:dyDescent="0.3">
      <c r="A65" s="24" t="s">
        <v>231</v>
      </c>
      <c r="B65" s="15" t="s">
        <v>140</v>
      </c>
      <c r="C65" s="17">
        <v>1</v>
      </c>
      <c r="D65" s="15">
        <v>1.2907999999999999</v>
      </c>
      <c r="E65" s="15">
        <v>0.14984537418974664</v>
      </c>
      <c r="F65" s="14">
        <f t="shared" si="0"/>
        <v>1.4406453741897467</v>
      </c>
      <c r="G65" s="15">
        <v>2.19</v>
      </c>
      <c r="H65" s="15">
        <v>1.59</v>
      </c>
      <c r="I65" s="14">
        <f t="shared" si="1"/>
        <v>28.268519999999995</v>
      </c>
      <c r="J65" s="14">
        <f t="shared" si="2"/>
        <v>2.3825414496169719</v>
      </c>
      <c r="K65" s="14">
        <f t="shared" si="3"/>
        <v>30.651061449616968</v>
      </c>
      <c r="L65" s="14">
        <v>41.5</v>
      </c>
      <c r="M65" s="14">
        <v>43.9</v>
      </c>
      <c r="N65" s="14">
        <f t="shared" si="4"/>
        <v>535.68200000000002</v>
      </c>
      <c r="O65" s="14">
        <f t="shared" si="5"/>
        <v>65.782119269298775</v>
      </c>
      <c r="P65" s="14">
        <f t="shared" si="6"/>
        <v>601.46411926929875</v>
      </c>
      <c r="Q65" s="14">
        <f t="shared" si="7"/>
        <v>18.949771689497716</v>
      </c>
      <c r="R65" s="14">
        <f t="shared" si="8"/>
        <v>27.610062893081757</v>
      </c>
      <c r="S65" s="15">
        <v>0.79400000000000004</v>
      </c>
      <c r="T65" s="15">
        <v>0.73399999999999999</v>
      </c>
      <c r="U65" s="15">
        <v>0.24</v>
      </c>
      <c r="V65" s="15">
        <v>0.56999999999999995</v>
      </c>
      <c r="W65" s="15">
        <v>2.58</v>
      </c>
      <c r="X65" s="15">
        <v>2.71</v>
      </c>
      <c r="Y65" s="15">
        <v>2.5499999999999998</v>
      </c>
      <c r="Z65" s="14">
        <v>0.65</v>
      </c>
      <c r="AA65" s="14">
        <v>0.43</v>
      </c>
      <c r="AB65" s="14">
        <v>0.24</v>
      </c>
      <c r="AC65" s="14">
        <v>2.7E-2</v>
      </c>
      <c r="AD65" s="14">
        <v>5.0999999999999997E-2</v>
      </c>
      <c r="AE65" s="14">
        <v>21</v>
      </c>
      <c r="AF65" s="15">
        <v>15.4</v>
      </c>
      <c r="AG65" s="15">
        <v>6.14</v>
      </c>
      <c r="AH65" s="15">
        <v>7.51</v>
      </c>
      <c r="AI65" s="15">
        <v>1909</v>
      </c>
      <c r="AJ65" s="15">
        <v>1132</v>
      </c>
      <c r="AK65" s="15">
        <v>73.3</v>
      </c>
      <c r="AL65" s="15">
        <v>22.4</v>
      </c>
      <c r="AM65" s="15">
        <v>76.400000000000006</v>
      </c>
      <c r="AN65" s="15">
        <v>61.9</v>
      </c>
      <c r="AO65" s="15">
        <v>9.6180341726618703</v>
      </c>
      <c r="AP65" s="15">
        <v>0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1.7891456834532373</v>
      </c>
      <c r="BB65" s="15">
        <v>9.3241942446043158</v>
      </c>
      <c r="BC65" s="15">
        <v>5.5856151079136689</v>
      </c>
      <c r="BD65" s="15">
        <v>0</v>
      </c>
      <c r="BE65" s="15">
        <v>0</v>
      </c>
      <c r="BH65" s="15">
        <v>1.1327430555555555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0.20986979166666667</v>
      </c>
      <c r="BO65" s="15">
        <v>0</v>
      </c>
      <c r="BP65" s="15">
        <v>0</v>
      </c>
      <c r="BQ65" s="15">
        <v>0</v>
      </c>
      <c r="BR65" s="15">
        <v>0</v>
      </c>
      <c r="BS65" s="15">
        <v>0</v>
      </c>
      <c r="BT65" s="15">
        <v>18.894076388888887</v>
      </c>
      <c r="BU65" s="15">
        <v>2.6408246527777779</v>
      </c>
      <c r="BV65" s="15">
        <v>0</v>
      </c>
      <c r="BW65" s="15">
        <v>0</v>
      </c>
      <c r="BX65" s="15">
        <v>0</v>
      </c>
    </row>
    <row r="66" spans="1:76" ht="15.75" customHeight="1" x14ac:dyDescent="0.3">
      <c r="A66" s="24" t="s">
        <v>231</v>
      </c>
      <c r="B66" s="15" t="s">
        <v>140</v>
      </c>
      <c r="C66" s="17">
        <v>2</v>
      </c>
      <c r="D66" s="15">
        <v>2.6029000000000004</v>
      </c>
      <c r="E66" s="15">
        <v>0.23946367995205278</v>
      </c>
      <c r="F66" s="14">
        <f t="shared" si="0"/>
        <v>2.8423636799520531</v>
      </c>
      <c r="G66" s="15">
        <v>4.17</v>
      </c>
      <c r="H66" s="15">
        <v>2.61</v>
      </c>
      <c r="I66" s="14">
        <f t="shared" si="1"/>
        <v>108.54093000000003</v>
      </c>
      <c r="J66" s="14">
        <f t="shared" si="2"/>
        <v>6.2500020467485768</v>
      </c>
      <c r="K66" s="14">
        <f t="shared" si="3"/>
        <v>114.79093204674861</v>
      </c>
      <c r="L66" s="14">
        <v>40.1</v>
      </c>
      <c r="M66" s="14">
        <v>43.2</v>
      </c>
      <c r="N66" s="14">
        <f t="shared" si="4"/>
        <v>1043.7629000000002</v>
      </c>
      <c r="O66" s="14">
        <f t="shared" si="5"/>
        <v>103.44830973928681</v>
      </c>
      <c r="P66" s="14">
        <f t="shared" si="6"/>
        <v>1147.2112097392869</v>
      </c>
      <c r="Q66" s="14">
        <f t="shared" si="7"/>
        <v>9.6163069544364514</v>
      </c>
      <c r="R66" s="14">
        <f t="shared" si="8"/>
        <v>16.551724137931036</v>
      </c>
      <c r="S66" s="15">
        <v>0.61</v>
      </c>
      <c r="T66" s="15">
        <v>0.495</v>
      </c>
      <c r="U66" s="15">
        <v>0.25</v>
      </c>
      <c r="V66" s="15">
        <v>0.34</v>
      </c>
      <c r="W66" s="15">
        <v>3.19</v>
      </c>
      <c r="X66" s="15">
        <v>3.39</v>
      </c>
      <c r="Y66" s="15">
        <v>3.09</v>
      </c>
      <c r="Z66" s="14">
        <v>0.76</v>
      </c>
      <c r="AA66" s="14">
        <v>0.52</v>
      </c>
      <c r="AB66" s="14">
        <v>0.23</v>
      </c>
      <c r="AC66" s="14">
        <v>0.104</v>
      </c>
      <c r="AD66" s="14">
        <v>0.151</v>
      </c>
      <c r="AE66" s="14">
        <v>16.8</v>
      </c>
      <c r="AF66" s="15">
        <v>19.899999999999999</v>
      </c>
      <c r="AG66" s="15">
        <v>8.34</v>
      </c>
      <c r="AH66" s="15">
        <v>8.57</v>
      </c>
      <c r="AI66" s="15">
        <v>2777</v>
      </c>
      <c r="AJ66" s="15">
        <v>1124</v>
      </c>
      <c r="AK66" s="15">
        <v>90.4</v>
      </c>
      <c r="AL66" s="15">
        <v>28.3</v>
      </c>
      <c r="AM66" s="15">
        <v>71.900000000000006</v>
      </c>
      <c r="AN66" s="15">
        <v>57.6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1.3656779324055668</v>
      </c>
      <c r="BB66" s="15">
        <v>7.3194910536779325</v>
      </c>
      <c r="BC66" s="15">
        <v>5.816335984095427</v>
      </c>
      <c r="BD66" s="15">
        <v>0</v>
      </c>
      <c r="BE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0.20023978685612789</v>
      </c>
      <c r="BO66" s="15">
        <v>0</v>
      </c>
      <c r="BP66" s="15">
        <v>0</v>
      </c>
      <c r="BQ66" s="15">
        <v>0</v>
      </c>
      <c r="BR66" s="15">
        <v>0</v>
      </c>
      <c r="BS66" s="15">
        <v>0</v>
      </c>
      <c r="BT66" s="15">
        <v>19.393408525754886</v>
      </c>
      <c r="BU66" s="15">
        <v>2.2698277087033749</v>
      </c>
      <c r="BV66" s="15">
        <v>0</v>
      </c>
      <c r="BW66" s="15">
        <v>0</v>
      </c>
      <c r="BX66" s="15">
        <v>0</v>
      </c>
    </row>
    <row r="67" spans="1:76" ht="15.75" customHeight="1" x14ac:dyDescent="0.3">
      <c r="A67" s="24" t="s">
        <v>231</v>
      </c>
      <c r="B67" s="15" t="s">
        <v>140</v>
      </c>
      <c r="C67" s="17">
        <v>3</v>
      </c>
      <c r="D67" s="15">
        <v>2.2368000000000001</v>
      </c>
      <c r="E67" s="15">
        <v>0.37924982698961945</v>
      </c>
      <c r="F67" s="14">
        <f t="shared" ref="F67:F130" si="9">D67+E67</f>
        <v>2.6160498269896197</v>
      </c>
      <c r="G67" s="15">
        <v>1.9</v>
      </c>
      <c r="H67" s="15">
        <v>1.53</v>
      </c>
      <c r="I67" s="14">
        <f t="shared" ref="I67:I130" si="10">D67*G67*10</f>
        <v>42.499200000000002</v>
      </c>
      <c r="J67" s="14">
        <f t="shared" ref="J67:J130" si="11">E67*H67*10</f>
        <v>5.8025223529411774</v>
      </c>
      <c r="K67" s="14">
        <f t="shared" ref="K67:K130" si="12">I67+J67</f>
        <v>48.301722352941177</v>
      </c>
      <c r="L67" s="14">
        <v>42.3</v>
      </c>
      <c r="M67" s="14">
        <v>43.1</v>
      </c>
      <c r="N67" s="14">
        <f t="shared" ref="N67:N130" si="13">D67*L67*10</f>
        <v>946.16640000000007</v>
      </c>
      <c r="O67" s="14">
        <f t="shared" ref="O67:O130" si="14">E67*M67*10</f>
        <v>163.456675432526</v>
      </c>
      <c r="P67" s="14">
        <f t="shared" ref="P67:P130" si="15">N67+O67</f>
        <v>1109.6230754325261</v>
      </c>
      <c r="Q67" s="14">
        <f t="shared" ref="Q67:Q130" si="16">L67/G67</f>
        <v>22.263157894736842</v>
      </c>
      <c r="R67" s="14">
        <f t="shared" ref="R67:R130" si="17">M67/H67</f>
        <v>28.169934640522875</v>
      </c>
      <c r="S67" s="15">
        <v>0.63300000000000001</v>
      </c>
      <c r="T67" s="15">
        <v>0.45</v>
      </c>
      <c r="U67" s="15">
        <v>0.24</v>
      </c>
      <c r="V67" s="15">
        <v>0.48</v>
      </c>
      <c r="W67" s="15">
        <v>2.59</v>
      </c>
      <c r="X67" s="15">
        <v>2.1800000000000002</v>
      </c>
      <c r="Y67" s="15">
        <v>2.4500000000000002</v>
      </c>
      <c r="Z67" s="14">
        <v>0.96</v>
      </c>
      <c r="AA67" s="14">
        <v>0.41</v>
      </c>
      <c r="AB67" s="14">
        <v>0.31</v>
      </c>
      <c r="AC67" s="14">
        <v>0.03</v>
      </c>
      <c r="AD67" s="14">
        <v>6.0999999999999999E-2</v>
      </c>
      <c r="AE67" s="15">
        <v>24.4</v>
      </c>
      <c r="AF67" s="15">
        <v>11.9</v>
      </c>
      <c r="AG67" s="15">
        <v>5.85</v>
      </c>
      <c r="AH67" s="15">
        <v>7.12</v>
      </c>
      <c r="AI67" s="15">
        <v>819</v>
      </c>
      <c r="AJ67" s="15">
        <v>2947</v>
      </c>
      <c r="AK67" s="15">
        <v>61.8</v>
      </c>
      <c r="AL67" s="15">
        <v>140</v>
      </c>
      <c r="AM67" s="15">
        <v>81.7</v>
      </c>
      <c r="AN67" s="15">
        <v>60.4</v>
      </c>
      <c r="AO67" s="15">
        <v>12.106677477477477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1.8865423423423424</v>
      </c>
      <c r="BB67" s="15">
        <v>10.00421981981982</v>
      </c>
      <c r="BC67" s="15">
        <v>3.9728594594594591</v>
      </c>
      <c r="BD67" s="15">
        <v>0</v>
      </c>
      <c r="BE67" s="15">
        <v>0</v>
      </c>
      <c r="BH67" s="15">
        <v>2.7506352941176471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5">
        <v>0.41424117647058822</v>
      </c>
      <c r="BO67" s="15">
        <v>0</v>
      </c>
      <c r="BP67" s="15">
        <v>0</v>
      </c>
      <c r="BQ67" s="15">
        <v>0</v>
      </c>
      <c r="BR67" s="15">
        <v>0</v>
      </c>
      <c r="BS67" s="15">
        <v>0</v>
      </c>
      <c r="BT67" s="15">
        <v>29.282947058823527</v>
      </c>
      <c r="BU67" s="15">
        <v>2.6524470588235296</v>
      </c>
      <c r="BV67" s="15">
        <v>0</v>
      </c>
      <c r="BW67" s="15">
        <v>0</v>
      </c>
      <c r="BX67" s="15">
        <v>0</v>
      </c>
    </row>
    <row r="68" spans="1:76" ht="15.75" customHeight="1" x14ac:dyDescent="0.3">
      <c r="A68" s="24" t="s">
        <v>232</v>
      </c>
      <c r="B68" s="15" t="s">
        <v>143</v>
      </c>
      <c r="C68" s="17">
        <v>1</v>
      </c>
      <c r="D68" s="15">
        <v>4.5670000000000002</v>
      </c>
      <c r="E68" s="15">
        <v>1.2555080855503389</v>
      </c>
      <c r="F68" s="14">
        <f t="shared" si="9"/>
        <v>5.8225080855503393</v>
      </c>
      <c r="G68" s="15">
        <v>2.65</v>
      </c>
      <c r="H68" s="15">
        <v>0.68100000000000005</v>
      </c>
      <c r="I68" s="14">
        <f t="shared" si="10"/>
        <v>121.02550000000001</v>
      </c>
      <c r="J68" s="14">
        <f t="shared" si="11"/>
        <v>8.5500100625978082</v>
      </c>
      <c r="K68" s="14">
        <f t="shared" si="12"/>
        <v>129.57551006259783</v>
      </c>
      <c r="L68" s="15">
        <v>46.2</v>
      </c>
      <c r="M68" s="15">
        <v>42.1</v>
      </c>
      <c r="N68" s="14">
        <f t="shared" si="13"/>
        <v>2109.9540000000002</v>
      </c>
      <c r="O68" s="14">
        <f t="shared" si="14"/>
        <v>528.56890401669273</v>
      </c>
      <c r="P68" s="14">
        <f t="shared" si="15"/>
        <v>2638.5229040166928</v>
      </c>
      <c r="Q68" s="14">
        <f t="shared" si="16"/>
        <v>17.433962264150946</v>
      </c>
      <c r="R68" s="14">
        <f t="shared" si="17"/>
        <v>61.820851688693097</v>
      </c>
      <c r="S68" s="15">
        <v>0.55700000000000005</v>
      </c>
      <c r="T68" s="15">
        <v>0.26</v>
      </c>
      <c r="U68" s="15">
        <v>0.19</v>
      </c>
      <c r="V68" s="15">
        <v>0.14000000000000001</v>
      </c>
      <c r="W68" s="15">
        <v>2.68</v>
      </c>
      <c r="X68" s="15">
        <v>1.1599999999999999</v>
      </c>
      <c r="Y68" s="15">
        <v>2.19</v>
      </c>
      <c r="Z68" s="15">
        <v>0.36</v>
      </c>
      <c r="AA68" s="14">
        <v>0.28999999999999998</v>
      </c>
      <c r="AB68" s="15">
        <v>0.18</v>
      </c>
      <c r="AC68" s="14">
        <v>0.26300000000000001</v>
      </c>
      <c r="AD68" s="15">
        <v>0.32800000000000001</v>
      </c>
      <c r="AE68" s="15">
        <v>18.600000000000001</v>
      </c>
      <c r="AF68" s="15">
        <v>8.14</v>
      </c>
      <c r="AG68" s="15">
        <v>9.18</v>
      </c>
      <c r="AH68" s="15">
        <v>5.32</v>
      </c>
      <c r="AI68" s="15">
        <v>217</v>
      </c>
      <c r="AJ68" s="15">
        <v>5467</v>
      </c>
      <c r="AK68" s="15">
        <v>41.3</v>
      </c>
      <c r="AL68" s="15">
        <v>86.4</v>
      </c>
      <c r="AM68" s="15">
        <v>89.9</v>
      </c>
      <c r="AN68" s="15">
        <v>37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17.390890879478828</v>
      </c>
      <c r="AV68" s="15">
        <v>4.3186579804560257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H68" s="15">
        <v>0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4.2699715719063551</v>
      </c>
      <c r="BO68" s="15">
        <v>1.5557240802675587</v>
      </c>
      <c r="BP68" s="15">
        <v>0</v>
      </c>
      <c r="BQ68" s="15">
        <v>0.1108026755852843</v>
      </c>
      <c r="BR68" s="15">
        <v>1.6488277591973246</v>
      </c>
      <c r="BS68" s="15">
        <v>0.28415228996655517</v>
      </c>
      <c r="BT68" s="15">
        <v>0</v>
      </c>
      <c r="BU68" s="15">
        <v>0</v>
      </c>
      <c r="BV68" s="15">
        <v>0</v>
      </c>
      <c r="BW68" s="15">
        <v>0</v>
      </c>
      <c r="BX68" s="15">
        <v>0</v>
      </c>
    </row>
    <row r="69" spans="1:76" ht="15.75" customHeight="1" x14ac:dyDescent="0.3">
      <c r="A69" s="24" t="s">
        <v>232</v>
      </c>
      <c r="B69" s="15" t="s">
        <v>143</v>
      </c>
      <c r="C69" s="17">
        <v>2</v>
      </c>
      <c r="D69" s="15">
        <v>2.4110000000000005</v>
      </c>
      <c r="E69" s="15">
        <v>0.49884838628971734</v>
      </c>
      <c r="F69" s="14">
        <f t="shared" si="9"/>
        <v>2.9098483862897178</v>
      </c>
      <c r="G69" s="15">
        <v>2.72</v>
      </c>
      <c r="H69" s="15">
        <v>1.27</v>
      </c>
      <c r="I69" s="14">
        <f t="shared" si="10"/>
        <v>65.579200000000014</v>
      </c>
      <c r="J69" s="14">
        <f t="shared" si="11"/>
        <v>6.3353745058794093</v>
      </c>
      <c r="K69" s="14">
        <f t="shared" si="12"/>
        <v>71.914574505879429</v>
      </c>
      <c r="L69" s="15">
        <v>43.5</v>
      </c>
      <c r="M69" s="15">
        <v>42</v>
      </c>
      <c r="N69" s="14">
        <f t="shared" si="13"/>
        <v>1048.7850000000001</v>
      </c>
      <c r="O69" s="14">
        <f t="shared" si="14"/>
        <v>209.51632224168128</v>
      </c>
      <c r="P69" s="14">
        <f t="shared" si="15"/>
        <v>1258.3013222416814</v>
      </c>
      <c r="Q69" s="14">
        <f t="shared" si="16"/>
        <v>15.992647058823529</v>
      </c>
      <c r="R69" s="14">
        <f t="shared" si="17"/>
        <v>33.070866141732282</v>
      </c>
      <c r="S69" s="15">
        <v>0.42499999999999999</v>
      </c>
      <c r="T69" s="15">
        <v>0.28399999999999997</v>
      </c>
      <c r="U69" s="15">
        <v>0.2</v>
      </c>
      <c r="V69" s="15">
        <v>0.21</v>
      </c>
      <c r="W69" s="15">
        <v>2.71</v>
      </c>
      <c r="X69" s="15">
        <v>2.0699999999999998</v>
      </c>
      <c r="Y69" s="15">
        <v>3.16</v>
      </c>
      <c r="Z69" s="15">
        <v>0.56000000000000005</v>
      </c>
      <c r="AA69" s="14">
        <v>0.33</v>
      </c>
      <c r="AB69" s="14">
        <v>0.23</v>
      </c>
      <c r="AC69" s="14">
        <v>0.224</v>
      </c>
      <c r="AD69" s="14">
        <v>0.32600000000000001</v>
      </c>
      <c r="AE69" s="15">
        <v>19.8</v>
      </c>
      <c r="AF69" s="14">
        <v>11</v>
      </c>
      <c r="AG69" s="15">
        <v>7.5</v>
      </c>
      <c r="AH69" s="15">
        <v>6.83</v>
      </c>
      <c r="AI69" s="15">
        <v>416</v>
      </c>
      <c r="AJ69" s="15">
        <v>4336</v>
      </c>
      <c r="AK69" s="15">
        <v>50.2</v>
      </c>
      <c r="AL69" s="15">
        <v>66.099999999999994</v>
      </c>
      <c r="AM69" s="15">
        <v>54.6</v>
      </c>
      <c r="AN69" s="15">
        <v>38.299999999999997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18.529613879003556</v>
      </c>
      <c r="AV69" s="15">
        <v>4.0447740213523131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5.9918925318761387</v>
      </c>
      <c r="BO69" s="15">
        <v>2.3256047358834246</v>
      </c>
      <c r="BP69" s="15">
        <v>0</v>
      </c>
      <c r="BQ69" s="15">
        <v>0.20100728597449907</v>
      </c>
      <c r="BR69" s="15">
        <v>3.6648178506375229</v>
      </c>
      <c r="BS69" s="15">
        <v>0.20296694553734063</v>
      </c>
      <c r="BT69" s="15">
        <v>0</v>
      </c>
      <c r="BU69" s="15">
        <v>0</v>
      </c>
      <c r="BV69" s="15">
        <v>0</v>
      </c>
      <c r="BW69" s="15">
        <v>0</v>
      </c>
      <c r="BX69" s="15">
        <v>0</v>
      </c>
    </row>
    <row r="70" spans="1:76" ht="15.75" customHeight="1" x14ac:dyDescent="0.3">
      <c r="A70" s="24" t="s">
        <v>232</v>
      </c>
      <c r="B70" s="15" t="s">
        <v>143</v>
      </c>
      <c r="C70" s="17">
        <v>3</v>
      </c>
      <c r="D70" s="15">
        <v>1.9580000000000002</v>
      </c>
      <c r="E70" s="15">
        <v>0.52859631369714488</v>
      </c>
      <c r="F70" s="14">
        <f t="shared" si="9"/>
        <v>2.4865963136971452</v>
      </c>
      <c r="G70" s="15">
        <v>2.34</v>
      </c>
      <c r="H70" s="15">
        <v>0.82799999999999996</v>
      </c>
      <c r="I70" s="14">
        <f t="shared" si="10"/>
        <v>45.8172</v>
      </c>
      <c r="J70" s="14">
        <f t="shared" si="11"/>
        <v>4.37677747741236</v>
      </c>
      <c r="K70" s="14">
        <f t="shared" si="12"/>
        <v>50.193977477412361</v>
      </c>
      <c r="L70" s="15">
        <v>44.5</v>
      </c>
      <c r="M70" s="15">
        <v>41.8</v>
      </c>
      <c r="N70" s="14">
        <f t="shared" si="13"/>
        <v>871.31000000000017</v>
      </c>
      <c r="O70" s="14">
        <f t="shared" si="14"/>
        <v>220.95325912540656</v>
      </c>
      <c r="P70" s="14">
        <f t="shared" si="15"/>
        <v>1092.2632591254066</v>
      </c>
      <c r="Q70" s="14">
        <f t="shared" si="16"/>
        <v>19.017094017094017</v>
      </c>
      <c r="R70" s="14">
        <f t="shared" si="17"/>
        <v>50.483091787439612</v>
      </c>
      <c r="S70" s="15">
        <v>0.432</v>
      </c>
      <c r="T70" s="15">
        <v>0.216</v>
      </c>
      <c r="U70" s="15">
        <v>0.21</v>
      </c>
      <c r="V70" s="15">
        <v>0.16</v>
      </c>
      <c r="W70" s="15">
        <v>3.24</v>
      </c>
      <c r="X70" s="15">
        <v>1.82</v>
      </c>
      <c r="Y70" s="15">
        <v>2.4300000000000002</v>
      </c>
      <c r="Z70" s="15">
        <v>0.38</v>
      </c>
      <c r="AA70" s="14">
        <v>0.35</v>
      </c>
      <c r="AB70" s="14">
        <v>0.17</v>
      </c>
      <c r="AC70" s="14">
        <v>0.23899999999999999</v>
      </c>
      <c r="AD70" s="14">
        <v>0.28199999999999997</v>
      </c>
      <c r="AE70" s="14">
        <v>18.100000000000001</v>
      </c>
      <c r="AF70" s="14">
        <v>7.11</v>
      </c>
      <c r="AG70" s="15">
        <v>8</v>
      </c>
      <c r="AH70" s="15">
        <v>7.53</v>
      </c>
      <c r="AI70" s="15">
        <v>141</v>
      </c>
      <c r="AJ70" s="15">
        <v>3407</v>
      </c>
      <c r="AK70" s="15">
        <v>40</v>
      </c>
      <c r="AL70" s="15">
        <v>104</v>
      </c>
      <c r="AM70" s="15">
        <v>71.2</v>
      </c>
      <c r="AN70" s="15">
        <v>31.7</v>
      </c>
      <c r="AO70" s="15">
        <v>0</v>
      </c>
      <c r="AP70" s="15">
        <v>0</v>
      </c>
      <c r="AQ70" s="15">
        <v>0</v>
      </c>
      <c r="AR70" s="15">
        <v>0</v>
      </c>
      <c r="AS70" s="15">
        <v>0</v>
      </c>
      <c r="AT70" s="15">
        <v>0</v>
      </c>
      <c r="AU70" s="15">
        <v>19.031158415841581</v>
      </c>
      <c r="AV70" s="15">
        <v>10.178033946251768</v>
      </c>
      <c r="AW70" s="15">
        <v>0.19355021216407353</v>
      </c>
      <c r="AX70" s="15">
        <v>0</v>
      </c>
      <c r="AY70" s="15">
        <v>0</v>
      </c>
      <c r="AZ70" s="15">
        <v>0.43389400735502115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0</v>
      </c>
      <c r="BM70" s="15">
        <v>0</v>
      </c>
      <c r="BN70" s="15">
        <v>5.2142756653992395</v>
      </c>
      <c r="BO70" s="15">
        <v>2.1894942965779469</v>
      </c>
      <c r="BP70" s="15">
        <v>0.11975475285171103</v>
      </c>
      <c r="BQ70" s="15">
        <v>0</v>
      </c>
      <c r="BR70" s="15">
        <v>3.6086882129277567</v>
      </c>
      <c r="BS70" s="15">
        <v>0</v>
      </c>
      <c r="BT70" s="15">
        <v>0</v>
      </c>
      <c r="BU70" s="15">
        <v>0</v>
      </c>
      <c r="BV70" s="15">
        <v>0</v>
      </c>
      <c r="BW70" s="15">
        <v>0</v>
      </c>
      <c r="BX70" s="15">
        <v>0</v>
      </c>
    </row>
    <row r="71" spans="1:76" ht="14.7" customHeight="1" x14ac:dyDescent="0.3">
      <c r="A71" s="24" t="s">
        <v>233</v>
      </c>
      <c r="B71" s="15" t="s">
        <v>144</v>
      </c>
      <c r="C71" s="17">
        <v>1</v>
      </c>
      <c r="D71" s="15">
        <v>0.75080000000000002</v>
      </c>
      <c r="E71" s="15">
        <v>0.57421590524534694</v>
      </c>
      <c r="F71" s="14">
        <f t="shared" si="9"/>
        <v>1.325015905245347</v>
      </c>
      <c r="G71" s="15">
        <v>3.16</v>
      </c>
      <c r="H71" s="15">
        <v>1.88</v>
      </c>
      <c r="I71" s="14">
        <f t="shared" si="10"/>
        <v>23.725279999999998</v>
      </c>
      <c r="J71" s="14">
        <f t="shared" si="11"/>
        <v>10.795259018612523</v>
      </c>
      <c r="K71" s="14">
        <f t="shared" si="12"/>
        <v>34.520539018612524</v>
      </c>
      <c r="L71" s="15">
        <v>44.5</v>
      </c>
      <c r="M71" s="15">
        <v>43.9</v>
      </c>
      <c r="N71" s="14">
        <f t="shared" si="13"/>
        <v>334.10599999999999</v>
      </c>
      <c r="O71" s="14">
        <f t="shared" si="14"/>
        <v>252.08078240270731</v>
      </c>
      <c r="P71" s="14">
        <f t="shared" si="15"/>
        <v>586.18678240270731</v>
      </c>
      <c r="Q71" s="14">
        <f t="shared" si="16"/>
        <v>14.082278481012658</v>
      </c>
      <c r="R71" s="14">
        <f t="shared" si="17"/>
        <v>23.351063829787236</v>
      </c>
      <c r="S71" s="15">
        <v>0.44500000000000001</v>
      </c>
      <c r="T71" s="15">
        <v>0.35</v>
      </c>
      <c r="U71" s="15">
        <v>0.22</v>
      </c>
      <c r="V71" s="15">
        <v>0.26</v>
      </c>
      <c r="W71" s="15">
        <v>3.3</v>
      </c>
      <c r="X71" s="15">
        <v>2.17</v>
      </c>
      <c r="Y71" s="15">
        <v>2.52</v>
      </c>
      <c r="Z71" s="15">
        <v>0.66</v>
      </c>
      <c r="AA71" s="14">
        <v>0.41</v>
      </c>
      <c r="AB71" s="15">
        <v>0.18</v>
      </c>
      <c r="AC71" s="14">
        <v>0.17799999999999999</v>
      </c>
      <c r="AD71" s="15">
        <v>0.16400000000000001</v>
      </c>
      <c r="AE71" s="14">
        <v>20</v>
      </c>
      <c r="AF71" s="15">
        <v>14.7</v>
      </c>
      <c r="AG71" s="15">
        <v>6.29</v>
      </c>
      <c r="AH71" s="15">
        <v>5.18</v>
      </c>
      <c r="AI71" s="15">
        <v>605</v>
      </c>
      <c r="AJ71" s="15">
        <v>429</v>
      </c>
      <c r="AK71" s="15">
        <v>41.3</v>
      </c>
      <c r="AL71" s="15">
        <v>13.2</v>
      </c>
      <c r="AM71" s="15">
        <v>48.9</v>
      </c>
      <c r="AN71" s="15">
        <v>26.2</v>
      </c>
      <c r="AO71" s="15">
        <v>0</v>
      </c>
      <c r="AP71" s="15">
        <v>0</v>
      </c>
      <c r="AQ71" s="15">
        <v>0.57730227743271223</v>
      </c>
      <c r="AR71" s="15">
        <v>0</v>
      </c>
      <c r="AS71" s="15">
        <v>0.65596894409937889</v>
      </c>
      <c r="AT71" s="15">
        <v>4.7943354037267083</v>
      </c>
      <c r="AU71" s="15">
        <v>0</v>
      </c>
      <c r="AV71" s="15">
        <v>0</v>
      </c>
      <c r="AW71" s="15">
        <v>1.7913333333333334</v>
      </c>
      <c r="AX71" s="15">
        <v>0.84402277432712225</v>
      </c>
      <c r="AY71" s="15">
        <v>0</v>
      </c>
      <c r="AZ71" s="15">
        <v>4.2840979544513456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</row>
    <row r="72" spans="1:76" ht="14.7" customHeight="1" x14ac:dyDescent="0.3">
      <c r="A72" s="24" t="s">
        <v>233</v>
      </c>
      <c r="B72" s="15" t="s">
        <v>144</v>
      </c>
      <c r="C72" s="17">
        <v>2</v>
      </c>
      <c r="D72" s="15">
        <v>1.3788</v>
      </c>
      <c r="E72" s="15">
        <v>2.324499077490775</v>
      </c>
      <c r="F72" s="14">
        <f t="shared" si="9"/>
        <v>3.703299077490775</v>
      </c>
      <c r="G72" s="15">
        <v>2.54</v>
      </c>
      <c r="H72" s="15">
        <v>1.42</v>
      </c>
      <c r="I72" s="14">
        <f t="shared" si="10"/>
        <v>35.021520000000002</v>
      </c>
      <c r="J72" s="14">
        <f t="shared" si="11"/>
        <v>33.007886900369002</v>
      </c>
      <c r="K72" s="14">
        <f t="shared" si="12"/>
        <v>68.029406900368997</v>
      </c>
      <c r="L72" s="15">
        <v>43.9</v>
      </c>
      <c r="M72" s="15">
        <v>44.5</v>
      </c>
      <c r="N72" s="14">
        <f t="shared" si="13"/>
        <v>605.29319999999996</v>
      </c>
      <c r="O72" s="14">
        <f t="shared" si="14"/>
        <v>1034.4020894833948</v>
      </c>
      <c r="P72" s="14">
        <f t="shared" si="15"/>
        <v>1639.6952894833948</v>
      </c>
      <c r="Q72" s="14">
        <f t="shared" si="16"/>
        <v>17.283464566929133</v>
      </c>
      <c r="R72" s="14">
        <f t="shared" si="17"/>
        <v>31.338028169014088</v>
      </c>
      <c r="S72" s="15">
        <v>0.38500000000000001</v>
      </c>
      <c r="T72" s="15">
        <v>0.27700000000000002</v>
      </c>
      <c r="U72" s="15">
        <v>0.24</v>
      </c>
      <c r="V72" s="15">
        <v>0.23</v>
      </c>
      <c r="W72" s="15">
        <v>3.36</v>
      </c>
      <c r="X72" s="15">
        <v>2.3199999999999998</v>
      </c>
      <c r="Y72" s="15">
        <v>2.33</v>
      </c>
      <c r="Z72" s="15">
        <v>0.53</v>
      </c>
      <c r="AA72" s="15">
        <v>0.3</v>
      </c>
      <c r="AB72" s="15">
        <v>0.16</v>
      </c>
      <c r="AC72" s="15">
        <v>0.106</v>
      </c>
      <c r="AD72" s="15">
        <v>0.123</v>
      </c>
      <c r="AE72" s="15">
        <v>17.7</v>
      </c>
      <c r="AF72" s="15">
        <v>14</v>
      </c>
      <c r="AG72" s="15">
        <v>4.62</v>
      </c>
      <c r="AH72" s="15">
        <v>3.98</v>
      </c>
      <c r="AI72" s="15">
        <v>361</v>
      </c>
      <c r="AJ72" s="15">
        <v>242</v>
      </c>
      <c r="AK72" s="15">
        <v>39.700000000000003</v>
      </c>
      <c r="AL72" s="15">
        <v>9.35</v>
      </c>
      <c r="AM72" s="15">
        <v>39.1</v>
      </c>
      <c r="AN72" s="15">
        <v>21.2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0.36442456896551728</v>
      </c>
      <c r="AU72" s="15">
        <v>0</v>
      </c>
      <c r="AV72" s="15">
        <v>0</v>
      </c>
      <c r="AW72" s="15">
        <v>0.33698491379310347</v>
      </c>
      <c r="AX72" s="15">
        <v>0.30184051724137934</v>
      </c>
      <c r="AY72" s="15">
        <v>0</v>
      </c>
      <c r="AZ72" s="15">
        <v>0.44134402349137936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H72" s="15">
        <v>0</v>
      </c>
      <c r="BI72" s="15">
        <v>0</v>
      </c>
      <c r="BJ72" s="15">
        <v>1.0733099510603588</v>
      </c>
      <c r="BK72" s="15">
        <v>0</v>
      </c>
      <c r="BL72" s="15">
        <v>1.7364127243066885</v>
      </c>
      <c r="BM72" s="15">
        <v>1.8837520391517131</v>
      </c>
      <c r="BN72" s="15">
        <v>0</v>
      </c>
      <c r="BO72" s="15">
        <v>0</v>
      </c>
      <c r="BP72" s="15">
        <v>0.74891353996737364</v>
      </c>
      <c r="BQ72" s="15">
        <v>0.62632300163132137</v>
      </c>
      <c r="BR72" s="15">
        <v>3.763461663947798</v>
      </c>
      <c r="BS72" s="15">
        <v>1.6826882952691682</v>
      </c>
      <c r="BT72" s="15">
        <v>0</v>
      </c>
      <c r="BU72" s="15">
        <v>0</v>
      </c>
      <c r="BV72" s="15">
        <v>0</v>
      </c>
      <c r="BW72" s="15">
        <v>0.46836052202283851</v>
      </c>
      <c r="BX72" s="15">
        <v>0</v>
      </c>
    </row>
    <row r="73" spans="1:76" ht="14.7" customHeight="1" x14ac:dyDescent="0.3">
      <c r="A73" s="24" t="s">
        <v>233</v>
      </c>
      <c r="B73" s="15" t="s">
        <v>144</v>
      </c>
      <c r="C73" s="17">
        <v>3</v>
      </c>
      <c r="D73" s="15">
        <v>1.3307999999999998</v>
      </c>
      <c r="E73" s="15">
        <v>2.4022725787631267</v>
      </c>
      <c r="F73" s="14">
        <f t="shared" si="9"/>
        <v>3.7330725787631263</v>
      </c>
      <c r="G73" s="15">
        <v>2.54</v>
      </c>
      <c r="H73" s="15">
        <v>1.28</v>
      </c>
      <c r="I73" s="14">
        <f t="shared" si="10"/>
        <v>33.802319999999995</v>
      </c>
      <c r="J73" s="14">
        <f t="shared" si="11"/>
        <v>30.749089008168021</v>
      </c>
      <c r="K73" s="14">
        <f t="shared" si="12"/>
        <v>64.551409008168008</v>
      </c>
      <c r="L73" s="15">
        <v>43.7</v>
      </c>
      <c r="M73" s="15">
        <v>45.1</v>
      </c>
      <c r="N73" s="14">
        <f t="shared" si="13"/>
        <v>581.55959999999993</v>
      </c>
      <c r="O73" s="14">
        <f t="shared" si="14"/>
        <v>1083.4249330221703</v>
      </c>
      <c r="P73" s="14">
        <f t="shared" si="15"/>
        <v>1664.9845330221701</v>
      </c>
      <c r="Q73" s="14">
        <f t="shared" si="16"/>
        <v>17.204724409448819</v>
      </c>
      <c r="R73" s="14">
        <f t="shared" si="17"/>
        <v>35.234375</v>
      </c>
      <c r="S73" s="15">
        <v>0.47499999999999998</v>
      </c>
      <c r="T73" s="15">
        <v>0.28599999999999998</v>
      </c>
      <c r="U73" s="15">
        <v>0.24</v>
      </c>
      <c r="V73" s="15">
        <v>0.25</v>
      </c>
      <c r="W73" s="15">
        <v>3.33</v>
      </c>
      <c r="X73" s="15">
        <v>2.4300000000000002</v>
      </c>
      <c r="Y73" s="15">
        <v>2.72</v>
      </c>
      <c r="Z73" s="14">
        <v>0.51</v>
      </c>
      <c r="AA73" s="15">
        <v>0.35</v>
      </c>
      <c r="AB73" s="14">
        <v>0.17</v>
      </c>
      <c r="AC73" s="15">
        <v>0.184</v>
      </c>
      <c r="AD73" s="14">
        <v>0.218</v>
      </c>
      <c r="AE73" s="15">
        <v>26.1</v>
      </c>
      <c r="AF73" s="15">
        <v>16.100000000000001</v>
      </c>
      <c r="AG73" s="15">
        <v>4.9400000000000004</v>
      </c>
      <c r="AH73" s="15">
        <v>4.2699999999999996</v>
      </c>
      <c r="AI73" s="15">
        <v>297</v>
      </c>
      <c r="AJ73" s="15">
        <v>306</v>
      </c>
      <c r="AK73" s="15">
        <v>36.1</v>
      </c>
      <c r="AL73" s="15">
        <v>10.4</v>
      </c>
      <c r="AM73" s="15">
        <v>40.9</v>
      </c>
      <c r="AN73" s="15">
        <v>20.9</v>
      </c>
      <c r="AO73" s="15">
        <v>0</v>
      </c>
      <c r="AP73" s="15">
        <v>0</v>
      </c>
      <c r="AQ73" s="15">
        <v>5.3090725806451612E-2</v>
      </c>
      <c r="AR73" s="15">
        <v>0</v>
      </c>
      <c r="AS73" s="15">
        <v>0.77838709677419349</v>
      </c>
      <c r="AT73" s="15">
        <v>2.4241270161290323</v>
      </c>
      <c r="AU73" s="15">
        <v>0</v>
      </c>
      <c r="AV73" s="15">
        <v>0</v>
      </c>
      <c r="AW73" s="15">
        <v>1.329991935483871</v>
      </c>
      <c r="AX73" s="15">
        <v>0.82969959677419358</v>
      </c>
      <c r="AY73" s="15">
        <v>0</v>
      </c>
      <c r="AZ73" s="15">
        <v>2.7781813387096772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0.74900900900900913</v>
      </c>
      <c r="BM73" s="15">
        <v>0.6292597597597599</v>
      </c>
      <c r="BN73" s="15">
        <v>2.2729279279279284</v>
      </c>
      <c r="BO73" s="15">
        <v>0.72510210210210224</v>
      </c>
      <c r="BP73" s="15">
        <v>0.26529729729729734</v>
      </c>
      <c r="BQ73" s="15">
        <v>0.41465315315315321</v>
      </c>
      <c r="BR73" s="15">
        <v>3.6455465465465466</v>
      </c>
      <c r="BS73" s="15">
        <v>1.24960448978979</v>
      </c>
      <c r="BT73" s="15">
        <v>0</v>
      </c>
      <c r="BU73" s="15">
        <v>0</v>
      </c>
      <c r="BV73" s="15">
        <v>0</v>
      </c>
      <c r="BW73" s="15">
        <v>0</v>
      </c>
      <c r="BX73" s="15">
        <v>0</v>
      </c>
    </row>
    <row r="74" spans="1:76" ht="14.7" customHeight="1" x14ac:dyDescent="0.3">
      <c r="A74" s="24" t="s">
        <v>234</v>
      </c>
      <c r="B74" s="21" t="s">
        <v>77</v>
      </c>
      <c r="C74" s="17">
        <v>1</v>
      </c>
      <c r="D74" s="15">
        <v>3.6458000000000004</v>
      </c>
      <c r="E74" s="15">
        <v>0.1608542777849209</v>
      </c>
      <c r="F74" s="14">
        <f t="shared" si="9"/>
        <v>3.8066542777849213</v>
      </c>
      <c r="G74" s="15">
        <v>3.31</v>
      </c>
      <c r="I74" s="14">
        <f t="shared" si="10"/>
        <v>120.67598000000002</v>
      </c>
      <c r="J74" s="14"/>
      <c r="K74" s="14"/>
      <c r="L74" s="15">
        <v>32.5</v>
      </c>
      <c r="N74" s="14">
        <f t="shared" si="13"/>
        <v>1184.8850000000002</v>
      </c>
      <c r="O74" s="14"/>
      <c r="P74" s="14"/>
      <c r="Q74" s="14">
        <f t="shared" si="16"/>
        <v>9.8187311178247736</v>
      </c>
      <c r="R74" s="14"/>
      <c r="S74" s="15">
        <v>0.14699999999999999</v>
      </c>
      <c r="U74" s="15">
        <v>0.27</v>
      </c>
      <c r="W74" s="15">
        <v>0.99</v>
      </c>
      <c r="Y74" s="15">
        <v>0.89</v>
      </c>
      <c r="AA74" s="15">
        <v>0.42</v>
      </c>
      <c r="AC74" s="15">
        <v>4.2000000000000003E-2</v>
      </c>
      <c r="AE74" s="15">
        <v>8.06</v>
      </c>
      <c r="AG74" s="15">
        <v>14.7</v>
      </c>
      <c r="AI74" s="15">
        <v>12374</v>
      </c>
      <c r="AK74" s="15">
        <v>268</v>
      </c>
      <c r="AM74" s="15">
        <v>85.9</v>
      </c>
    </row>
    <row r="75" spans="1:76" ht="14.7" customHeight="1" x14ac:dyDescent="0.3">
      <c r="A75" s="24" t="s">
        <v>234</v>
      </c>
      <c r="B75" s="21" t="s">
        <v>77</v>
      </c>
      <c r="C75" s="17">
        <v>2</v>
      </c>
      <c r="D75" s="15">
        <v>2.3925999999999998</v>
      </c>
      <c r="E75" s="15">
        <v>0.10556255006533588</v>
      </c>
      <c r="F75" s="14">
        <f t="shared" si="9"/>
        <v>2.4981625500653357</v>
      </c>
      <c r="G75" s="15">
        <v>3.07</v>
      </c>
      <c r="I75" s="14">
        <f t="shared" si="10"/>
        <v>73.452819999999988</v>
      </c>
      <c r="J75" s="14"/>
      <c r="K75" s="14"/>
      <c r="L75" s="15">
        <v>30.8</v>
      </c>
      <c r="N75" s="14">
        <f t="shared" si="13"/>
        <v>736.92079999999987</v>
      </c>
      <c r="O75" s="14"/>
      <c r="P75" s="14"/>
      <c r="Q75" s="14">
        <f t="shared" si="16"/>
        <v>10.032573289902281</v>
      </c>
      <c r="R75" s="14"/>
      <c r="S75" s="15">
        <v>0.16200000000000001</v>
      </c>
      <c r="U75" s="15">
        <v>0.27</v>
      </c>
      <c r="W75" s="15">
        <v>0.91</v>
      </c>
      <c r="Y75" s="15">
        <v>0.99</v>
      </c>
      <c r="AA75" s="15">
        <v>0.45</v>
      </c>
      <c r="AC75" s="15">
        <v>5.8000000000000003E-2</v>
      </c>
      <c r="AE75" s="15">
        <v>6.89</v>
      </c>
      <c r="AG75" s="15">
        <v>14.7</v>
      </c>
      <c r="AI75" s="15">
        <v>12529</v>
      </c>
      <c r="AK75" s="15">
        <v>247</v>
      </c>
      <c r="AM75" s="15">
        <v>82.4</v>
      </c>
    </row>
    <row r="76" spans="1:76" ht="14.7" customHeight="1" x14ac:dyDescent="0.3">
      <c r="A76" s="24" t="s">
        <v>234</v>
      </c>
      <c r="B76" s="21" t="s">
        <v>77</v>
      </c>
      <c r="C76" s="17">
        <v>3</v>
      </c>
      <c r="D76" s="15">
        <v>2.9102999999999999</v>
      </c>
      <c r="E76" s="15">
        <v>0.128403698677233</v>
      </c>
      <c r="F76" s="14">
        <f t="shared" si="9"/>
        <v>3.0387036986772329</v>
      </c>
      <c r="G76" s="15">
        <v>3.78</v>
      </c>
      <c r="I76" s="14">
        <f t="shared" si="10"/>
        <v>110.00933999999999</v>
      </c>
      <c r="J76" s="14"/>
      <c r="K76" s="14"/>
      <c r="L76" s="15">
        <v>37</v>
      </c>
      <c r="N76" s="14">
        <f t="shared" si="13"/>
        <v>1076.8109999999999</v>
      </c>
      <c r="O76" s="14"/>
      <c r="P76" s="14"/>
      <c r="Q76" s="14">
        <f t="shared" si="16"/>
        <v>9.7883597883597897</v>
      </c>
      <c r="R76" s="14"/>
      <c r="S76" s="15">
        <v>0.192</v>
      </c>
      <c r="U76" s="15">
        <v>0.28000000000000003</v>
      </c>
      <c r="W76" s="15">
        <v>1.4</v>
      </c>
      <c r="Y76" s="15">
        <v>0.95</v>
      </c>
      <c r="AA76" s="15">
        <v>0.39</v>
      </c>
      <c r="AC76" s="15">
        <v>4.1000000000000002E-2</v>
      </c>
      <c r="AE76" s="15">
        <v>19.100000000000001</v>
      </c>
      <c r="AG76" s="15">
        <v>12.4</v>
      </c>
      <c r="AI76" s="15">
        <v>7970</v>
      </c>
      <c r="AK76" s="15">
        <v>166</v>
      </c>
      <c r="AM76" s="15">
        <v>84.6</v>
      </c>
    </row>
    <row r="77" spans="1:76" ht="14.7" customHeight="1" x14ac:dyDescent="0.3">
      <c r="A77" s="24" t="s">
        <v>235</v>
      </c>
      <c r="B77" s="21" t="s">
        <v>87</v>
      </c>
      <c r="C77" s="17">
        <v>1</v>
      </c>
      <c r="D77" s="15">
        <v>1.7796000000000001</v>
      </c>
      <c r="E77" s="15">
        <v>7.7413177368419239E-2</v>
      </c>
      <c r="F77" s="14">
        <f t="shared" si="9"/>
        <v>1.8570131773684193</v>
      </c>
      <c r="G77" s="15">
        <v>4.29</v>
      </c>
      <c r="I77" s="14">
        <f t="shared" si="10"/>
        <v>76.344840000000005</v>
      </c>
      <c r="J77" s="14"/>
      <c r="K77" s="14"/>
      <c r="L77" s="15">
        <v>43.5</v>
      </c>
      <c r="N77" s="14">
        <f t="shared" si="13"/>
        <v>774.12599999999998</v>
      </c>
      <c r="O77" s="14"/>
      <c r="P77" s="14"/>
      <c r="Q77" s="14">
        <f t="shared" si="16"/>
        <v>10.13986013986014</v>
      </c>
      <c r="R77" s="14"/>
      <c r="S77" s="15">
        <v>0.188</v>
      </c>
      <c r="U77" s="15">
        <v>0.35</v>
      </c>
      <c r="W77" s="15">
        <v>0.89</v>
      </c>
      <c r="Y77" s="15">
        <v>1.02</v>
      </c>
      <c r="AA77" s="15">
        <v>0.28000000000000003</v>
      </c>
      <c r="AC77" s="15">
        <v>1.35</v>
      </c>
      <c r="AE77" s="15">
        <v>24.6</v>
      </c>
      <c r="AG77" s="15">
        <v>9.94</v>
      </c>
      <c r="AI77" s="15">
        <v>3021</v>
      </c>
      <c r="AK77" s="15">
        <v>63.7</v>
      </c>
      <c r="AM77" s="15">
        <v>69.3</v>
      </c>
    </row>
    <row r="78" spans="1:76" ht="14.7" customHeight="1" x14ac:dyDescent="0.3">
      <c r="A78" s="24" t="s">
        <v>235</v>
      </c>
      <c r="B78" s="21" t="s">
        <v>87</v>
      </c>
      <c r="C78" s="17">
        <v>2</v>
      </c>
      <c r="D78" s="15">
        <v>3.2480000000000002</v>
      </c>
      <c r="E78" s="15">
        <v>0.14128905377198553</v>
      </c>
      <c r="F78" s="14">
        <f t="shared" si="9"/>
        <v>3.3892890537719857</v>
      </c>
      <c r="G78" s="15">
        <v>3.79</v>
      </c>
      <c r="I78" s="14">
        <f t="shared" si="10"/>
        <v>123.09920000000002</v>
      </c>
      <c r="J78" s="14"/>
      <c r="K78" s="14"/>
      <c r="L78" s="15">
        <v>43.5</v>
      </c>
      <c r="N78" s="14">
        <f t="shared" si="13"/>
        <v>1412.88</v>
      </c>
      <c r="O78" s="14"/>
      <c r="P78" s="14"/>
      <c r="Q78" s="14">
        <f t="shared" si="16"/>
        <v>11.477572559366754</v>
      </c>
      <c r="R78" s="14"/>
      <c r="S78" s="15">
        <v>0.183</v>
      </c>
      <c r="U78" s="15">
        <v>0.34</v>
      </c>
      <c r="W78" s="15">
        <v>1.06</v>
      </c>
      <c r="Y78" s="15">
        <v>0.88</v>
      </c>
      <c r="AA78" s="14">
        <v>0.27</v>
      </c>
      <c r="AC78" s="14">
        <v>0.78600000000000003</v>
      </c>
      <c r="AE78" s="14">
        <v>21</v>
      </c>
      <c r="AG78" s="15">
        <v>6.79</v>
      </c>
      <c r="AI78" s="15">
        <v>3753</v>
      </c>
      <c r="AK78" s="15">
        <v>87.2</v>
      </c>
      <c r="AM78" s="15">
        <v>52.8</v>
      </c>
    </row>
    <row r="79" spans="1:76" ht="14.7" customHeight="1" x14ac:dyDescent="0.3">
      <c r="A79" s="24" t="s">
        <v>235</v>
      </c>
      <c r="B79" s="21" t="s">
        <v>87</v>
      </c>
      <c r="C79" s="17">
        <v>3</v>
      </c>
      <c r="D79" s="15">
        <v>3.0684000000000005</v>
      </c>
      <c r="E79" s="15">
        <v>0.13347639550306667</v>
      </c>
      <c r="F79" s="14">
        <f t="shared" si="9"/>
        <v>3.2018763955030671</v>
      </c>
      <c r="G79" s="15">
        <v>3.74</v>
      </c>
      <c r="I79" s="14">
        <f t="shared" si="10"/>
        <v>114.75816000000002</v>
      </c>
      <c r="J79" s="14"/>
      <c r="K79" s="14"/>
      <c r="L79" s="15">
        <v>36.4</v>
      </c>
      <c r="N79" s="14">
        <f t="shared" si="13"/>
        <v>1116.8976</v>
      </c>
      <c r="O79" s="14"/>
      <c r="P79" s="14"/>
      <c r="Q79" s="14">
        <f t="shared" si="16"/>
        <v>9.7326203208556148</v>
      </c>
      <c r="R79" s="14"/>
      <c r="S79" s="15">
        <v>0.17899999999999999</v>
      </c>
      <c r="U79" s="15">
        <v>0.33</v>
      </c>
      <c r="W79" s="15">
        <v>0.8</v>
      </c>
      <c r="Y79" s="15">
        <v>0.75</v>
      </c>
      <c r="AA79" s="14">
        <v>0.35</v>
      </c>
      <c r="AC79" s="14">
        <v>0.55500000000000005</v>
      </c>
      <c r="AE79" s="14">
        <v>14.3</v>
      </c>
      <c r="AG79" s="15">
        <v>14</v>
      </c>
      <c r="AI79" s="15">
        <v>8158</v>
      </c>
      <c r="AK79" s="15">
        <v>156</v>
      </c>
      <c r="AM79" s="15">
        <v>81</v>
      </c>
    </row>
    <row r="80" spans="1:76" ht="14.7" customHeight="1" x14ac:dyDescent="0.3">
      <c r="A80" s="24" t="s">
        <v>236</v>
      </c>
      <c r="B80" s="15" t="s">
        <v>149</v>
      </c>
      <c r="C80" s="17">
        <v>1</v>
      </c>
      <c r="D80" s="15">
        <v>1.7470000000000001</v>
      </c>
      <c r="E80" s="15">
        <v>0.49270581673970537</v>
      </c>
      <c r="F80" s="14">
        <f t="shared" si="9"/>
        <v>2.2397058167397055</v>
      </c>
      <c r="G80" s="15">
        <v>4.41</v>
      </c>
      <c r="I80" s="14">
        <f t="shared" si="10"/>
        <v>77.042700000000011</v>
      </c>
      <c r="J80" s="14"/>
      <c r="K80" s="14"/>
      <c r="L80" s="15">
        <v>46.4</v>
      </c>
      <c r="N80" s="14">
        <f t="shared" si="13"/>
        <v>810.60799999999995</v>
      </c>
      <c r="O80" s="14"/>
      <c r="P80" s="14"/>
      <c r="Q80" s="14">
        <f t="shared" si="16"/>
        <v>10.521541950113377</v>
      </c>
      <c r="R80" s="14"/>
      <c r="S80" s="15">
        <v>0.23400000000000001</v>
      </c>
      <c r="U80" s="15">
        <v>0.44</v>
      </c>
      <c r="W80" s="15">
        <v>1.33</v>
      </c>
      <c r="Y80" s="15">
        <v>1.07</v>
      </c>
      <c r="AA80" s="14">
        <v>0.36</v>
      </c>
      <c r="AC80" s="14">
        <v>1.36</v>
      </c>
      <c r="AE80" s="14">
        <v>17.399999999999999</v>
      </c>
      <c r="AG80" s="15">
        <v>20.399999999999999</v>
      </c>
      <c r="AI80" s="15">
        <v>1668</v>
      </c>
      <c r="AK80" s="15">
        <v>61.1</v>
      </c>
      <c r="AM80" s="15">
        <v>72.400000000000006</v>
      </c>
    </row>
    <row r="81" spans="1:76" ht="14.7" customHeight="1" x14ac:dyDescent="0.3">
      <c r="A81" s="24" t="s">
        <v>236</v>
      </c>
      <c r="B81" s="15" t="s">
        <v>149</v>
      </c>
      <c r="C81" s="17">
        <v>2</v>
      </c>
      <c r="D81" s="15">
        <v>1.1717999999999997</v>
      </c>
      <c r="E81" s="15">
        <v>0.33048235607074194</v>
      </c>
      <c r="F81" s="14">
        <f t="shared" si="9"/>
        <v>1.5022823560707417</v>
      </c>
      <c r="G81" s="15">
        <v>4.38</v>
      </c>
      <c r="I81" s="14">
        <f t="shared" si="10"/>
        <v>51.324839999999988</v>
      </c>
      <c r="J81" s="14"/>
      <c r="K81" s="14"/>
      <c r="L81" s="15">
        <v>44.7</v>
      </c>
      <c r="N81" s="14">
        <f t="shared" si="13"/>
        <v>523.79459999999995</v>
      </c>
      <c r="O81" s="14"/>
      <c r="P81" s="14"/>
      <c r="Q81" s="14">
        <f t="shared" si="16"/>
        <v>10.205479452054796</v>
      </c>
      <c r="R81" s="14"/>
      <c r="S81" s="15">
        <v>0.21199999999999999</v>
      </c>
      <c r="U81" s="15">
        <v>0.44</v>
      </c>
      <c r="W81" s="15">
        <v>0.88</v>
      </c>
      <c r="Y81" s="15">
        <v>1.07</v>
      </c>
      <c r="AA81" s="14">
        <v>0.38</v>
      </c>
      <c r="AC81" s="14">
        <v>1.54</v>
      </c>
      <c r="AE81" s="14">
        <v>17.5</v>
      </c>
      <c r="AG81" s="15">
        <v>22.8</v>
      </c>
      <c r="AI81" s="15">
        <v>2608</v>
      </c>
      <c r="AK81" s="15">
        <v>85.4</v>
      </c>
      <c r="AM81" s="15">
        <v>80.400000000000006</v>
      </c>
    </row>
    <row r="82" spans="1:76" ht="14.7" customHeight="1" x14ac:dyDescent="0.3">
      <c r="A82" s="24" t="s">
        <v>236</v>
      </c>
      <c r="B82" s="15" t="s">
        <v>149</v>
      </c>
      <c r="C82" s="17">
        <v>3</v>
      </c>
      <c r="D82" s="15">
        <v>1.4962</v>
      </c>
      <c r="E82" s="15">
        <v>0.42197277790838394</v>
      </c>
      <c r="F82" s="14">
        <f t="shared" si="9"/>
        <v>1.9181727779083839</v>
      </c>
      <c r="G82" s="15">
        <v>4.34</v>
      </c>
      <c r="I82" s="14">
        <f t="shared" si="10"/>
        <v>64.935079999999999</v>
      </c>
      <c r="J82" s="14"/>
      <c r="K82" s="14"/>
      <c r="L82" s="15">
        <v>47.4</v>
      </c>
      <c r="N82" s="14">
        <f t="shared" si="13"/>
        <v>709.19879999999989</v>
      </c>
      <c r="O82" s="14"/>
      <c r="P82" s="14"/>
      <c r="Q82" s="14">
        <f t="shared" si="16"/>
        <v>10.921658986175116</v>
      </c>
      <c r="R82" s="14"/>
      <c r="S82" s="15">
        <v>0.23200000000000001</v>
      </c>
      <c r="U82" s="15">
        <v>0.39</v>
      </c>
      <c r="W82" s="15">
        <v>1.21</v>
      </c>
      <c r="Y82" s="15">
        <v>1.0900000000000001</v>
      </c>
      <c r="AA82" s="14">
        <v>0.38</v>
      </c>
      <c r="AC82" s="14">
        <v>1.46</v>
      </c>
      <c r="AE82" s="14">
        <v>27.3</v>
      </c>
      <c r="AG82" s="15">
        <v>21</v>
      </c>
      <c r="AI82" s="15">
        <v>1230</v>
      </c>
      <c r="AK82" s="15">
        <v>74.7</v>
      </c>
      <c r="AM82" s="15">
        <v>68.2</v>
      </c>
    </row>
    <row r="83" spans="1:76" ht="14.7" customHeight="1" x14ac:dyDescent="0.3">
      <c r="A83" s="24" t="s">
        <v>237</v>
      </c>
      <c r="B83" s="15" t="s">
        <v>65</v>
      </c>
      <c r="C83" s="17">
        <v>1</v>
      </c>
      <c r="D83" s="15">
        <v>1.4649000000000001</v>
      </c>
      <c r="E83" s="15">
        <v>0.14662811208586723</v>
      </c>
      <c r="F83" s="14">
        <f t="shared" si="9"/>
        <v>1.6115281120858673</v>
      </c>
      <c r="G83" s="15">
        <v>2.86</v>
      </c>
      <c r="I83" s="14">
        <f t="shared" si="10"/>
        <v>41.896139999999995</v>
      </c>
      <c r="J83" s="14"/>
      <c r="K83" s="14"/>
      <c r="L83" s="15">
        <v>43.4</v>
      </c>
      <c r="N83" s="14">
        <f t="shared" si="13"/>
        <v>635.76660000000004</v>
      </c>
      <c r="O83" s="14"/>
      <c r="P83" s="14"/>
      <c r="Q83" s="14">
        <f t="shared" si="16"/>
        <v>15.174825174825175</v>
      </c>
      <c r="R83" s="14"/>
      <c r="S83" s="15">
        <v>0.13300000000000001</v>
      </c>
      <c r="U83" s="15">
        <v>0.23</v>
      </c>
      <c r="W83" s="15">
        <v>0.66</v>
      </c>
      <c r="Y83" s="15">
        <v>1.95</v>
      </c>
      <c r="AA83" s="14">
        <v>0.28000000000000003</v>
      </c>
      <c r="AC83" s="14">
        <v>0.59499999999999997</v>
      </c>
      <c r="AE83" s="14">
        <v>27.8</v>
      </c>
      <c r="AG83" s="15">
        <v>10.7</v>
      </c>
      <c r="AI83" s="15">
        <v>3650</v>
      </c>
      <c r="AK83" s="15">
        <v>108</v>
      </c>
      <c r="AM83" s="15">
        <v>41</v>
      </c>
    </row>
    <row r="84" spans="1:76" ht="14.7" customHeight="1" x14ac:dyDescent="0.3">
      <c r="A84" s="24" t="s">
        <v>237</v>
      </c>
      <c r="B84" s="15" t="s">
        <v>65</v>
      </c>
      <c r="C84" s="17">
        <v>2</v>
      </c>
      <c r="D84" s="15">
        <v>3.5130000000000003</v>
      </c>
      <c r="E84" s="15">
        <v>0.35163120879080623</v>
      </c>
      <c r="F84" s="14">
        <f t="shared" si="9"/>
        <v>3.8646312087908066</v>
      </c>
      <c r="G84" s="15">
        <v>2.95</v>
      </c>
      <c r="I84" s="14">
        <f t="shared" si="10"/>
        <v>103.63350000000003</v>
      </c>
      <c r="J84" s="14"/>
      <c r="K84" s="14"/>
      <c r="L84" s="15">
        <v>45.1</v>
      </c>
      <c r="N84" s="14">
        <f t="shared" si="13"/>
        <v>1584.3630000000003</v>
      </c>
      <c r="O84" s="14"/>
      <c r="P84" s="14"/>
      <c r="Q84" s="14">
        <f t="shared" si="16"/>
        <v>15.288135593220339</v>
      </c>
      <c r="R84" s="14"/>
      <c r="S84" s="15">
        <v>0.14899999999999999</v>
      </c>
      <c r="U84" s="15">
        <v>0.25</v>
      </c>
      <c r="W84" s="15">
        <v>0.69</v>
      </c>
      <c r="Y84" s="15">
        <v>1.63</v>
      </c>
      <c r="AA84" s="14">
        <v>0.22</v>
      </c>
      <c r="AC84" s="14">
        <v>0.94699999999999995</v>
      </c>
      <c r="AE84" s="14">
        <v>24.3</v>
      </c>
      <c r="AG84" s="15">
        <v>14.3</v>
      </c>
      <c r="AI84" s="15">
        <v>2489</v>
      </c>
      <c r="AK84" s="15">
        <v>64.599999999999994</v>
      </c>
      <c r="AM84" s="15">
        <v>50.6</v>
      </c>
    </row>
    <row r="85" spans="1:76" ht="14.7" customHeight="1" x14ac:dyDescent="0.3">
      <c r="A85" s="24" t="s">
        <v>237</v>
      </c>
      <c r="B85" s="15" t="s">
        <v>65</v>
      </c>
      <c r="C85" s="17">
        <v>3</v>
      </c>
      <c r="D85" s="15">
        <v>2.2386000000000004</v>
      </c>
      <c r="E85" s="15">
        <v>0.22407105721579823</v>
      </c>
      <c r="F85" s="14">
        <f t="shared" si="9"/>
        <v>2.4626710572157986</v>
      </c>
      <c r="G85" s="15">
        <v>2.94</v>
      </c>
      <c r="I85" s="14">
        <f t="shared" si="10"/>
        <v>65.814840000000004</v>
      </c>
      <c r="J85" s="14"/>
      <c r="K85" s="14"/>
      <c r="L85" s="15">
        <v>47.7</v>
      </c>
      <c r="N85" s="14">
        <f t="shared" si="13"/>
        <v>1067.8122000000003</v>
      </c>
      <c r="O85" s="14"/>
      <c r="P85" s="14"/>
      <c r="Q85" s="14">
        <f t="shared" si="16"/>
        <v>16.22448979591837</v>
      </c>
      <c r="R85" s="14"/>
      <c r="S85" s="15">
        <v>0.13200000000000001</v>
      </c>
      <c r="U85" s="15">
        <v>0.27</v>
      </c>
      <c r="W85" s="15">
        <v>0.42</v>
      </c>
      <c r="Y85" s="15">
        <v>1.74</v>
      </c>
      <c r="AA85" s="14">
        <v>0.18</v>
      </c>
      <c r="AC85" s="14">
        <v>0.90100000000000002</v>
      </c>
      <c r="AE85" s="14">
        <v>22.2</v>
      </c>
      <c r="AG85" s="15">
        <v>14.2</v>
      </c>
      <c r="AI85" s="15">
        <v>354</v>
      </c>
      <c r="AK85" s="15">
        <v>33.4</v>
      </c>
      <c r="AM85" s="15">
        <v>37.6</v>
      </c>
    </row>
    <row r="86" spans="1:76" ht="14.7" customHeight="1" x14ac:dyDescent="0.3">
      <c r="A86" s="15" t="s">
        <v>238</v>
      </c>
      <c r="B86" s="15" t="s">
        <v>155</v>
      </c>
      <c r="C86" s="17">
        <v>1</v>
      </c>
      <c r="D86" s="15">
        <v>0.9890000000000001</v>
      </c>
      <c r="E86" s="15">
        <v>0.5312179363548698</v>
      </c>
      <c r="F86" s="14">
        <f t="shared" si="9"/>
        <v>1.5202179363548698</v>
      </c>
      <c r="G86" s="15">
        <v>2.42</v>
      </c>
      <c r="H86" s="15">
        <v>1.58</v>
      </c>
      <c r="I86" s="14">
        <f t="shared" si="10"/>
        <v>23.933800000000002</v>
      </c>
      <c r="J86" s="14">
        <f t="shared" si="11"/>
        <v>8.3932433944069427</v>
      </c>
      <c r="K86" s="14">
        <f t="shared" si="12"/>
        <v>32.327043394406942</v>
      </c>
      <c r="L86" s="14">
        <v>40.6</v>
      </c>
      <c r="M86" s="14">
        <v>40.9</v>
      </c>
      <c r="N86" s="14">
        <f t="shared" si="13"/>
        <v>401.53400000000005</v>
      </c>
      <c r="O86" s="14">
        <f t="shared" si="14"/>
        <v>217.26813596914172</v>
      </c>
      <c r="P86" s="14">
        <f t="shared" si="15"/>
        <v>618.80213596914177</v>
      </c>
      <c r="Q86" s="14">
        <f t="shared" si="16"/>
        <v>16.776859504132233</v>
      </c>
      <c r="R86" s="14">
        <f t="shared" si="17"/>
        <v>25.886075949367086</v>
      </c>
      <c r="S86" s="15">
        <v>0.32900000000000001</v>
      </c>
      <c r="T86" s="15">
        <v>0.48399999999999999</v>
      </c>
      <c r="U86" s="15">
        <v>0.18</v>
      </c>
      <c r="V86" s="15">
        <v>0.23</v>
      </c>
      <c r="W86" s="15">
        <v>2.76</v>
      </c>
      <c r="X86" s="15">
        <v>4.1399999999999997</v>
      </c>
      <c r="Y86" s="15">
        <v>3.35</v>
      </c>
      <c r="Z86" s="14">
        <v>0.77</v>
      </c>
      <c r="AA86" s="14">
        <v>0.64</v>
      </c>
      <c r="AB86" s="14">
        <v>0.24</v>
      </c>
      <c r="AC86" s="14">
        <v>0.65500000000000003</v>
      </c>
      <c r="AD86" s="14">
        <v>0.47099999999999997</v>
      </c>
      <c r="AE86" s="14">
        <v>20</v>
      </c>
      <c r="AF86" s="15">
        <v>16.399999999999999</v>
      </c>
      <c r="AG86" s="15">
        <v>4.12</v>
      </c>
      <c r="AH86" s="15">
        <v>4.3</v>
      </c>
      <c r="AI86" s="15">
        <v>874</v>
      </c>
      <c r="AJ86" s="15">
        <v>1475</v>
      </c>
      <c r="AK86" s="15">
        <v>52.4</v>
      </c>
      <c r="AL86" s="15">
        <v>24.7</v>
      </c>
      <c r="AM86" s="15">
        <v>63.3</v>
      </c>
      <c r="AN86" s="15">
        <v>30.8</v>
      </c>
      <c r="AO86" s="15">
        <v>0</v>
      </c>
      <c r="AP86" s="15">
        <v>0</v>
      </c>
      <c r="AQ86" s="15">
        <v>0</v>
      </c>
      <c r="AR86" s="15">
        <v>0</v>
      </c>
      <c r="AS86" s="15">
        <v>0</v>
      </c>
      <c r="AT86" s="15">
        <v>0.17123333333333335</v>
      </c>
      <c r="AU86" s="15">
        <v>0</v>
      </c>
      <c r="AV86" s="15">
        <v>0</v>
      </c>
      <c r="AW86" s="15">
        <v>4.6488705882352939</v>
      </c>
      <c r="AX86" s="15">
        <v>0.1341137254901961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0.19851267056530217</v>
      </c>
      <c r="BN86" s="15">
        <v>0</v>
      </c>
      <c r="BO86" s="15">
        <v>0</v>
      </c>
      <c r="BP86" s="15">
        <v>0.30885185185185188</v>
      </c>
      <c r="BQ86" s="15">
        <v>0.16696101364522417</v>
      </c>
      <c r="BR86" s="15">
        <v>0</v>
      </c>
      <c r="BS86" s="15">
        <v>0</v>
      </c>
      <c r="BT86" s="15">
        <v>0</v>
      </c>
      <c r="BU86" s="15">
        <v>0</v>
      </c>
      <c r="BV86" s="15">
        <v>0</v>
      </c>
      <c r="BW86" s="15">
        <v>0</v>
      </c>
      <c r="BX86" s="15">
        <v>0</v>
      </c>
    </row>
    <row r="87" spans="1:76" ht="14.7" customHeight="1" x14ac:dyDescent="0.3">
      <c r="A87" s="15" t="s">
        <v>238</v>
      </c>
      <c r="B87" s="15" t="s">
        <v>155</v>
      </c>
      <c r="C87" s="17">
        <v>2</v>
      </c>
      <c r="D87" s="15">
        <v>2.0599000000000003</v>
      </c>
      <c r="E87" s="15">
        <v>1.3546213695395517</v>
      </c>
      <c r="F87" s="14">
        <f t="shared" si="9"/>
        <v>3.414521369539552</v>
      </c>
      <c r="G87" s="15">
        <v>1.93</v>
      </c>
      <c r="H87" s="15">
        <v>1.22</v>
      </c>
      <c r="I87" s="14">
        <f t="shared" si="10"/>
        <v>39.756070000000008</v>
      </c>
      <c r="J87" s="14">
        <f t="shared" si="11"/>
        <v>16.526380708382533</v>
      </c>
      <c r="K87" s="14">
        <f t="shared" si="12"/>
        <v>56.282450708382541</v>
      </c>
      <c r="L87" s="14">
        <v>42</v>
      </c>
      <c r="M87" s="14">
        <v>40.4</v>
      </c>
      <c r="N87" s="14">
        <f t="shared" si="13"/>
        <v>865.15800000000013</v>
      </c>
      <c r="O87" s="14">
        <f t="shared" si="14"/>
        <v>547.2670332939789</v>
      </c>
      <c r="P87" s="14">
        <f t="shared" si="15"/>
        <v>1412.4250332939791</v>
      </c>
      <c r="Q87" s="14">
        <f t="shared" si="16"/>
        <v>21.761658031088082</v>
      </c>
      <c r="R87" s="14">
        <f t="shared" si="17"/>
        <v>33.114754098360656</v>
      </c>
      <c r="S87" s="15">
        <v>0.35899999999999999</v>
      </c>
      <c r="T87" s="15">
        <v>0.52600000000000002</v>
      </c>
      <c r="U87" s="15">
        <v>0.18</v>
      </c>
      <c r="V87" s="15">
        <v>0.24</v>
      </c>
      <c r="W87" s="15">
        <v>3.1</v>
      </c>
      <c r="X87" s="15">
        <v>3</v>
      </c>
      <c r="Y87" s="15">
        <v>2.67</v>
      </c>
      <c r="Z87" s="14">
        <v>0.66</v>
      </c>
      <c r="AA87" s="14">
        <v>0.49</v>
      </c>
      <c r="AB87" s="14">
        <v>0.2</v>
      </c>
      <c r="AC87" s="14">
        <v>0.442</v>
      </c>
      <c r="AD87" s="14">
        <v>0.34699999999999998</v>
      </c>
      <c r="AE87" s="14">
        <v>20.9</v>
      </c>
      <c r="AF87" s="15">
        <v>12.8</v>
      </c>
      <c r="AG87" s="15">
        <v>3.71</v>
      </c>
      <c r="AH87" s="15">
        <v>3.55</v>
      </c>
      <c r="AI87" s="15">
        <v>619</v>
      </c>
      <c r="AJ87" s="15">
        <v>1531</v>
      </c>
      <c r="AK87" s="15">
        <v>45.3</v>
      </c>
      <c r="AL87" s="15">
        <v>30.9</v>
      </c>
      <c r="AM87" s="15">
        <v>52</v>
      </c>
      <c r="AN87" s="15">
        <v>38.1</v>
      </c>
      <c r="AO87" s="15">
        <v>0</v>
      </c>
      <c r="AP87" s="15">
        <v>0</v>
      </c>
      <c r="AQ87" s="15">
        <v>0</v>
      </c>
      <c r="AR87" s="15">
        <v>0</v>
      </c>
      <c r="AS87" s="15">
        <v>0</v>
      </c>
      <c r="AT87" s="15">
        <v>0.17292965779467681</v>
      </c>
      <c r="AU87" s="15">
        <v>0</v>
      </c>
      <c r="AV87" s="15">
        <v>0</v>
      </c>
      <c r="AW87" s="15">
        <v>2.0672414448669203</v>
      </c>
      <c r="AX87" s="15">
        <v>0.17638022813688212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H87" s="15">
        <v>0</v>
      </c>
      <c r="BI87" s="15">
        <v>0</v>
      </c>
      <c r="BJ87" s="15">
        <v>0</v>
      </c>
      <c r="BK87" s="15">
        <v>0</v>
      </c>
      <c r="BL87" s="15">
        <v>0</v>
      </c>
      <c r="BM87" s="15">
        <v>0.1750286144578313</v>
      </c>
      <c r="BN87" s="15">
        <v>0</v>
      </c>
      <c r="BO87" s="15">
        <v>0</v>
      </c>
      <c r="BP87" s="15">
        <v>0.13175301204819276</v>
      </c>
      <c r="BQ87" s="15">
        <v>0.15514307228915664</v>
      </c>
      <c r="BR87" s="15">
        <v>0</v>
      </c>
      <c r="BS87" s="15">
        <v>5.4820661686746985E-2</v>
      </c>
      <c r="BT87" s="15">
        <v>0.93743975903614452</v>
      </c>
      <c r="BU87" s="15">
        <v>0</v>
      </c>
      <c r="BV87" s="15">
        <v>0</v>
      </c>
      <c r="BW87" s="15">
        <v>0</v>
      </c>
      <c r="BX87" s="15">
        <v>0</v>
      </c>
    </row>
    <row r="88" spans="1:76" ht="14.7" customHeight="1" x14ac:dyDescent="0.3">
      <c r="A88" s="15" t="s">
        <v>238</v>
      </c>
      <c r="B88" s="15" t="s">
        <v>155</v>
      </c>
      <c r="C88" s="17">
        <v>3</v>
      </c>
      <c r="D88" s="15">
        <v>4.9210000000000003</v>
      </c>
      <c r="E88" s="15">
        <v>1.7524998752183678</v>
      </c>
      <c r="F88" s="14">
        <f t="shared" si="9"/>
        <v>6.6734998752183685</v>
      </c>
      <c r="G88" s="15">
        <v>3.58</v>
      </c>
      <c r="H88" s="15">
        <v>2.8</v>
      </c>
      <c r="I88" s="14">
        <f t="shared" si="10"/>
        <v>176.17180000000002</v>
      </c>
      <c r="J88" s="14">
        <f t="shared" si="11"/>
        <v>49.069996506114293</v>
      </c>
      <c r="K88" s="14">
        <f t="shared" si="12"/>
        <v>225.24179650611433</v>
      </c>
      <c r="L88" s="14">
        <v>42.6</v>
      </c>
      <c r="M88" s="14">
        <v>38.9</v>
      </c>
      <c r="N88" s="14">
        <f t="shared" si="13"/>
        <v>2096.346</v>
      </c>
      <c r="O88" s="14">
        <f t="shared" si="14"/>
        <v>681.72245145994509</v>
      </c>
      <c r="P88" s="14">
        <f t="shared" si="15"/>
        <v>2778.0684514599452</v>
      </c>
      <c r="Q88" s="14">
        <f t="shared" si="16"/>
        <v>11.899441340782124</v>
      </c>
      <c r="R88" s="14">
        <f t="shared" si="17"/>
        <v>13.892857142857142</v>
      </c>
      <c r="S88" s="15">
        <v>0.57399999999999995</v>
      </c>
      <c r="T88" s="15">
        <v>0.621</v>
      </c>
      <c r="U88" s="15">
        <v>0.24</v>
      </c>
      <c r="V88" s="15">
        <v>0.18</v>
      </c>
      <c r="W88" s="15">
        <v>3.22</v>
      </c>
      <c r="X88" s="15">
        <v>3.08</v>
      </c>
      <c r="Y88" s="15">
        <v>2.33</v>
      </c>
      <c r="Z88" s="14">
        <v>0.75</v>
      </c>
      <c r="AA88" s="14">
        <v>0.5</v>
      </c>
      <c r="AB88" s="14">
        <v>0.23</v>
      </c>
      <c r="AC88" s="14">
        <v>1.67</v>
      </c>
      <c r="AD88" s="14">
        <v>1.66</v>
      </c>
      <c r="AE88" s="14">
        <v>24.2</v>
      </c>
      <c r="AF88" s="15">
        <v>19.399999999999999</v>
      </c>
      <c r="AG88" s="15">
        <v>4.4400000000000004</v>
      </c>
      <c r="AH88" s="15">
        <v>3.82</v>
      </c>
      <c r="AI88" s="15">
        <v>756</v>
      </c>
      <c r="AJ88" s="15">
        <v>2028</v>
      </c>
      <c r="AK88" s="15">
        <v>62.7</v>
      </c>
      <c r="AL88" s="15">
        <v>62.4</v>
      </c>
      <c r="AM88" s="15">
        <v>58.6</v>
      </c>
      <c r="AN88" s="15">
        <v>39</v>
      </c>
      <c r="AO88" s="15">
        <v>0</v>
      </c>
      <c r="AP88" s="15">
        <v>0</v>
      </c>
      <c r="AQ88" s="15">
        <v>0</v>
      </c>
      <c r="AR88" s="15">
        <v>0</v>
      </c>
      <c r="AS88" s="15">
        <v>0</v>
      </c>
      <c r="AT88" s="15">
        <v>0.30306410256410254</v>
      </c>
      <c r="AU88" s="15">
        <v>0</v>
      </c>
      <c r="AV88" s="15">
        <v>0</v>
      </c>
      <c r="AW88" s="15">
        <v>7.8318553113553113</v>
      </c>
      <c r="AX88" s="15">
        <v>0.86116483516483511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</row>
    <row r="89" spans="1:76" ht="14.7" customHeight="1" x14ac:dyDescent="0.3">
      <c r="A89" s="15" t="s">
        <v>239</v>
      </c>
      <c r="B89" s="15" t="s">
        <v>156</v>
      </c>
      <c r="C89" s="17">
        <v>1</v>
      </c>
      <c r="D89" s="15">
        <v>1.3268000000000002</v>
      </c>
      <c r="E89" s="15">
        <v>6.7270334412082078E-2</v>
      </c>
      <c r="F89" s="14">
        <f t="shared" si="9"/>
        <v>1.3940703344120822</v>
      </c>
      <c r="G89" s="15">
        <v>2.23</v>
      </c>
      <c r="I89" s="14">
        <f t="shared" si="10"/>
        <v>29.587640000000004</v>
      </c>
      <c r="J89" s="14"/>
      <c r="K89" s="14"/>
      <c r="L89" s="14">
        <v>40.299999999999997</v>
      </c>
      <c r="M89" s="14"/>
      <c r="N89" s="14">
        <f t="shared" si="13"/>
        <v>534.70040000000006</v>
      </c>
      <c r="O89" s="14"/>
      <c r="P89" s="14"/>
      <c r="Q89" s="14">
        <f>L89/G89</f>
        <v>18.071748878923767</v>
      </c>
      <c r="R89" s="14"/>
      <c r="S89" s="15">
        <v>0.36799999999999999</v>
      </c>
      <c r="T89" s="15">
        <v>0.36899999999999999</v>
      </c>
      <c r="U89" s="15">
        <v>0.18</v>
      </c>
      <c r="V89" s="15">
        <v>0.45</v>
      </c>
      <c r="W89" s="15">
        <v>2.6</v>
      </c>
      <c r="X89" s="15">
        <v>2.91</v>
      </c>
      <c r="Y89" s="15">
        <v>3.17</v>
      </c>
      <c r="Z89" s="15">
        <v>0.78</v>
      </c>
      <c r="AA89" s="15">
        <v>0.56000000000000005</v>
      </c>
      <c r="AB89" s="14">
        <v>0.25</v>
      </c>
      <c r="AC89" s="15">
        <v>2.8000000000000001E-2</v>
      </c>
      <c r="AD89" s="14">
        <v>6.3E-2</v>
      </c>
      <c r="AE89" s="15">
        <v>15.1</v>
      </c>
      <c r="AF89" s="15">
        <v>18.5</v>
      </c>
      <c r="AG89" s="15">
        <v>5.14</v>
      </c>
      <c r="AH89" s="15">
        <v>7.16</v>
      </c>
      <c r="AI89" s="15">
        <v>1714</v>
      </c>
      <c r="AJ89" s="15">
        <v>701</v>
      </c>
      <c r="AK89" s="15">
        <v>64.8</v>
      </c>
      <c r="AL89" s="15">
        <v>13.3</v>
      </c>
      <c r="AM89" s="15">
        <v>59.3</v>
      </c>
      <c r="AN89" s="15">
        <v>49.8</v>
      </c>
      <c r="AO89" s="15">
        <v>3.811082337317397</v>
      </c>
      <c r="AP89" s="15">
        <v>0</v>
      </c>
      <c r="AQ89" s="15">
        <v>0</v>
      </c>
      <c r="AR89" s="15">
        <v>0</v>
      </c>
      <c r="AS89" s="15">
        <v>0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0.82962948207171316</v>
      </c>
      <c r="BB89" s="15">
        <v>1.1792855245683931</v>
      </c>
      <c r="BC89" s="15">
        <v>2.5403505976095619</v>
      </c>
      <c r="BD89" s="15">
        <v>0</v>
      </c>
      <c r="BE89" s="15">
        <v>0</v>
      </c>
      <c r="BH89" s="15">
        <v>1.790533532041729</v>
      </c>
      <c r="BI89" s="15">
        <v>0</v>
      </c>
      <c r="BJ89" s="15">
        <v>0</v>
      </c>
      <c r="BK89" s="15">
        <v>0</v>
      </c>
      <c r="BL89" s="15">
        <v>0</v>
      </c>
      <c r="BM89" s="15">
        <v>0</v>
      </c>
      <c r="BN89" s="15">
        <v>0.26296274217585697</v>
      </c>
      <c r="BO89" s="15">
        <v>0</v>
      </c>
      <c r="BP89" s="15">
        <v>0</v>
      </c>
      <c r="BQ89" s="15">
        <v>0</v>
      </c>
      <c r="BR89" s="15">
        <v>0</v>
      </c>
      <c r="BS89" s="15">
        <v>0</v>
      </c>
      <c r="BT89" s="15">
        <v>19.512239940387484</v>
      </c>
      <c r="BU89" s="15">
        <v>1.8425603576751119</v>
      </c>
      <c r="BV89" s="15">
        <v>0</v>
      </c>
      <c r="BW89" s="15">
        <v>0</v>
      </c>
      <c r="BX89" s="15">
        <v>0</v>
      </c>
    </row>
    <row r="90" spans="1:76" ht="14.7" customHeight="1" x14ac:dyDescent="0.3">
      <c r="A90" s="15" t="s">
        <v>239</v>
      </c>
      <c r="B90" s="15" t="s">
        <v>156</v>
      </c>
      <c r="C90" s="17">
        <v>2</v>
      </c>
      <c r="D90" s="15">
        <v>2.0348999999999999</v>
      </c>
      <c r="E90" s="15">
        <v>0.16724042553191495</v>
      </c>
      <c r="F90" s="14">
        <f t="shared" si="9"/>
        <v>2.202140425531915</v>
      </c>
      <c r="G90" s="15">
        <v>3.56</v>
      </c>
      <c r="H90" s="15">
        <v>2.41</v>
      </c>
      <c r="I90" s="14">
        <f t="shared" si="10"/>
        <v>72.442440000000005</v>
      </c>
      <c r="J90" s="14">
        <f t="shared" si="11"/>
        <v>4.0304942553191507</v>
      </c>
      <c r="K90" s="14">
        <f t="shared" si="12"/>
        <v>76.47293425531916</v>
      </c>
      <c r="L90" s="14">
        <v>41</v>
      </c>
      <c r="M90" s="14">
        <v>42.3</v>
      </c>
      <c r="N90" s="14">
        <f t="shared" si="13"/>
        <v>834.30899999999997</v>
      </c>
      <c r="O90" s="14">
        <f t="shared" si="14"/>
        <v>70.742700000000013</v>
      </c>
      <c r="P90" s="14">
        <f t="shared" si="15"/>
        <v>905.05169999999998</v>
      </c>
      <c r="Q90" s="14">
        <f t="shared" si="16"/>
        <v>11.516853932584269</v>
      </c>
      <c r="R90" s="14">
        <f t="shared" si="17"/>
        <v>17.55186721991701</v>
      </c>
      <c r="S90" s="15">
        <v>0.56899999999999995</v>
      </c>
      <c r="T90" s="15">
        <v>0.57499999999999996</v>
      </c>
      <c r="U90" s="15">
        <v>0.21</v>
      </c>
      <c r="V90" s="15">
        <v>0.24</v>
      </c>
      <c r="W90" s="15">
        <v>3.37</v>
      </c>
      <c r="X90" s="15">
        <v>3.35</v>
      </c>
      <c r="Y90" s="15">
        <v>2.98</v>
      </c>
      <c r="Z90" s="15">
        <v>1.0900000000000001</v>
      </c>
      <c r="AA90" s="15">
        <v>0.52</v>
      </c>
      <c r="AB90" s="14">
        <v>0.28999999999999998</v>
      </c>
      <c r="AC90" s="15">
        <v>5.3999999999999999E-2</v>
      </c>
      <c r="AD90" s="14">
        <v>0.113</v>
      </c>
      <c r="AE90" s="15">
        <v>15.1</v>
      </c>
      <c r="AF90" s="15">
        <v>20</v>
      </c>
      <c r="AG90" s="15">
        <v>6.41</v>
      </c>
      <c r="AH90" s="15">
        <v>6.77</v>
      </c>
      <c r="AI90" s="15">
        <v>1999</v>
      </c>
      <c r="AJ90" s="15">
        <v>2661</v>
      </c>
      <c r="AK90" s="15">
        <v>71.5</v>
      </c>
      <c r="AL90" s="15">
        <v>48.7</v>
      </c>
      <c r="AM90" s="15">
        <v>64.900000000000006</v>
      </c>
      <c r="AN90" s="15">
        <v>53.7</v>
      </c>
      <c r="AO90" s="15">
        <v>3.4650981818181816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0.61974727272727281</v>
      </c>
      <c r="BD90" s="15">
        <v>0</v>
      </c>
      <c r="BE90" s="15">
        <v>0</v>
      </c>
      <c r="BH90" s="15">
        <v>0</v>
      </c>
      <c r="BI90" s="15">
        <v>0</v>
      </c>
      <c r="BJ90" s="15">
        <v>0</v>
      </c>
      <c r="BK90" s="15">
        <v>0</v>
      </c>
      <c r="BL90" s="15">
        <v>0</v>
      </c>
      <c r="BM90" s="15">
        <v>0</v>
      </c>
      <c r="BN90" s="15">
        <v>0.35191202872531419</v>
      </c>
      <c r="BO90" s="15">
        <v>0</v>
      </c>
      <c r="BP90" s="15">
        <v>0</v>
      </c>
      <c r="BQ90" s="15">
        <v>0</v>
      </c>
      <c r="BR90" s="15">
        <v>0</v>
      </c>
      <c r="BS90" s="15">
        <v>0</v>
      </c>
      <c r="BT90" s="15">
        <v>13.836793536804308</v>
      </c>
      <c r="BU90" s="15">
        <v>1.4463447037701975</v>
      </c>
      <c r="BV90" s="15">
        <v>0</v>
      </c>
      <c r="BW90" s="15">
        <v>0</v>
      </c>
      <c r="BX90" s="15">
        <v>0</v>
      </c>
    </row>
    <row r="91" spans="1:76" ht="14.7" customHeight="1" x14ac:dyDescent="0.3">
      <c r="A91" s="15" t="s">
        <v>239</v>
      </c>
      <c r="B91" s="15" t="s">
        <v>156</v>
      </c>
      <c r="C91" s="17">
        <v>3</v>
      </c>
      <c r="D91" s="15">
        <v>2.1457000000000002</v>
      </c>
      <c r="E91" s="15">
        <v>0.26593859507468709</v>
      </c>
      <c r="F91" s="14">
        <f t="shared" si="9"/>
        <v>2.4116385950746873</v>
      </c>
      <c r="G91" s="15">
        <v>1.45</v>
      </c>
      <c r="H91" s="15">
        <v>1.53</v>
      </c>
      <c r="I91" s="14">
        <f t="shared" si="10"/>
        <v>31.112649999999999</v>
      </c>
      <c r="J91" s="14">
        <f t="shared" si="11"/>
        <v>4.0688605046427124</v>
      </c>
      <c r="K91" s="14">
        <f t="shared" si="12"/>
        <v>35.181510504642709</v>
      </c>
      <c r="L91" s="14">
        <v>38.5</v>
      </c>
      <c r="M91" s="14">
        <v>41.1</v>
      </c>
      <c r="N91" s="14">
        <f t="shared" si="13"/>
        <v>826.09450000000015</v>
      </c>
      <c r="O91" s="14">
        <f t="shared" si="14"/>
        <v>109.3007625756964</v>
      </c>
      <c r="P91" s="14">
        <f t="shared" si="15"/>
        <v>935.39526257569651</v>
      </c>
      <c r="Q91" s="14">
        <f t="shared" si="16"/>
        <v>26.551724137931036</v>
      </c>
      <c r="R91" s="14">
        <f t="shared" si="17"/>
        <v>26.862745098039216</v>
      </c>
      <c r="S91" s="15">
        <v>0.66600000000000004</v>
      </c>
      <c r="T91" s="15">
        <v>0.56799999999999995</v>
      </c>
      <c r="U91" s="15">
        <v>0.21</v>
      </c>
      <c r="V91" s="15">
        <v>0.37</v>
      </c>
      <c r="W91" s="15">
        <v>2.56</v>
      </c>
      <c r="X91" s="15">
        <v>2.61</v>
      </c>
      <c r="Y91" s="15">
        <v>2.97</v>
      </c>
      <c r="Z91" s="15">
        <v>0.68</v>
      </c>
      <c r="AA91" s="15">
        <v>0.48</v>
      </c>
      <c r="AB91" s="14">
        <v>0.28000000000000003</v>
      </c>
      <c r="AC91" s="15">
        <v>3.7999999999999999E-2</v>
      </c>
      <c r="AD91" s="14">
        <v>8.3000000000000004E-2</v>
      </c>
      <c r="AE91" s="15">
        <v>14.5</v>
      </c>
      <c r="AF91" s="15">
        <v>12.8</v>
      </c>
      <c r="AG91" s="15">
        <v>5.83</v>
      </c>
      <c r="AH91" s="15">
        <v>7.16</v>
      </c>
      <c r="AI91" s="15">
        <v>2465</v>
      </c>
      <c r="AJ91" s="15">
        <v>3532</v>
      </c>
      <c r="AK91" s="15">
        <v>73.099999999999994</v>
      </c>
      <c r="AL91" s="15">
        <v>55.7</v>
      </c>
      <c r="AM91" s="15">
        <v>63.5</v>
      </c>
      <c r="AN91" s="15">
        <v>55.3</v>
      </c>
      <c r="AO91" s="15">
        <v>1.1535785123966942</v>
      </c>
      <c r="AP91" s="15">
        <v>0</v>
      </c>
      <c r="AQ91" s="15">
        <v>0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7.7172859504132232</v>
      </c>
      <c r="BB91" s="15">
        <v>10.038153719008266</v>
      </c>
      <c r="BC91" s="15">
        <v>4.0127933884297518</v>
      </c>
      <c r="BD91" s="15">
        <v>0</v>
      </c>
      <c r="BE91" s="15">
        <v>0</v>
      </c>
      <c r="BH91" s="15">
        <v>1.5794894991922455</v>
      </c>
      <c r="BI91" s="15">
        <v>0</v>
      </c>
      <c r="BJ91" s="15">
        <v>0</v>
      </c>
      <c r="BK91" s="15">
        <v>0</v>
      </c>
      <c r="BL91" s="15">
        <v>0</v>
      </c>
      <c r="BM91" s="15">
        <v>0</v>
      </c>
      <c r="BN91" s="15">
        <v>0.4498852988691438</v>
      </c>
      <c r="BO91" s="15">
        <v>0</v>
      </c>
      <c r="BP91" s="15">
        <v>0</v>
      </c>
      <c r="BQ91" s="15">
        <v>0</v>
      </c>
      <c r="BR91" s="15">
        <v>0</v>
      </c>
      <c r="BS91" s="15">
        <v>0</v>
      </c>
      <c r="BT91" s="15">
        <v>19.115043618739904</v>
      </c>
      <c r="BU91" s="15">
        <v>1.930361873990307</v>
      </c>
      <c r="BV91" s="15">
        <v>0</v>
      </c>
      <c r="BW91" s="15">
        <v>0</v>
      </c>
      <c r="BX91" s="15">
        <v>0</v>
      </c>
    </row>
    <row r="92" spans="1:76" ht="14.7" customHeight="1" x14ac:dyDescent="0.3">
      <c r="A92" s="15" t="s">
        <v>240</v>
      </c>
      <c r="B92" s="15" t="s">
        <v>157</v>
      </c>
      <c r="C92" s="17">
        <v>1</v>
      </c>
      <c r="D92" s="15">
        <v>2.0610000000000004</v>
      </c>
      <c r="E92" s="15">
        <v>0.70601730103806237</v>
      </c>
      <c r="F92" s="14">
        <f t="shared" si="9"/>
        <v>2.767017301038063</v>
      </c>
      <c r="G92" s="15">
        <v>3.61</v>
      </c>
      <c r="H92" s="15">
        <v>1.07</v>
      </c>
      <c r="I92" s="14">
        <f t="shared" si="10"/>
        <v>74.402100000000019</v>
      </c>
      <c r="J92" s="14">
        <f t="shared" si="11"/>
        <v>7.5543851211072681</v>
      </c>
      <c r="K92" s="14">
        <f t="shared" si="12"/>
        <v>81.956485121107292</v>
      </c>
      <c r="L92" s="14">
        <v>44.2</v>
      </c>
      <c r="M92" s="14">
        <v>46.7</v>
      </c>
      <c r="N92" s="14">
        <f t="shared" si="13"/>
        <v>910.96200000000022</v>
      </c>
      <c r="O92" s="14">
        <f t="shared" si="14"/>
        <v>329.71007958477514</v>
      </c>
      <c r="P92" s="14">
        <f t="shared" si="15"/>
        <v>1240.6720795847755</v>
      </c>
      <c r="Q92" s="14">
        <f t="shared" si="16"/>
        <v>12.243767313019392</v>
      </c>
      <c r="R92" s="14">
        <f t="shared" si="17"/>
        <v>43.644859813084111</v>
      </c>
      <c r="S92" s="15">
        <v>0.68400000000000005</v>
      </c>
      <c r="T92" s="15">
        <v>0.25</v>
      </c>
      <c r="U92" s="15">
        <v>0.27</v>
      </c>
      <c r="V92" s="15">
        <v>0.14000000000000001</v>
      </c>
      <c r="W92" s="15">
        <v>0.71</v>
      </c>
      <c r="X92" s="15">
        <v>0.42</v>
      </c>
      <c r="Y92" s="15">
        <v>2.2799999999999998</v>
      </c>
      <c r="Z92" s="15">
        <v>0.51</v>
      </c>
      <c r="AA92" s="15">
        <v>0.49</v>
      </c>
      <c r="AB92" s="14">
        <v>0.18</v>
      </c>
      <c r="AC92" s="15">
        <v>2.5299999999999998</v>
      </c>
      <c r="AD92" s="14">
        <v>1.02</v>
      </c>
      <c r="AE92" s="15">
        <v>17.3</v>
      </c>
      <c r="AF92" s="14">
        <v>13.2</v>
      </c>
      <c r="AG92" s="15">
        <v>6.66</v>
      </c>
      <c r="AH92" s="15">
        <v>4.38</v>
      </c>
      <c r="AI92" s="15">
        <v>169</v>
      </c>
      <c r="AJ92" s="15">
        <v>856</v>
      </c>
      <c r="AK92" s="15">
        <v>32</v>
      </c>
      <c r="AL92" s="15">
        <v>16.5</v>
      </c>
      <c r="AM92" s="15">
        <v>59.5</v>
      </c>
      <c r="AN92" s="15">
        <v>32.299999999999997</v>
      </c>
      <c r="AO92" s="15">
        <v>0</v>
      </c>
      <c r="AP92" s="15">
        <v>0</v>
      </c>
      <c r="AQ92" s="15">
        <v>0</v>
      </c>
      <c r="AR92" s="15">
        <v>1.6760377358490566</v>
      </c>
      <c r="AS92" s="15">
        <v>0</v>
      </c>
      <c r="AT92" s="15">
        <v>8.5866209262435683E-2</v>
      </c>
      <c r="AU92" s="15">
        <v>0</v>
      </c>
      <c r="AV92" s="15">
        <v>0</v>
      </c>
      <c r="AW92" s="15">
        <v>0.19834476843910806</v>
      </c>
      <c r="AX92" s="15">
        <v>0</v>
      </c>
      <c r="AY92" s="15">
        <v>8.6595763293310473</v>
      </c>
      <c r="AZ92" s="15">
        <v>0.56106063070325907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H92" s="15">
        <v>0</v>
      </c>
      <c r="BI92" s="15">
        <v>0</v>
      </c>
      <c r="BJ92" s="15">
        <v>0</v>
      </c>
      <c r="BK92" s="15">
        <v>13.062075129533678</v>
      </c>
      <c r="BL92" s="15">
        <v>0</v>
      </c>
      <c r="BM92" s="15">
        <v>0</v>
      </c>
      <c r="BN92" s="15">
        <v>0</v>
      </c>
      <c r="BO92" s="15">
        <v>0</v>
      </c>
      <c r="BP92" s="15">
        <v>2.6983108808290153</v>
      </c>
      <c r="BQ92" s="15">
        <v>0.14483160621761657</v>
      </c>
      <c r="BR92" s="15">
        <v>0</v>
      </c>
      <c r="BS92" s="15">
        <v>0.70026984378238344</v>
      </c>
      <c r="BT92" s="15">
        <v>0</v>
      </c>
      <c r="BU92" s="15">
        <v>0</v>
      </c>
      <c r="BV92" s="15">
        <v>0</v>
      </c>
      <c r="BW92" s="15">
        <v>0</v>
      </c>
      <c r="BX92" s="15">
        <v>0</v>
      </c>
    </row>
    <row r="93" spans="1:76" ht="14.7" customHeight="1" x14ac:dyDescent="0.3">
      <c r="A93" s="15" t="s">
        <v>240</v>
      </c>
      <c r="B93" s="15" t="s">
        <v>157</v>
      </c>
      <c r="C93" s="17">
        <v>2</v>
      </c>
      <c r="D93" s="15">
        <v>2.4830000000000001</v>
      </c>
      <c r="E93" s="15">
        <v>0.53402040816326557</v>
      </c>
      <c r="F93" s="14">
        <f t="shared" si="9"/>
        <v>3.0170204081632654</v>
      </c>
      <c r="G93" s="15">
        <v>2.14</v>
      </c>
      <c r="H93" s="15">
        <v>0.66900000000000004</v>
      </c>
      <c r="I93" s="14">
        <f t="shared" si="10"/>
        <v>53.136200000000002</v>
      </c>
      <c r="J93" s="14">
        <f t="shared" si="11"/>
        <v>3.5725965306122469</v>
      </c>
      <c r="K93" s="14">
        <f t="shared" si="12"/>
        <v>56.708796530612247</v>
      </c>
      <c r="L93" s="14">
        <v>43.4</v>
      </c>
      <c r="M93" s="14">
        <v>43.8</v>
      </c>
      <c r="N93" s="14">
        <f t="shared" si="13"/>
        <v>1077.6220000000001</v>
      </c>
      <c r="O93" s="14">
        <f t="shared" si="14"/>
        <v>233.90093877551033</v>
      </c>
      <c r="P93" s="14">
        <f t="shared" si="15"/>
        <v>1311.5229387755103</v>
      </c>
      <c r="Q93" s="14">
        <f t="shared" si="16"/>
        <v>20.280373831775698</v>
      </c>
      <c r="R93" s="14">
        <f t="shared" si="17"/>
        <v>65.470852017937219</v>
      </c>
      <c r="S93" s="15">
        <v>0.66200000000000003</v>
      </c>
      <c r="T93" s="15">
        <v>0.25700000000000001</v>
      </c>
      <c r="U93" s="15">
        <v>0.23</v>
      </c>
      <c r="V93" s="15">
        <v>0.18</v>
      </c>
      <c r="W93" s="15">
        <v>0.47</v>
      </c>
      <c r="X93" s="15">
        <v>0.33</v>
      </c>
      <c r="Y93" s="15">
        <v>2.2000000000000002</v>
      </c>
      <c r="Z93" s="15">
        <v>0.5</v>
      </c>
      <c r="AA93" s="15">
        <v>0.4</v>
      </c>
      <c r="AB93" s="14">
        <v>0.19</v>
      </c>
      <c r="AC93" s="15">
        <v>1.75</v>
      </c>
      <c r="AD93" s="14">
        <v>0.73599999999999999</v>
      </c>
      <c r="AE93" s="15">
        <v>16.600000000000001</v>
      </c>
      <c r="AF93" s="14">
        <v>10.3</v>
      </c>
      <c r="AG93" s="15">
        <v>4.8899999999999997</v>
      </c>
      <c r="AH93" s="15">
        <v>4.82</v>
      </c>
      <c r="AI93" s="15">
        <v>146</v>
      </c>
      <c r="AJ93" s="15">
        <v>2374</v>
      </c>
      <c r="AK93" s="15">
        <v>27</v>
      </c>
      <c r="AL93" s="15">
        <v>46.1</v>
      </c>
      <c r="AM93" s="15">
        <v>34.4</v>
      </c>
      <c r="AN93" s="15">
        <v>35.4</v>
      </c>
      <c r="AO93" s="15">
        <v>0</v>
      </c>
      <c r="AP93" s="15">
        <v>0</v>
      </c>
      <c r="AQ93" s="15">
        <v>0</v>
      </c>
      <c r="AR93" s="15">
        <v>4.2362416812609451</v>
      </c>
      <c r="AS93" s="15">
        <v>0</v>
      </c>
      <c r="AT93" s="15">
        <v>0.14186339754816113</v>
      </c>
      <c r="AU93" s="15">
        <v>0</v>
      </c>
      <c r="AV93" s="15">
        <v>0</v>
      </c>
      <c r="AW93" s="15">
        <v>0</v>
      </c>
      <c r="AX93" s="15">
        <v>0.12819964973730297</v>
      </c>
      <c r="AY93" s="15">
        <v>2.5909807355516636</v>
      </c>
      <c r="AZ93" s="15">
        <v>1.0005446327495622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H93" s="15">
        <v>0</v>
      </c>
      <c r="BI93" s="15">
        <v>0</v>
      </c>
      <c r="BJ93" s="15">
        <v>0</v>
      </c>
      <c r="BK93" s="15">
        <v>5.778659050966608</v>
      </c>
      <c r="BL93" s="15">
        <v>0</v>
      </c>
      <c r="BM93" s="15">
        <v>0.11029349736379614</v>
      </c>
      <c r="BN93" s="15">
        <v>2.7950790861159931E-2</v>
      </c>
      <c r="BO93" s="15">
        <v>0</v>
      </c>
      <c r="BP93" s="15">
        <v>3.4929156414762743</v>
      </c>
      <c r="BQ93" s="15">
        <v>0.13847627416520211</v>
      </c>
      <c r="BR93" s="15">
        <v>0</v>
      </c>
      <c r="BS93" s="15">
        <v>2.9844274253075569</v>
      </c>
      <c r="BT93" s="15">
        <v>0</v>
      </c>
      <c r="BU93" s="15">
        <v>0</v>
      </c>
      <c r="BV93" s="15">
        <v>0</v>
      </c>
      <c r="BW93" s="15">
        <v>0</v>
      </c>
      <c r="BX93" s="15">
        <v>0</v>
      </c>
    </row>
    <row r="94" spans="1:76" ht="14.7" customHeight="1" x14ac:dyDescent="0.3">
      <c r="A94" s="15" t="s">
        <v>240</v>
      </c>
      <c r="B94" s="15" t="s">
        <v>157</v>
      </c>
      <c r="C94" s="17">
        <v>3</v>
      </c>
      <c r="D94" s="15">
        <v>3.1494999999999997</v>
      </c>
      <c r="E94" s="15">
        <v>0.86268227341011527</v>
      </c>
      <c r="F94" s="14">
        <f t="shared" si="9"/>
        <v>4.0121822734101151</v>
      </c>
      <c r="G94" s="15">
        <v>2.15</v>
      </c>
      <c r="H94" s="15">
        <v>0.71499999999999997</v>
      </c>
      <c r="I94" s="14">
        <f t="shared" si="10"/>
        <v>67.714249999999993</v>
      </c>
      <c r="J94" s="14">
        <f t="shared" si="11"/>
        <v>6.1681782548823243</v>
      </c>
      <c r="K94" s="14">
        <f t="shared" si="12"/>
        <v>73.882428254882313</v>
      </c>
      <c r="L94" s="14">
        <v>43.7</v>
      </c>
      <c r="M94" s="14">
        <v>40.1</v>
      </c>
      <c r="N94" s="14">
        <f t="shared" si="13"/>
        <v>1376.3315</v>
      </c>
      <c r="O94" s="14">
        <f t="shared" si="14"/>
        <v>345.93559163745624</v>
      </c>
      <c r="P94" s="14">
        <f t="shared" si="15"/>
        <v>1722.2670916374564</v>
      </c>
      <c r="Q94" s="14">
        <f t="shared" si="16"/>
        <v>20.325581395348838</v>
      </c>
      <c r="R94" s="14">
        <f t="shared" si="17"/>
        <v>56.083916083916087</v>
      </c>
      <c r="S94" s="15">
        <v>0.56299999999999994</v>
      </c>
      <c r="T94" s="15">
        <v>0.311</v>
      </c>
      <c r="U94" s="15">
        <v>0.18</v>
      </c>
      <c r="V94" s="15">
        <v>0.14000000000000001</v>
      </c>
      <c r="W94" s="15">
        <v>1.1299999999999999</v>
      </c>
      <c r="X94" s="15">
        <v>0.7</v>
      </c>
      <c r="Y94" s="15">
        <v>1.59</v>
      </c>
      <c r="Z94" s="15">
        <v>0.55000000000000004</v>
      </c>
      <c r="AA94" s="15">
        <v>0.3</v>
      </c>
      <c r="AB94" s="14">
        <v>0.25</v>
      </c>
      <c r="AC94" s="15">
        <v>0.497</v>
      </c>
      <c r="AD94" s="14">
        <v>0.36399999999999999</v>
      </c>
      <c r="AE94" s="15">
        <v>17.600000000000001</v>
      </c>
      <c r="AF94" s="14">
        <v>9.59</v>
      </c>
      <c r="AG94" s="15">
        <v>4.55</v>
      </c>
      <c r="AH94" s="15">
        <v>5.27</v>
      </c>
      <c r="AI94" s="15">
        <v>543</v>
      </c>
      <c r="AJ94" s="15">
        <v>4696</v>
      </c>
      <c r="AK94" s="15">
        <v>30.9</v>
      </c>
      <c r="AL94" s="15">
        <v>126</v>
      </c>
      <c r="AM94" s="15">
        <v>44.4</v>
      </c>
      <c r="AN94" s="15">
        <v>40.799999999999997</v>
      </c>
      <c r="AO94" s="15">
        <v>0</v>
      </c>
      <c r="AP94" s="15">
        <v>0</v>
      </c>
      <c r="AQ94" s="15">
        <v>0</v>
      </c>
      <c r="AR94" s="15">
        <v>3.9325402930402928</v>
      </c>
      <c r="AS94" s="15">
        <v>0</v>
      </c>
      <c r="AT94" s="15">
        <v>0.18621428571428569</v>
      </c>
      <c r="AU94" s="15">
        <v>0</v>
      </c>
      <c r="AV94" s="15">
        <v>0</v>
      </c>
      <c r="AW94" s="15">
        <v>0</v>
      </c>
      <c r="AX94" s="15">
        <v>0.18675274725274724</v>
      </c>
      <c r="AY94" s="15">
        <v>3.5711520146520148</v>
      </c>
      <c r="AZ94" s="15">
        <v>1.5768881851648351</v>
      </c>
      <c r="BA94" s="15">
        <v>0</v>
      </c>
      <c r="BB94" s="15">
        <v>0</v>
      </c>
      <c r="BC94" s="15">
        <v>0</v>
      </c>
      <c r="BD94" s="15">
        <v>0</v>
      </c>
      <c r="BE94" s="15">
        <v>0</v>
      </c>
      <c r="BH94" s="15">
        <v>0</v>
      </c>
      <c r="BI94" s="15">
        <v>0</v>
      </c>
      <c r="BJ94" s="15">
        <v>0</v>
      </c>
      <c r="BK94" s="15">
        <v>4.678256756756757</v>
      </c>
      <c r="BL94" s="15">
        <v>0</v>
      </c>
      <c r="BM94" s="15">
        <v>9.0156370656370652E-2</v>
      </c>
      <c r="BN94" s="15">
        <v>0</v>
      </c>
      <c r="BO94" s="15">
        <v>0</v>
      </c>
      <c r="BP94" s="15">
        <v>1.0045366795366795</v>
      </c>
      <c r="BQ94" s="15">
        <v>0</v>
      </c>
      <c r="BR94" s="15">
        <v>0</v>
      </c>
      <c r="BS94" s="15">
        <v>0.46844054111969113</v>
      </c>
      <c r="BT94" s="15">
        <v>0</v>
      </c>
      <c r="BU94" s="15">
        <v>0</v>
      </c>
      <c r="BV94" s="15">
        <v>0</v>
      </c>
      <c r="BW94" s="15">
        <v>0</v>
      </c>
      <c r="BX94" s="15">
        <v>0</v>
      </c>
    </row>
    <row r="95" spans="1:76" ht="14.7" customHeight="1" x14ac:dyDescent="0.3">
      <c r="A95" s="15" t="s">
        <v>241</v>
      </c>
      <c r="B95" s="13" t="s">
        <v>290</v>
      </c>
      <c r="C95" s="17">
        <v>1</v>
      </c>
      <c r="D95" s="15">
        <v>2.2626000000000004</v>
      </c>
      <c r="E95" s="15">
        <v>8.8640134822747907E-2</v>
      </c>
      <c r="F95" s="14">
        <f t="shared" si="9"/>
        <v>2.3512401348227483</v>
      </c>
      <c r="G95" s="15">
        <v>3.92</v>
      </c>
      <c r="I95" s="14">
        <f t="shared" si="10"/>
        <v>88.69392000000002</v>
      </c>
      <c r="J95" s="14"/>
      <c r="K95" s="14"/>
      <c r="L95" s="15">
        <v>47</v>
      </c>
      <c r="N95" s="14">
        <f t="shared" si="13"/>
        <v>1063.4220000000003</v>
      </c>
      <c r="O95" s="14"/>
      <c r="P95" s="14"/>
      <c r="Q95" s="14">
        <f t="shared" si="16"/>
        <v>11.989795918367347</v>
      </c>
      <c r="R95" s="14"/>
      <c r="S95" s="15">
        <v>0.17799999999999999</v>
      </c>
      <c r="T95" s="15">
        <v>0.3</v>
      </c>
      <c r="U95" s="15">
        <v>0.3</v>
      </c>
      <c r="V95" s="15">
        <v>0.25</v>
      </c>
      <c r="W95" s="15">
        <v>0.88</v>
      </c>
      <c r="X95" s="15">
        <v>1.07</v>
      </c>
      <c r="Y95" s="15">
        <v>1.31</v>
      </c>
      <c r="Z95" s="15">
        <v>0.49</v>
      </c>
      <c r="AA95" s="14">
        <v>0.25</v>
      </c>
      <c r="AB95" s="14">
        <v>0.21</v>
      </c>
      <c r="AC95" s="14">
        <v>0.51</v>
      </c>
      <c r="AD95" s="14">
        <v>3.9E-2</v>
      </c>
      <c r="AE95" s="14">
        <v>17.7</v>
      </c>
      <c r="AF95" s="14">
        <v>10.3</v>
      </c>
      <c r="AG95" s="15">
        <v>12.1</v>
      </c>
      <c r="AH95" s="15">
        <v>2.6</v>
      </c>
      <c r="AI95" s="15">
        <v>2295</v>
      </c>
      <c r="AJ95" s="15">
        <v>1877</v>
      </c>
      <c r="AK95" s="15">
        <v>59</v>
      </c>
      <c r="AL95" s="15">
        <v>33.5</v>
      </c>
      <c r="AM95" s="15">
        <v>53.9</v>
      </c>
      <c r="AN95" s="15">
        <v>20.7</v>
      </c>
    </row>
    <row r="96" spans="1:76" ht="14.7" customHeight="1" x14ac:dyDescent="0.3">
      <c r="A96" s="15" t="s">
        <v>241</v>
      </c>
      <c r="B96" s="13" t="s">
        <v>290</v>
      </c>
      <c r="C96" s="17">
        <v>2</v>
      </c>
      <c r="D96" s="15">
        <v>2.8034000000000003</v>
      </c>
      <c r="E96" s="15">
        <v>0.10982663924780844</v>
      </c>
      <c r="F96" s="14">
        <f t="shared" si="9"/>
        <v>2.9132266392478088</v>
      </c>
      <c r="G96" s="15">
        <v>3.86</v>
      </c>
      <c r="I96" s="14">
        <f t="shared" si="10"/>
        <v>108.21124</v>
      </c>
      <c r="J96" s="14"/>
      <c r="K96" s="14"/>
      <c r="L96" s="15">
        <v>44.2</v>
      </c>
      <c r="N96" s="14">
        <f t="shared" si="13"/>
        <v>1239.1028000000003</v>
      </c>
      <c r="O96" s="14"/>
      <c r="P96" s="14"/>
      <c r="Q96" s="14">
        <f t="shared" si="16"/>
        <v>11.45077720207254</v>
      </c>
      <c r="R96" s="14"/>
      <c r="S96" s="15">
        <v>0.26600000000000001</v>
      </c>
      <c r="T96" s="15">
        <v>0.28699999999999998</v>
      </c>
      <c r="U96" s="15">
        <v>0.27</v>
      </c>
      <c r="V96" s="15">
        <v>0.2</v>
      </c>
      <c r="W96" s="15">
        <v>1.23</v>
      </c>
      <c r="X96" s="15">
        <v>1.0900000000000001</v>
      </c>
      <c r="Y96" s="15">
        <v>1.0900000000000001</v>
      </c>
      <c r="Z96" s="15">
        <v>0.51</v>
      </c>
      <c r="AA96" s="15">
        <v>0.31</v>
      </c>
      <c r="AB96" s="14">
        <v>0.24</v>
      </c>
      <c r="AC96" s="15">
        <v>0.53600000000000003</v>
      </c>
      <c r="AD96" s="14">
        <v>8.7999999999999995E-2</v>
      </c>
      <c r="AE96" s="15">
        <v>12.3</v>
      </c>
      <c r="AF96" s="14">
        <v>7.38</v>
      </c>
      <c r="AG96" s="15">
        <v>11.7</v>
      </c>
      <c r="AH96" s="15">
        <v>4.8099999999999996</v>
      </c>
      <c r="AI96" s="15">
        <v>4061</v>
      </c>
      <c r="AJ96" s="15">
        <v>4327</v>
      </c>
      <c r="AK96" s="15">
        <v>87.3</v>
      </c>
      <c r="AL96" s="15">
        <v>69</v>
      </c>
      <c r="AM96" s="15">
        <v>52.4</v>
      </c>
      <c r="AN96" s="15">
        <v>28.1</v>
      </c>
    </row>
    <row r="97" spans="1:76" ht="14.7" customHeight="1" x14ac:dyDescent="0.3">
      <c r="A97" s="15" t="s">
        <v>241</v>
      </c>
      <c r="B97" s="13" t="s">
        <v>290</v>
      </c>
      <c r="C97" s="17">
        <v>3</v>
      </c>
      <c r="D97" s="15">
        <v>4.8437999999999999</v>
      </c>
      <c r="E97" s="15">
        <v>0.18976181607638409</v>
      </c>
      <c r="F97" s="14">
        <f t="shared" si="9"/>
        <v>5.033561816076384</v>
      </c>
      <c r="G97" s="15">
        <v>4.41</v>
      </c>
      <c r="I97" s="14">
        <f t="shared" si="10"/>
        <v>213.61158</v>
      </c>
      <c r="J97" s="14"/>
      <c r="K97" s="14"/>
      <c r="L97" s="15">
        <v>50.7</v>
      </c>
      <c r="N97" s="14">
        <f t="shared" si="13"/>
        <v>2455.8065999999999</v>
      </c>
      <c r="O97" s="14"/>
      <c r="P97" s="14"/>
      <c r="Q97" s="14">
        <f t="shared" si="16"/>
        <v>11.496598639455783</v>
      </c>
      <c r="R97" s="14"/>
      <c r="S97" s="15">
        <v>0.23400000000000001</v>
      </c>
      <c r="T97" s="15">
        <v>0.27600000000000002</v>
      </c>
      <c r="U97" s="15">
        <v>0.28999999999999998</v>
      </c>
      <c r="V97" s="15">
        <v>0.21</v>
      </c>
      <c r="W97" s="15">
        <v>0.85</v>
      </c>
      <c r="X97" s="15">
        <v>1.03</v>
      </c>
      <c r="Y97" s="15">
        <v>1.35</v>
      </c>
      <c r="Z97" s="15">
        <v>0.46</v>
      </c>
      <c r="AA97" s="15">
        <v>0.21</v>
      </c>
      <c r="AB97" s="14">
        <v>0.2</v>
      </c>
      <c r="AC97" s="15">
        <v>0.42799999999999999</v>
      </c>
      <c r="AD97" s="14">
        <v>8.5000000000000006E-2</v>
      </c>
      <c r="AE97" s="15">
        <v>19</v>
      </c>
      <c r="AF97" s="14">
        <v>5.32</v>
      </c>
      <c r="AG97" s="15">
        <v>12.4</v>
      </c>
      <c r="AH97" s="15">
        <v>4.59</v>
      </c>
      <c r="AI97" s="15">
        <v>900</v>
      </c>
      <c r="AJ97" s="15">
        <v>3603</v>
      </c>
      <c r="AK97" s="15">
        <v>50.9</v>
      </c>
      <c r="AL97" s="15">
        <v>65</v>
      </c>
      <c r="AM97" s="15">
        <v>46.1</v>
      </c>
      <c r="AN97" s="15">
        <v>26.1</v>
      </c>
    </row>
    <row r="98" spans="1:76" ht="14.7" customHeight="1" x14ac:dyDescent="0.3">
      <c r="A98" s="15" t="s">
        <v>243</v>
      </c>
      <c r="B98" s="15" t="s">
        <v>111</v>
      </c>
      <c r="C98" s="17">
        <v>1</v>
      </c>
      <c r="D98" s="15">
        <v>0.27280000000000004</v>
      </c>
      <c r="E98" s="15">
        <v>8.4949961744452962E-2</v>
      </c>
      <c r="F98" s="14">
        <f t="shared" si="9"/>
        <v>0.357749961744453</v>
      </c>
      <c r="G98" s="15">
        <v>2.09</v>
      </c>
      <c r="H98" s="15">
        <v>0.97399999999999998</v>
      </c>
      <c r="I98" s="14">
        <f t="shared" si="10"/>
        <v>5.7015200000000013</v>
      </c>
      <c r="J98" s="14">
        <f t="shared" si="11"/>
        <v>0.82741262739097188</v>
      </c>
      <c r="K98" s="14">
        <f t="shared" si="12"/>
        <v>6.5289326273909731</v>
      </c>
      <c r="L98" s="14">
        <v>43.8</v>
      </c>
      <c r="M98" s="14">
        <v>44.3</v>
      </c>
      <c r="N98" s="14">
        <f t="shared" si="13"/>
        <v>119.4864</v>
      </c>
      <c r="O98" s="14">
        <f t="shared" si="14"/>
        <v>37.632833052792655</v>
      </c>
      <c r="P98" s="14">
        <f t="shared" si="15"/>
        <v>157.11923305279265</v>
      </c>
      <c r="Q98" s="14">
        <f t="shared" si="16"/>
        <v>20.956937799043061</v>
      </c>
      <c r="R98" s="14">
        <f t="shared" si="17"/>
        <v>45.482546201232033</v>
      </c>
      <c r="S98" s="15">
        <v>0.70599999999999996</v>
      </c>
      <c r="U98" s="15">
        <v>0.24</v>
      </c>
      <c r="W98" s="15">
        <v>2.15</v>
      </c>
      <c r="Y98" s="15">
        <v>2.2400000000000002</v>
      </c>
      <c r="AA98" s="15">
        <v>0.37</v>
      </c>
      <c r="AC98" s="15">
        <v>1.4999999999999999E-2</v>
      </c>
      <c r="AE98" s="15">
        <v>13.8</v>
      </c>
      <c r="AG98" s="15">
        <v>3.34</v>
      </c>
      <c r="AI98" s="15">
        <v>177</v>
      </c>
      <c r="AK98" s="15">
        <v>27.7</v>
      </c>
      <c r="AM98" s="15">
        <v>35.700000000000003</v>
      </c>
      <c r="AO98" s="15">
        <v>0</v>
      </c>
      <c r="AP98" s="15">
        <v>0</v>
      </c>
      <c r="AQ98" s="15">
        <v>0</v>
      </c>
      <c r="AR98" s="15">
        <v>0</v>
      </c>
      <c r="AS98" s="15">
        <v>0</v>
      </c>
      <c r="AT98" s="15">
        <v>9.8402957486136783E-2</v>
      </c>
      <c r="AU98" s="15">
        <v>0</v>
      </c>
      <c r="AV98" s="15">
        <v>0</v>
      </c>
      <c r="AW98" s="15">
        <v>2.7379371534195931</v>
      </c>
      <c r="AX98" s="15">
        <v>0.214184842883549</v>
      </c>
      <c r="AY98" s="15">
        <v>0</v>
      </c>
      <c r="AZ98" s="15">
        <v>0.69762476044362287</v>
      </c>
      <c r="BA98" s="15">
        <v>0</v>
      </c>
      <c r="BB98" s="15">
        <v>0</v>
      </c>
      <c r="BC98" s="15">
        <v>0</v>
      </c>
      <c r="BD98" s="15">
        <v>0</v>
      </c>
      <c r="BE98" s="15">
        <v>0.14608502772643253</v>
      </c>
      <c r="BH98" s="15">
        <v>0</v>
      </c>
      <c r="BI98" s="15">
        <v>0</v>
      </c>
      <c r="BJ98" s="15">
        <v>0</v>
      </c>
      <c r="BK98" s="15">
        <v>0.20460979729729728</v>
      </c>
      <c r="BL98" s="15">
        <v>0</v>
      </c>
      <c r="BM98" s="15">
        <v>0.15428547297297296</v>
      </c>
      <c r="BN98" s="15">
        <v>0</v>
      </c>
      <c r="BO98" s="15">
        <v>0</v>
      </c>
      <c r="BP98" s="15">
        <v>0.48636993243243237</v>
      </c>
      <c r="BQ98" s="15">
        <v>0.12147804054054052</v>
      </c>
      <c r="BR98" s="15">
        <v>6.0667077702702699</v>
      </c>
      <c r="BS98" s="15">
        <v>0.89723162314189187</v>
      </c>
      <c r="BT98" s="15">
        <v>0.29368749999999993</v>
      </c>
      <c r="BU98" s="15">
        <v>0</v>
      </c>
      <c r="BV98" s="15">
        <v>0</v>
      </c>
      <c r="BW98" s="15">
        <v>0</v>
      </c>
      <c r="BX98" s="15">
        <v>0.11829391891891891</v>
      </c>
    </row>
    <row r="99" spans="1:76" ht="14.7" customHeight="1" x14ac:dyDescent="0.3">
      <c r="A99" s="15" t="s">
        <v>243</v>
      </c>
      <c r="B99" s="15" t="s">
        <v>111</v>
      </c>
      <c r="C99" s="17">
        <v>2</v>
      </c>
      <c r="D99" s="15">
        <v>1.1428</v>
      </c>
      <c r="E99" s="15">
        <v>0.34083508771929821</v>
      </c>
      <c r="F99" s="14">
        <f t="shared" si="9"/>
        <v>1.4836350877192983</v>
      </c>
      <c r="G99" s="15">
        <v>2.12</v>
      </c>
      <c r="H99" s="15">
        <v>0.95</v>
      </c>
      <c r="I99" s="14">
        <f t="shared" si="10"/>
        <v>24.227360000000001</v>
      </c>
      <c r="J99" s="14">
        <f t="shared" si="11"/>
        <v>3.2379333333333324</v>
      </c>
      <c r="K99" s="14">
        <f t="shared" si="12"/>
        <v>27.465293333333335</v>
      </c>
      <c r="L99" s="14">
        <v>45.7</v>
      </c>
      <c r="M99" s="14">
        <v>39.799999999999997</v>
      </c>
      <c r="N99" s="14">
        <f t="shared" si="13"/>
        <v>522.25960000000009</v>
      </c>
      <c r="O99" s="14">
        <f t="shared" si="14"/>
        <v>135.65236491228069</v>
      </c>
      <c r="P99" s="14">
        <f t="shared" si="15"/>
        <v>657.91196491228084</v>
      </c>
      <c r="Q99" s="14">
        <f t="shared" si="16"/>
        <v>21.556603773584907</v>
      </c>
      <c r="R99" s="14">
        <f t="shared" si="17"/>
        <v>41.89473684210526</v>
      </c>
      <c r="S99" s="15">
        <v>0.51100000000000001</v>
      </c>
      <c r="U99" s="15">
        <v>0.2</v>
      </c>
      <c r="W99" s="15">
        <v>1.83</v>
      </c>
      <c r="Y99" s="15">
        <v>2.46</v>
      </c>
      <c r="AA99" s="14">
        <v>0.38</v>
      </c>
      <c r="AC99" s="14">
        <v>8.5000000000000006E-2</v>
      </c>
      <c r="AE99" s="14">
        <v>12.9</v>
      </c>
      <c r="AG99" s="15">
        <v>3.62</v>
      </c>
      <c r="AI99" s="15">
        <v>194</v>
      </c>
      <c r="AK99" s="15">
        <v>37.1</v>
      </c>
      <c r="AM99" s="15">
        <v>35.9</v>
      </c>
      <c r="AO99" s="15">
        <v>0</v>
      </c>
      <c r="AP99" s="15">
        <v>0</v>
      </c>
      <c r="AQ99" s="15">
        <v>0</v>
      </c>
      <c r="AR99" s="15">
        <v>0</v>
      </c>
      <c r="AS99" s="15">
        <v>0</v>
      </c>
      <c r="AT99" s="15">
        <v>0.10707358490566038</v>
      </c>
      <c r="AU99" s="15">
        <v>0</v>
      </c>
      <c r="AV99" s="15">
        <v>0</v>
      </c>
      <c r="AW99" s="15">
        <v>1.8067433962264152</v>
      </c>
      <c r="AX99" s="15">
        <v>0.1662320754716981</v>
      </c>
      <c r="AY99" s="15">
        <v>0</v>
      </c>
      <c r="AZ99" s="15">
        <v>0.56834848698113205</v>
      </c>
      <c r="BA99" s="15">
        <v>0</v>
      </c>
      <c r="BB99" s="15">
        <v>0</v>
      </c>
      <c r="BC99" s="15">
        <v>0</v>
      </c>
      <c r="BD99" s="15">
        <v>9.7200000000000009E-2</v>
      </c>
      <c r="BE99" s="15">
        <v>7.1352830188679245E-2</v>
      </c>
      <c r="BH99" s="15">
        <v>0</v>
      </c>
      <c r="BI99" s="15">
        <v>0</v>
      </c>
      <c r="BJ99" s="15">
        <v>0</v>
      </c>
      <c r="BK99" s="15">
        <v>0</v>
      </c>
      <c r="BL99" s="15">
        <v>0</v>
      </c>
      <c r="BM99" s="15">
        <v>0.24234420289855071</v>
      </c>
      <c r="BN99" s="15">
        <v>0</v>
      </c>
      <c r="BO99" s="15">
        <v>0</v>
      </c>
      <c r="BP99" s="15">
        <v>0.78458514492753617</v>
      </c>
      <c r="BQ99" s="15">
        <v>0.25017028985507245</v>
      </c>
      <c r="BR99" s="15">
        <v>16.513936594202896</v>
      </c>
      <c r="BS99" s="15">
        <v>2.0722959039855073</v>
      </c>
      <c r="BT99" s="15">
        <v>1.7784202898550725</v>
      </c>
      <c r="BU99" s="15">
        <v>0</v>
      </c>
      <c r="BV99" s="15">
        <v>0</v>
      </c>
      <c r="BW99" s="15">
        <v>0.76058695652173913</v>
      </c>
      <c r="BX99" s="15">
        <v>0.29245471014492752</v>
      </c>
    </row>
    <row r="100" spans="1:76" ht="14.7" customHeight="1" x14ac:dyDescent="0.3">
      <c r="A100" s="15" t="s">
        <v>243</v>
      </c>
      <c r="B100" s="15" t="s">
        <v>111</v>
      </c>
      <c r="C100" s="17">
        <v>3</v>
      </c>
      <c r="D100" s="15">
        <v>1.4596</v>
      </c>
      <c r="E100" s="15">
        <v>0.62853588516746395</v>
      </c>
      <c r="F100" s="14">
        <f t="shared" si="9"/>
        <v>2.0881358851674641</v>
      </c>
      <c r="G100" s="15">
        <v>1.73</v>
      </c>
      <c r="H100" s="15">
        <v>0.79100000000000004</v>
      </c>
      <c r="I100" s="14">
        <f t="shared" si="10"/>
        <v>25.251079999999998</v>
      </c>
      <c r="J100" s="14">
        <f t="shared" si="11"/>
        <v>4.9717188516746402</v>
      </c>
      <c r="K100" s="14">
        <f t="shared" si="12"/>
        <v>30.222798851674639</v>
      </c>
      <c r="L100" s="14">
        <v>44.7</v>
      </c>
      <c r="M100" s="14">
        <v>40.4</v>
      </c>
      <c r="N100" s="14">
        <f t="shared" si="13"/>
        <v>652.44120000000009</v>
      </c>
      <c r="O100" s="14">
        <f t="shared" si="14"/>
        <v>253.92849760765543</v>
      </c>
      <c r="P100" s="14">
        <f t="shared" si="15"/>
        <v>906.36969760765555</v>
      </c>
      <c r="Q100" s="14">
        <f t="shared" si="16"/>
        <v>25.838150289017342</v>
      </c>
      <c r="R100" s="14">
        <f t="shared" si="17"/>
        <v>51.074589127686465</v>
      </c>
      <c r="S100" s="15">
        <v>0.51800000000000002</v>
      </c>
      <c r="U100" s="15">
        <v>0.21</v>
      </c>
      <c r="W100" s="15">
        <v>1.67</v>
      </c>
      <c r="Y100" s="15">
        <v>2.2999999999999998</v>
      </c>
      <c r="AA100" s="14">
        <v>0.34</v>
      </c>
      <c r="AC100" s="14">
        <v>9.8000000000000004E-2</v>
      </c>
      <c r="AE100" s="14">
        <v>13.2</v>
      </c>
      <c r="AG100" s="15">
        <v>3.58</v>
      </c>
      <c r="AI100" s="15">
        <v>161</v>
      </c>
      <c r="AK100" s="15">
        <v>42.5</v>
      </c>
      <c r="AM100" s="15">
        <v>34.700000000000003</v>
      </c>
      <c r="AO100" s="15">
        <v>0</v>
      </c>
      <c r="AP100" s="15">
        <v>0</v>
      </c>
      <c r="AQ100" s="15">
        <v>0</v>
      </c>
      <c r="AR100" s="15">
        <v>0</v>
      </c>
      <c r="AS100" s="15">
        <v>0</v>
      </c>
      <c r="AT100" s="15">
        <v>4.8620895522388061E-2</v>
      </c>
      <c r="AU100" s="15">
        <v>0</v>
      </c>
      <c r="AV100" s="15">
        <v>0</v>
      </c>
      <c r="AW100" s="15">
        <v>1.7183447761194028</v>
      </c>
      <c r="AX100" s="15">
        <v>0.13609552238805969</v>
      </c>
      <c r="AY100" s="15">
        <v>0</v>
      </c>
      <c r="AZ100" s="15">
        <v>0.35870797791044778</v>
      </c>
      <c r="BA100" s="15">
        <v>0</v>
      </c>
      <c r="BB100" s="15">
        <v>0</v>
      </c>
      <c r="BC100" s="15">
        <v>0</v>
      </c>
      <c r="BD100" s="15">
        <v>0</v>
      </c>
      <c r="BE100" s="15">
        <v>0</v>
      </c>
      <c r="BH100" s="15">
        <v>0</v>
      </c>
      <c r="BI100" s="15">
        <v>0</v>
      </c>
      <c r="BJ100" s="15">
        <v>0</v>
      </c>
      <c r="BK100" s="15">
        <v>0</v>
      </c>
      <c r="BL100" s="15">
        <v>0</v>
      </c>
      <c r="BM100" s="15">
        <v>0.20626194690265487</v>
      </c>
      <c r="BN100" s="15">
        <v>0</v>
      </c>
      <c r="BO100" s="15">
        <v>0</v>
      </c>
      <c r="BP100" s="15">
        <v>0.4796548672566372</v>
      </c>
      <c r="BQ100" s="15">
        <v>0.18974690265486727</v>
      </c>
      <c r="BR100" s="15">
        <v>9.9146761061946904</v>
      </c>
      <c r="BS100" s="15">
        <v>1.2590029599999999</v>
      </c>
      <c r="BT100" s="15">
        <v>0.74795398230088495</v>
      </c>
      <c r="BU100" s="15">
        <v>0</v>
      </c>
      <c r="BV100" s="15">
        <v>0</v>
      </c>
      <c r="BW100" s="15">
        <v>0.28000884955752209</v>
      </c>
      <c r="BX100" s="15">
        <v>0.20016814159292035</v>
      </c>
    </row>
    <row r="101" spans="1:76" ht="14.7" customHeight="1" x14ac:dyDescent="0.3">
      <c r="A101" s="15" t="s">
        <v>248</v>
      </c>
      <c r="B101" s="15" t="s">
        <v>101</v>
      </c>
      <c r="C101" s="17">
        <v>1</v>
      </c>
      <c r="D101" s="15">
        <v>0.80480000000000007</v>
      </c>
      <c r="E101" s="15">
        <v>3.50090611070486E-2</v>
      </c>
      <c r="F101" s="14">
        <f t="shared" si="9"/>
        <v>0.83980906110704867</v>
      </c>
      <c r="G101" s="15">
        <v>4.62</v>
      </c>
      <c r="I101" s="14">
        <f t="shared" si="10"/>
        <v>37.181760000000004</v>
      </c>
      <c r="J101" s="14"/>
      <c r="K101" s="14"/>
      <c r="L101" s="15">
        <v>45.6</v>
      </c>
      <c r="N101" s="14">
        <f t="shared" si="13"/>
        <v>366.98880000000003</v>
      </c>
      <c r="O101" s="14"/>
      <c r="P101" s="14"/>
      <c r="Q101" s="14">
        <f t="shared" si="16"/>
        <v>9.8701298701298708</v>
      </c>
      <c r="R101" s="14"/>
      <c r="S101" s="15">
        <v>0.214</v>
      </c>
      <c r="U101" s="15">
        <v>0.45</v>
      </c>
      <c r="W101" s="15">
        <v>1.41</v>
      </c>
      <c r="Y101" s="15">
        <v>1.08</v>
      </c>
      <c r="AA101" s="14">
        <v>0.25</v>
      </c>
      <c r="AC101" s="14">
        <v>0.35499999999999998</v>
      </c>
      <c r="AE101" s="14">
        <v>21.8</v>
      </c>
      <c r="AG101" s="15">
        <v>9.2799999999999994</v>
      </c>
      <c r="AI101" s="15">
        <v>2106</v>
      </c>
      <c r="AK101" s="15">
        <v>62.1</v>
      </c>
      <c r="AM101" s="15">
        <v>85.2</v>
      </c>
    </row>
    <row r="102" spans="1:76" ht="14.7" customHeight="1" x14ac:dyDescent="0.3">
      <c r="A102" s="15" t="s">
        <v>248</v>
      </c>
      <c r="B102" s="15" t="s">
        <v>101</v>
      </c>
      <c r="C102" s="17">
        <v>2</v>
      </c>
      <c r="D102" s="15">
        <v>1.7108000000000001</v>
      </c>
      <c r="E102" s="15">
        <v>7.4420355047140729E-2</v>
      </c>
      <c r="F102" s="14">
        <f t="shared" si="9"/>
        <v>1.7852203550471408</v>
      </c>
      <c r="G102" s="15">
        <v>4.4800000000000004</v>
      </c>
      <c r="I102" s="14">
        <f t="shared" si="10"/>
        <v>76.643840000000012</v>
      </c>
      <c r="J102" s="14"/>
      <c r="K102" s="14"/>
      <c r="L102" s="15">
        <v>46.8</v>
      </c>
      <c r="N102" s="14">
        <f t="shared" si="13"/>
        <v>800.6543999999999</v>
      </c>
      <c r="O102" s="14"/>
      <c r="P102" s="14"/>
      <c r="Q102" s="14">
        <f t="shared" si="16"/>
        <v>10.446428571428569</v>
      </c>
      <c r="R102" s="14"/>
      <c r="S102" s="15">
        <v>0.20699999999999999</v>
      </c>
      <c r="U102" s="15">
        <v>0.46</v>
      </c>
      <c r="W102" s="15">
        <v>1.23</v>
      </c>
      <c r="Y102" s="15">
        <v>1.1100000000000001</v>
      </c>
      <c r="AA102" s="15">
        <v>0.3</v>
      </c>
      <c r="AC102" s="15">
        <v>0.77900000000000003</v>
      </c>
      <c r="AE102" s="15">
        <v>22.9</v>
      </c>
      <c r="AG102" s="15">
        <v>10.8</v>
      </c>
      <c r="AI102" s="15">
        <v>1312</v>
      </c>
      <c r="AK102" s="15">
        <v>49.2</v>
      </c>
      <c r="AM102" s="15">
        <v>76.900000000000006</v>
      </c>
    </row>
    <row r="103" spans="1:76" ht="14.7" customHeight="1" x14ac:dyDescent="0.3">
      <c r="A103" s="15" t="s">
        <v>248</v>
      </c>
      <c r="B103" s="15" t="s">
        <v>101</v>
      </c>
      <c r="C103" s="17">
        <v>3</v>
      </c>
      <c r="D103" s="15">
        <v>1.3628</v>
      </c>
      <c r="E103" s="15">
        <v>5.9282242142999264E-2</v>
      </c>
      <c r="F103" s="14">
        <f t="shared" si="9"/>
        <v>1.4220822421429993</v>
      </c>
      <c r="G103" s="15">
        <v>4.3600000000000003</v>
      </c>
      <c r="I103" s="14">
        <f t="shared" si="10"/>
        <v>59.41808000000001</v>
      </c>
      <c r="J103" s="14"/>
      <c r="K103" s="14"/>
      <c r="L103" s="15">
        <v>46</v>
      </c>
      <c r="N103" s="14">
        <f t="shared" si="13"/>
        <v>626.88800000000003</v>
      </c>
      <c r="O103" s="14"/>
      <c r="P103" s="14"/>
      <c r="Q103" s="14">
        <f t="shared" si="16"/>
        <v>10.55045871559633</v>
      </c>
      <c r="R103" s="14"/>
      <c r="S103" s="15">
        <v>0.22600000000000001</v>
      </c>
      <c r="U103" s="15">
        <v>0.46</v>
      </c>
      <c r="W103" s="15">
        <v>1.1299999999999999</v>
      </c>
      <c r="Y103" s="15">
        <v>1.1499999999999999</v>
      </c>
      <c r="AA103" s="15">
        <v>0.3</v>
      </c>
      <c r="AC103" s="15">
        <v>1.07</v>
      </c>
      <c r="AE103" s="15">
        <v>24.3</v>
      </c>
      <c r="AG103" s="15">
        <v>8.68</v>
      </c>
      <c r="AI103" s="15">
        <v>1026</v>
      </c>
      <c r="AK103" s="15">
        <v>48.5</v>
      </c>
      <c r="AM103" s="15">
        <v>75</v>
      </c>
    </row>
    <row r="104" spans="1:76" ht="14.7" customHeight="1" x14ac:dyDescent="0.3">
      <c r="A104" s="15" t="s">
        <v>247</v>
      </c>
      <c r="B104" s="15" t="s">
        <v>133</v>
      </c>
      <c r="C104" s="17">
        <v>1</v>
      </c>
      <c r="D104" s="15">
        <v>0.95480000000000009</v>
      </c>
      <c r="E104" s="15">
        <v>0.38674458027709868</v>
      </c>
      <c r="F104" s="14">
        <f t="shared" si="9"/>
        <v>1.3415445802770987</v>
      </c>
      <c r="G104" s="15">
        <v>2.06</v>
      </c>
      <c r="H104" s="15">
        <v>1.18</v>
      </c>
      <c r="I104" s="14">
        <f t="shared" si="10"/>
        <v>19.668880000000001</v>
      </c>
      <c r="J104" s="14">
        <f t="shared" si="11"/>
        <v>4.563586047269764</v>
      </c>
      <c r="K104" s="14">
        <f t="shared" si="12"/>
        <v>24.232466047269767</v>
      </c>
      <c r="L104" s="14">
        <v>44.4</v>
      </c>
      <c r="M104" s="14">
        <v>40.5</v>
      </c>
      <c r="N104" s="14">
        <f t="shared" si="13"/>
        <v>423.93120000000005</v>
      </c>
      <c r="O104" s="14">
        <f t="shared" si="14"/>
        <v>156.63155501222496</v>
      </c>
      <c r="P104" s="14">
        <f t="shared" si="15"/>
        <v>580.56275501222501</v>
      </c>
      <c r="Q104" s="14">
        <f t="shared" si="16"/>
        <v>21.553398058252426</v>
      </c>
      <c r="R104" s="14">
        <f t="shared" si="17"/>
        <v>34.322033898305087</v>
      </c>
      <c r="S104" s="15">
        <v>0.41699999999999998</v>
      </c>
      <c r="T104" s="15">
        <v>0.38</v>
      </c>
      <c r="U104" s="15">
        <v>0.26</v>
      </c>
      <c r="V104" s="15">
        <v>0.33</v>
      </c>
      <c r="W104" s="15">
        <v>1.67</v>
      </c>
      <c r="X104" s="15">
        <v>1.45</v>
      </c>
      <c r="Y104" s="15">
        <v>1.7</v>
      </c>
      <c r="Z104" s="15">
        <v>0.47</v>
      </c>
      <c r="AA104" s="15">
        <v>0.28000000000000003</v>
      </c>
      <c r="AB104" s="14">
        <v>0.2</v>
      </c>
      <c r="AC104" s="15">
        <v>6.4000000000000001E-2</v>
      </c>
      <c r="AD104" s="14">
        <v>7.4999999999999997E-2</v>
      </c>
      <c r="AE104" s="15">
        <v>10.8</v>
      </c>
      <c r="AF104" s="14">
        <v>8.11</v>
      </c>
      <c r="AG104" s="15">
        <v>4.5199999999999996</v>
      </c>
      <c r="AH104" s="15">
        <v>4.68</v>
      </c>
      <c r="AI104" s="15">
        <v>359</v>
      </c>
      <c r="AJ104" s="15">
        <v>2343</v>
      </c>
      <c r="AK104" s="15">
        <v>36.5</v>
      </c>
      <c r="AL104" s="15">
        <v>43.2</v>
      </c>
      <c r="AM104" s="15">
        <v>29.9</v>
      </c>
      <c r="AN104" s="15">
        <v>26.1</v>
      </c>
      <c r="AO104" s="15">
        <v>0</v>
      </c>
      <c r="AP104" s="15">
        <v>0</v>
      </c>
      <c r="AQ104" s="15">
        <v>0</v>
      </c>
      <c r="AR104" s="15">
        <v>0</v>
      </c>
      <c r="AS104" s="15">
        <v>0</v>
      </c>
      <c r="AT104" s="15">
        <v>8.5926070038910507E-2</v>
      </c>
      <c r="AU104" s="15">
        <v>0</v>
      </c>
      <c r="AV104" s="15">
        <v>0</v>
      </c>
      <c r="AW104" s="15">
        <v>1.3014260700389104</v>
      </c>
      <c r="AX104" s="15">
        <v>0.19240272373540857</v>
      </c>
      <c r="AY104" s="15">
        <v>0</v>
      </c>
      <c r="AZ104" s="15">
        <v>2.49672946692607</v>
      </c>
      <c r="BA104" s="15">
        <v>0</v>
      </c>
      <c r="BB104" s="15">
        <v>0.59061089494163421</v>
      </c>
      <c r="BC104" s="15">
        <v>0</v>
      </c>
      <c r="BD104" s="15">
        <v>0.74716731517509738</v>
      </c>
      <c r="BE104" s="15">
        <v>0.91533073929961095</v>
      </c>
      <c r="BH104" s="15">
        <v>0</v>
      </c>
      <c r="BI104" s="15">
        <v>0</v>
      </c>
      <c r="BJ104" s="15">
        <v>0</v>
      </c>
      <c r="BK104" s="15">
        <v>0</v>
      </c>
      <c r="BL104" s="15">
        <v>0</v>
      </c>
      <c r="BM104" s="15">
        <v>0.21307705479452055</v>
      </c>
      <c r="BN104" s="15">
        <v>0</v>
      </c>
      <c r="BO104" s="15">
        <v>0</v>
      </c>
      <c r="BP104" s="15">
        <v>0.37469006849315073</v>
      </c>
      <c r="BQ104" s="15">
        <v>0.21954452054794521</v>
      </c>
      <c r="BR104" s="15">
        <v>24.938419520547946</v>
      </c>
      <c r="BS104" s="15">
        <v>0.90544160753424663</v>
      </c>
      <c r="BT104" s="15">
        <v>2.11838698630137</v>
      </c>
      <c r="BU104" s="15">
        <v>0</v>
      </c>
      <c r="BV104" s="15">
        <v>0</v>
      </c>
      <c r="BW104" s="15">
        <v>1.1114349315068492</v>
      </c>
      <c r="BX104" s="15">
        <v>0.50752568493150685</v>
      </c>
    </row>
    <row r="105" spans="1:76" ht="14.7" customHeight="1" x14ac:dyDescent="0.3">
      <c r="A105" s="15" t="s">
        <v>247</v>
      </c>
      <c r="B105" s="15" t="s">
        <v>133</v>
      </c>
      <c r="C105" s="17">
        <v>2</v>
      </c>
      <c r="D105" s="15">
        <v>1.3028</v>
      </c>
      <c r="E105" s="15">
        <v>0.56319739163789795</v>
      </c>
      <c r="F105" s="14">
        <f t="shared" si="9"/>
        <v>1.8659973916378978</v>
      </c>
      <c r="G105" s="15">
        <v>2.19</v>
      </c>
      <c r="H105" s="15">
        <v>0.96899999999999997</v>
      </c>
      <c r="I105" s="14">
        <f t="shared" si="10"/>
        <v>28.531320000000001</v>
      </c>
      <c r="J105" s="14">
        <f t="shared" si="11"/>
        <v>5.4573827249712314</v>
      </c>
      <c r="K105" s="14">
        <f t="shared" si="12"/>
        <v>33.988702724971233</v>
      </c>
      <c r="L105" s="14">
        <v>45</v>
      </c>
      <c r="M105" s="14">
        <v>41.2</v>
      </c>
      <c r="N105" s="14">
        <f t="shared" si="13"/>
        <v>586.26</v>
      </c>
      <c r="O105" s="14">
        <f t="shared" si="14"/>
        <v>232.03732535481396</v>
      </c>
      <c r="P105" s="14">
        <f t="shared" si="15"/>
        <v>818.29732535481389</v>
      </c>
      <c r="Q105" s="14">
        <f t="shared" si="16"/>
        <v>20.547945205479454</v>
      </c>
      <c r="R105" s="14">
        <f t="shared" si="17"/>
        <v>42.518059855521159</v>
      </c>
      <c r="S105" s="15">
        <v>0.47599999999999998</v>
      </c>
      <c r="T105" s="15">
        <v>0.308</v>
      </c>
      <c r="U105" s="15">
        <v>0.23</v>
      </c>
      <c r="V105" s="15">
        <v>0.27</v>
      </c>
      <c r="W105" s="15">
        <v>1.8</v>
      </c>
      <c r="X105" s="15">
        <v>1.28</v>
      </c>
      <c r="Y105" s="15">
        <v>1.85</v>
      </c>
      <c r="Z105" s="15">
        <v>0.41</v>
      </c>
      <c r="AA105" s="14">
        <v>0.36</v>
      </c>
      <c r="AB105" s="14">
        <v>0.21</v>
      </c>
      <c r="AC105" s="14">
        <v>0.11700000000000001</v>
      </c>
      <c r="AD105" s="14">
        <v>8.5000000000000006E-2</v>
      </c>
      <c r="AE105" s="14">
        <v>11.9</v>
      </c>
      <c r="AF105" s="14">
        <v>7.4</v>
      </c>
      <c r="AG105" s="15">
        <v>4.0599999999999996</v>
      </c>
      <c r="AH105" s="15">
        <v>4.6900000000000004</v>
      </c>
      <c r="AI105" s="15">
        <v>231</v>
      </c>
      <c r="AJ105" s="15">
        <v>3959</v>
      </c>
      <c r="AK105" s="15">
        <v>41.3</v>
      </c>
      <c r="AL105" s="15">
        <v>70.2</v>
      </c>
      <c r="AM105" s="15">
        <v>34.9</v>
      </c>
      <c r="AN105" s="15">
        <v>30</v>
      </c>
      <c r="AO105" s="15">
        <v>0</v>
      </c>
      <c r="AP105" s="15">
        <v>0</v>
      </c>
      <c r="AQ105" s="15">
        <v>0</v>
      </c>
      <c r="AR105" s="15">
        <v>0</v>
      </c>
      <c r="AS105" s="15">
        <v>0.27597500000000003</v>
      </c>
      <c r="AT105" s="15">
        <v>0.1269890625</v>
      </c>
      <c r="AU105" s="15">
        <v>0</v>
      </c>
      <c r="AV105" s="15">
        <v>0</v>
      </c>
      <c r="AW105" s="15">
        <v>2.2438671874999998</v>
      </c>
      <c r="AX105" s="15">
        <v>0.24788593749999999</v>
      </c>
      <c r="AY105" s="15">
        <v>0</v>
      </c>
      <c r="AZ105" s="15">
        <v>4.687666884375</v>
      </c>
      <c r="BA105" s="15">
        <v>0</v>
      </c>
      <c r="BB105" s="15">
        <v>0.18370312499999999</v>
      </c>
      <c r="BC105" s="15">
        <v>0.51751406249999998</v>
      </c>
      <c r="BD105" s="15">
        <v>0.97773437500000004</v>
      </c>
      <c r="BE105" s="15">
        <v>0.4783953125</v>
      </c>
      <c r="BH105" s="15">
        <v>0</v>
      </c>
      <c r="BI105" s="15">
        <v>0</v>
      </c>
      <c r="BJ105" s="15">
        <v>0</v>
      </c>
      <c r="BK105" s="15">
        <v>0</v>
      </c>
      <c r="BL105" s="15">
        <v>0</v>
      </c>
      <c r="BM105" s="15">
        <v>0.11576451077943616</v>
      </c>
      <c r="BN105" s="15">
        <v>0</v>
      </c>
      <c r="BO105" s="15">
        <v>0</v>
      </c>
      <c r="BP105" s="15">
        <v>0.15696849087893863</v>
      </c>
      <c r="BQ105" s="15">
        <v>0.11609452736318408</v>
      </c>
      <c r="BR105" s="15">
        <v>15.172359867330016</v>
      </c>
      <c r="BS105" s="15">
        <v>0.96712939535655063</v>
      </c>
      <c r="BT105" s="15">
        <v>1.7474046434494197</v>
      </c>
      <c r="BU105" s="15">
        <v>0</v>
      </c>
      <c r="BV105" s="15">
        <v>0</v>
      </c>
      <c r="BW105" s="15">
        <v>0.4241459369817579</v>
      </c>
      <c r="BX105" s="15">
        <v>0.26300995024875623</v>
      </c>
    </row>
    <row r="106" spans="1:76" ht="14.7" customHeight="1" x14ac:dyDescent="0.3">
      <c r="A106" s="15" t="s">
        <v>247</v>
      </c>
      <c r="B106" s="15" t="s">
        <v>133</v>
      </c>
      <c r="C106" s="17">
        <v>3</v>
      </c>
      <c r="D106" s="15">
        <v>3.7910000000000004</v>
      </c>
      <c r="E106" s="15">
        <v>0.79495152792413071</v>
      </c>
      <c r="F106" s="14">
        <f t="shared" si="9"/>
        <v>4.5859515279241307</v>
      </c>
      <c r="G106" s="15">
        <v>3.04</v>
      </c>
      <c r="H106" s="15">
        <v>1.08</v>
      </c>
      <c r="I106" s="14">
        <f t="shared" si="10"/>
        <v>115.24640000000002</v>
      </c>
      <c r="J106" s="14">
        <f t="shared" si="11"/>
        <v>8.5854765015806116</v>
      </c>
      <c r="K106" s="14">
        <f t="shared" si="12"/>
        <v>123.83187650158064</v>
      </c>
      <c r="L106" s="14">
        <v>45.9</v>
      </c>
      <c r="M106" s="14">
        <v>37.4</v>
      </c>
      <c r="N106" s="14">
        <f t="shared" si="13"/>
        <v>1740.069</v>
      </c>
      <c r="O106" s="14">
        <f t="shared" si="14"/>
        <v>297.31187144362485</v>
      </c>
      <c r="P106" s="14">
        <f t="shared" si="15"/>
        <v>2037.3808714436248</v>
      </c>
      <c r="Q106" s="14">
        <f t="shared" si="16"/>
        <v>15.098684210526315</v>
      </c>
      <c r="R106" s="14">
        <f t="shared" si="17"/>
        <v>34.629629629629626</v>
      </c>
      <c r="S106" s="15">
        <v>0.53200000000000003</v>
      </c>
      <c r="T106" s="15">
        <v>0.307</v>
      </c>
      <c r="U106" s="15">
        <v>0.23</v>
      </c>
      <c r="V106" s="15">
        <v>0.19</v>
      </c>
      <c r="W106" s="15">
        <v>2.23</v>
      </c>
      <c r="X106" s="15">
        <v>1.28</v>
      </c>
      <c r="Y106" s="15">
        <v>2.15</v>
      </c>
      <c r="Z106" s="15">
        <v>0.55000000000000004</v>
      </c>
      <c r="AA106" s="14">
        <v>0.41</v>
      </c>
      <c r="AB106" s="14">
        <v>0.2</v>
      </c>
      <c r="AC106" s="14">
        <v>0.28999999999999998</v>
      </c>
      <c r="AD106" s="14">
        <v>0.22700000000000001</v>
      </c>
      <c r="AE106" s="14">
        <v>13.2</v>
      </c>
      <c r="AF106" s="14">
        <v>6.24</v>
      </c>
      <c r="AG106" s="15">
        <v>4.8600000000000003</v>
      </c>
      <c r="AH106" s="15">
        <v>4.57</v>
      </c>
      <c r="AI106" s="15">
        <v>142</v>
      </c>
      <c r="AJ106" s="15">
        <v>3432</v>
      </c>
      <c r="AK106" s="15">
        <v>47</v>
      </c>
      <c r="AL106" s="15">
        <v>63.9</v>
      </c>
      <c r="AM106" s="15">
        <v>35.5</v>
      </c>
      <c r="AN106" s="15">
        <v>29.4</v>
      </c>
      <c r="AO106" s="15">
        <v>0</v>
      </c>
      <c r="AP106" s="15">
        <v>0</v>
      </c>
      <c r="AQ106" s="15">
        <v>0</v>
      </c>
      <c r="AR106" s="15">
        <v>0</v>
      </c>
      <c r="AS106" s="15">
        <v>0</v>
      </c>
      <c r="AT106" s="15">
        <v>0</v>
      </c>
      <c r="AU106" s="15">
        <v>0</v>
      </c>
      <c r="AV106" s="15">
        <v>0</v>
      </c>
      <c r="AW106" s="15">
        <v>0.52580322580645167</v>
      </c>
      <c r="AX106" s="15">
        <v>5.2530645161290322E-2</v>
      </c>
      <c r="AY106" s="15">
        <v>0</v>
      </c>
      <c r="AZ106" s="15">
        <v>0.48705268548387098</v>
      </c>
      <c r="BA106" s="15">
        <v>0</v>
      </c>
      <c r="BB106" s="15">
        <v>0</v>
      </c>
      <c r="BC106" s="15">
        <v>0</v>
      </c>
      <c r="BD106" s="15">
        <v>0</v>
      </c>
      <c r="BE106" s="15">
        <v>0.14792096774193547</v>
      </c>
      <c r="BH106" s="15">
        <v>0</v>
      </c>
      <c r="BI106" s="15">
        <v>0</v>
      </c>
      <c r="BJ106" s="15">
        <v>0</v>
      </c>
      <c r="BK106" s="15">
        <v>0</v>
      </c>
      <c r="BL106" s="15">
        <v>0.2496787330316742</v>
      </c>
      <c r="BM106" s="15">
        <v>0.18939064856711915</v>
      </c>
      <c r="BN106" s="15">
        <v>0</v>
      </c>
      <c r="BO106" s="15">
        <v>0</v>
      </c>
      <c r="BP106" s="15">
        <v>0.45520663650075416</v>
      </c>
      <c r="BQ106" s="15">
        <v>0.36101508295625945</v>
      </c>
      <c r="BR106" s="15">
        <v>8.9666877828054297</v>
      </c>
      <c r="BS106" s="15">
        <v>3.2605301704374061</v>
      </c>
      <c r="BT106" s="15">
        <v>0.4497435897435898</v>
      </c>
      <c r="BU106" s="15">
        <v>0</v>
      </c>
      <c r="BV106" s="15">
        <v>0</v>
      </c>
      <c r="BW106" s="15">
        <v>0.48719155354449478</v>
      </c>
      <c r="BX106" s="15">
        <v>0.22548868778280542</v>
      </c>
    </row>
    <row r="107" spans="1:76" ht="14.7" customHeight="1" x14ac:dyDescent="0.3">
      <c r="A107" s="15" t="s">
        <v>246</v>
      </c>
      <c r="B107" s="15" t="s">
        <v>101</v>
      </c>
      <c r="C107" s="17">
        <v>1</v>
      </c>
      <c r="D107" s="15">
        <v>1.1228</v>
      </c>
      <c r="E107" s="15">
        <v>4.8842164278074307E-2</v>
      </c>
      <c r="F107" s="14">
        <f t="shared" si="9"/>
        <v>1.1716421642780743</v>
      </c>
      <c r="G107" s="15">
        <v>4.63</v>
      </c>
      <c r="I107" s="14">
        <f t="shared" si="10"/>
        <v>51.985640000000004</v>
      </c>
      <c r="J107" s="14"/>
      <c r="K107" s="14"/>
      <c r="L107" s="15">
        <v>45.1</v>
      </c>
      <c r="N107" s="14">
        <f t="shared" si="13"/>
        <v>506.38280000000003</v>
      </c>
      <c r="O107" s="14"/>
      <c r="P107" s="14"/>
      <c r="Q107" s="14">
        <f t="shared" si="16"/>
        <v>9.7408207343412538</v>
      </c>
      <c r="R107" s="14"/>
      <c r="S107" s="15">
        <v>0.20599999999999999</v>
      </c>
      <c r="U107" s="15">
        <v>0.43</v>
      </c>
      <c r="W107" s="15">
        <v>1.49</v>
      </c>
      <c r="Y107" s="15">
        <v>1.18</v>
      </c>
      <c r="AA107" s="14">
        <v>0.28999999999999998</v>
      </c>
      <c r="AC107" s="14">
        <v>0.44600000000000001</v>
      </c>
      <c r="AE107" s="14">
        <v>25</v>
      </c>
      <c r="AG107" s="15">
        <v>9.1999999999999993</v>
      </c>
      <c r="AI107" s="15">
        <v>2107</v>
      </c>
      <c r="AK107" s="15">
        <v>59.4</v>
      </c>
      <c r="AM107" s="15">
        <v>73.7</v>
      </c>
    </row>
    <row r="108" spans="1:76" ht="14.7" customHeight="1" x14ac:dyDescent="0.3">
      <c r="A108" s="15" t="s">
        <v>246</v>
      </c>
      <c r="B108" s="15" t="s">
        <v>101</v>
      </c>
      <c r="C108" s="17">
        <v>2</v>
      </c>
      <c r="D108" s="15">
        <v>1.5568000000000002</v>
      </c>
      <c r="E108" s="15">
        <v>6.7721305083813688E-2</v>
      </c>
      <c r="F108" s="14">
        <f t="shared" si="9"/>
        <v>1.6245213050838139</v>
      </c>
      <c r="G108" s="15">
        <v>4.07</v>
      </c>
      <c r="I108" s="14">
        <f t="shared" si="10"/>
        <v>63.361760000000011</v>
      </c>
      <c r="J108" s="14"/>
      <c r="K108" s="14"/>
      <c r="L108" s="15">
        <v>44.1</v>
      </c>
      <c r="N108" s="14">
        <f t="shared" si="13"/>
        <v>686.54880000000003</v>
      </c>
      <c r="O108" s="14"/>
      <c r="P108" s="14"/>
      <c r="Q108" s="14">
        <f t="shared" si="16"/>
        <v>10.835380835380835</v>
      </c>
      <c r="R108" s="14"/>
      <c r="S108" s="15">
        <v>0.19900000000000001</v>
      </c>
      <c r="U108" s="15">
        <v>0.45</v>
      </c>
      <c r="W108" s="15">
        <v>1.27</v>
      </c>
      <c r="Y108" s="15">
        <v>1.03</v>
      </c>
      <c r="AA108" s="15">
        <v>0.28999999999999998</v>
      </c>
      <c r="AC108" s="15">
        <v>0.73299999999999998</v>
      </c>
      <c r="AE108" s="15">
        <v>22.2</v>
      </c>
      <c r="AG108" s="15">
        <v>8.42</v>
      </c>
      <c r="AI108" s="15">
        <v>2128</v>
      </c>
      <c r="AK108" s="15">
        <v>58.8</v>
      </c>
      <c r="AM108" s="15">
        <v>77.400000000000006</v>
      </c>
    </row>
    <row r="109" spans="1:76" ht="14.7" customHeight="1" x14ac:dyDescent="0.3">
      <c r="A109" s="15" t="s">
        <v>246</v>
      </c>
      <c r="B109" s="15" t="s">
        <v>101</v>
      </c>
      <c r="C109" s="17">
        <v>3</v>
      </c>
      <c r="D109" s="15">
        <v>0.72680000000000011</v>
      </c>
      <c r="E109" s="15">
        <v>3.1616035800947961E-2</v>
      </c>
      <c r="F109" s="14">
        <f t="shared" si="9"/>
        <v>0.75841603580094807</v>
      </c>
      <c r="G109" s="15">
        <v>3.79</v>
      </c>
      <c r="I109" s="14">
        <f t="shared" si="10"/>
        <v>27.545720000000003</v>
      </c>
      <c r="J109" s="14"/>
      <c r="K109" s="14"/>
      <c r="L109" s="15">
        <v>42.6</v>
      </c>
      <c r="N109" s="14">
        <f t="shared" si="13"/>
        <v>309.61680000000007</v>
      </c>
      <c r="O109" s="14"/>
      <c r="P109" s="14"/>
      <c r="Q109" s="14">
        <f t="shared" si="16"/>
        <v>11.240105540897098</v>
      </c>
      <c r="R109" s="14"/>
      <c r="S109" s="15">
        <v>0.22800000000000001</v>
      </c>
      <c r="U109" s="15">
        <v>0.37</v>
      </c>
      <c r="W109" s="15">
        <v>1.73</v>
      </c>
      <c r="Y109" s="15">
        <v>1.85</v>
      </c>
      <c r="AA109" s="15">
        <v>0.41</v>
      </c>
      <c r="AC109" s="15">
        <v>0.90600000000000003</v>
      </c>
      <c r="AE109" s="15">
        <v>26.3</v>
      </c>
      <c r="AG109" s="15">
        <v>9.2200000000000006</v>
      </c>
      <c r="AI109" s="15">
        <v>2681</v>
      </c>
      <c r="AK109" s="15">
        <v>85.1</v>
      </c>
      <c r="AM109" s="15">
        <v>65.900000000000006</v>
      </c>
    </row>
    <row r="110" spans="1:76" ht="14.7" customHeight="1" x14ac:dyDescent="0.3">
      <c r="A110" s="24" t="s">
        <v>245</v>
      </c>
      <c r="B110" s="15" t="s">
        <v>111</v>
      </c>
      <c r="C110" s="17">
        <v>1</v>
      </c>
      <c r="D110" s="15">
        <v>2.2489000000000003</v>
      </c>
      <c r="E110" s="15">
        <v>0.51699467653377884</v>
      </c>
      <c r="F110" s="14">
        <f t="shared" si="9"/>
        <v>2.7658946765337791</v>
      </c>
      <c r="G110" s="15">
        <v>2.89</v>
      </c>
      <c r="H110" s="15">
        <v>1.1599999999999999</v>
      </c>
      <c r="I110" s="14">
        <f t="shared" si="10"/>
        <v>64.993210000000005</v>
      </c>
      <c r="J110" s="14">
        <f t="shared" si="11"/>
        <v>5.9971382477918347</v>
      </c>
      <c r="K110" s="14">
        <f t="shared" si="12"/>
        <v>70.990348247791843</v>
      </c>
      <c r="L110" s="14">
        <v>42.2</v>
      </c>
      <c r="M110" s="14">
        <v>36.4</v>
      </c>
      <c r="N110" s="14">
        <f t="shared" si="13"/>
        <v>949.03580000000022</v>
      </c>
      <c r="O110" s="14">
        <f t="shared" si="14"/>
        <v>188.18606225829546</v>
      </c>
      <c r="P110" s="14">
        <f t="shared" si="15"/>
        <v>1137.2218622582957</v>
      </c>
      <c r="Q110" s="14">
        <f t="shared" si="16"/>
        <v>14.602076124567475</v>
      </c>
      <c r="R110" s="14">
        <f t="shared" si="17"/>
        <v>31.379310344827587</v>
      </c>
      <c r="S110" s="15">
        <v>0.33400000000000002</v>
      </c>
      <c r="T110" s="15">
        <v>0.214</v>
      </c>
      <c r="U110" s="15">
        <v>0.21</v>
      </c>
      <c r="V110" s="15">
        <v>0.15</v>
      </c>
      <c r="W110" s="15">
        <v>2.33</v>
      </c>
      <c r="X110" s="15">
        <v>1.1100000000000001</v>
      </c>
      <c r="Y110" s="15">
        <v>2.25</v>
      </c>
      <c r="Z110" s="15">
        <v>0.59</v>
      </c>
      <c r="AA110" s="15">
        <v>0.38</v>
      </c>
      <c r="AB110" s="14">
        <v>0.32</v>
      </c>
      <c r="AC110" s="15">
        <v>0.151</v>
      </c>
      <c r="AD110" s="14">
        <v>0.11899999999999999</v>
      </c>
      <c r="AE110" s="15">
        <v>10.9</v>
      </c>
      <c r="AF110" s="14">
        <v>2.29</v>
      </c>
      <c r="AG110" s="15">
        <v>5.51</v>
      </c>
      <c r="AH110" s="15">
        <v>7.93</v>
      </c>
      <c r="AI110" s="15">
        <v>2063</v>
      </c>
      <c r="AJ110" s="15">
        <v>11805</v>
      </c>
      <c r="AK110" s="15">
        <v>62.5</v>
      </c>
      <c r="AL110" s="15">
        <v>186</v>
      </c>
      <c r="AM110" s="15">
        <v>42.2</v>
      </c>
      <c r="AN110" s="15">
        <v>47</v>
      </c>
      <c r="AO110" s="15">
        <v>0</v>
      </c>
      <c r="AP110" s="15">
        <v>0</v>
      </c>
      <c r="AQ110" s="15">
        <v>0</v>
      </c>
      <c r="AR110" s="15">
        <v>0</v>
      </c>
      <c r="AS110" s="15">
        <v>0</v>
      </c>
      <c r="AT110" s="15">
        <v>3.9848314606741569E-2</v>
      </c>
      <c r="AU110" s="15">
        <v>0</v>
      </c>
      <c r="AV110" s="15">
        <v>0</v>
      </c>
      <c r="AW110" s="15">
        <v>0.5885543071161049</v>
      </c>
      <c r="AX110" s="15">
        <v>0.13571535580524346</v>
      </c>
      <c r="AY110" s="15">
        <v>0</v>
      </c>
      <c r="AZ110" s="15">
        <v>0.19662742808988765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H110" s="15">
        <v>0</v>
      </c>
      <c r="BI110" s="15">
        <v>0</v>
      </c>
      <c r="BJ110" s="15">
        <v>0</v>
      </c>
      <c r="BK110" s="15">
        <v>0</v>
      </c>
      <c r="BL110" s="15">
        <v>0</v>
      </c>
      <c r="BM110" s="15">
        <v>0.2823991031390134</v>
      </c>
      <c r="BN110" s="15">
        <v>0</v>
      </c>
      <c r="BO110" s="15">
        <v>0</v>
      </c>
      <c r="BP110" s="15">
        <v>0.61591031390134521</v>
      </c>
      <c r="BQ110" s="15">
        <v>0.21147085201793719</v>
      </c>
      <c r="BR110" s="15">
        <v>0</v>
      </c>
      <c r="BS110" s="15">
        <v>1.0738422385650224</v>
      </c>
      <c r="BT110" s="15">
        <v>1.1947787742899849</v>
      </c>
      <c r="BU110" s="15">
        <v>0</v>
      </c>
      <c r="BV110" s="15">
        <v>0</v>
      </c>
      <c r="BW110" s="15">
        <v>0.20404334828101642</v>
      </c>
      <c r="BX110" s="15">
        <v>0.19393124065769804</v>
      </c>
    </row>
    <row r="111" spans="1:76" ht="14.7" customHeight="1" x14ac:dyDescent="0.3">
      <c r="A111" s="24" t="s">
        <v>245</v>
      </c>
      <c r="B111" s="15" t="s">
        <v>111</v>
      </c>
      <c r="C111" s="17">
        <v>2</v>
      </c>
      <c r="D111" s="15">
        <v>1.1264999999999998</v>
      </c>
      <c r="E111" s="15">
        <v>0.57987173038229378</v>
      </c>
      <c r="F111" s="14">
        <f t="shared" si="9"/>
        <v>1.7063717303822936</v>
      </c>
      <c r="G111" s="15">
        <v>1.81</v>
      </c>
      <c r="H111" s="15">
        <v>0.79</v>
      </c>
      <c r="I111" s="14">
        <f t="shared" si="10"/>
        <v>20.389649999999996</v>
      </c>
      <c r="J111" s="14">
        <f t="shared" si="11"/>
        <v>4.5809866700201214</v>
      </c>
      <c r="K111" s="14">
        <f t="shared" si="12"/>
        <v>24.970636670020117</v>
      </c>
      <c r="L111" s="14">
        <v>42.7</v>
      </c>
      <c r="M111" s="14">
        <v>35.200000000000003</v>
      </c>
      <c r="N111" s="14">
        <f t="shared" si="13"/>
        <v>481.01549999999997</v>
      </c>
      <c r="O111" s="14">
        <f t="shared" si="14"/>
        <v>204.11484909456743</v>
      </c>
      <c r="P111" s="14">
        <f t="shared" si="15"/>
        <v>685.13034909456746</v>
      </c>
      <c r="Q111" s="14">
        <f t="shared" si="16"/>
        <v>23.591160220994475</v>
      </c>
      <c r="R111" s="14">
        <f t="shared" si="17"/>
        <v>44.556962025316459</v>
      </c>
      <c r="S111" s="15">
        <v>0.32900000000000001</v>
      </c>
      <c r="T111" s="15">
        <v>0.19500000000000001</v>
      </c>
      <c r="U111" s="15">
        <v>0.19</v>
      </c>
      <c r="V111" s="15">
        <v>0.15</v>
      </c>
      <c r="W111" s="15">
        <v>1.51</v>
      </c>
      <c r="X111" s="15">
        <v>0.79</v>
      </c>
      <c r="Y111" s="15">
        <v>2.13</v>
      </c>
      <c r="Z111" s="15">
        <v>0.62</v>
      </c>
      <c r="AA111" s="14">
        <v>0.35</v>
      </c>
      <c r="AB111" s="14">
        <v>0.3</v>
      </c>
      <c r="AC111" s="14">
        <v>8.2000000000000003E-2</v>
      </c>
      <c r="AD111" s="14">
        <v>0.09</v>
      </c>
      <c r="AE111" s="14">
        <v>9.11</v>
      </c>
      <c r="AF111" s="14">
        <v>1.67</v>
      </c>
      <c r="AG111" s="15">
        <v>4.5</v>
      </c>
      <c r="AH111" s="15">
        <v>8.0500000000000007</v>
      </c>
      <c r="AI111" s="15">
        <v>1088</v>
      </c>
      <c r="AJ111" s="15">
        <v>10476</v>
      </c>
      <c r="AK111" s="15">
        <v>53.7</v>
      </c>
      <c r="AL111" s="15">
        <v>158</v>
      </c>
      <c r="AM111" s="15">
        <v>31.9</v>
      </c>
      <c r="AN111" s="15">
        <v>42.6</v>
      </c>
      <c r="AO111" s="15">
        <v>0</v>
      </c>
      <c r="AP111" s="15">
        <v>0</v>
      </c>
      <c r="AQ111" s="15">
        <v>0</v>
      </c>
      <c r="AR111" s="15">
        <v>0</v>
      </c>
      <c r="AS111" s="15">
        <v>0</v>
      </c>
      <c r="AT111" s="15">
        <v>5.4182776801405978E-2</v>
      </c>
      <c r="AU111" s="15">
        <v>0</v>
      </c>
      <c r="AV111" s="15">
        <v>0</v>
      </c>
      <c r="AW111" s="15">
        <v>1.8270773286467488</v>
      </c>
      <c r="AX111" s="15">
        <v>0.13507732864674868</v>
      </c>
      <c r="AY111" s="15">
        <v>0</v>
      </c>
      <c r="AZ111" s="15">
        <v>0.74261519173989454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H111" s="15">
        <v>0</v>
      </c>
      <c r="BI111" s="15">
        <v>0.35604324324324327</v>
      </c>
      <c r="BJ111" s="15">
        <v>0</v>
      </c>
      <c r="BK111" s="15">
        <v>0</v>
      </c>
      <c r="BL111" s="15">
        <v>0</v>
      </c>
      <c r="BM111" s="15">
        <v>0.13443063063063063</v>
      </c>
      <c r="BN111" s="15">
        <v>0</v>
      </c>
      <c r="BO111" s="15">
        <v>0</v>
      </c>
      <c r="BP111" s="15">
        <v>0.33304684684684688</v>
      </c>
      <c r="BQ111" s="15">
        <v>0.12557837837837837</v>
      </c>
      <c r="BR111" s="15">
        <v>4.9173459459459457</v>
      </c>
      <c r="BS111" s="15">
        <v>1.0276753326126127</v>
      </c>
      <c r="BT111" s="15">
        <v>0.21283603603603604</v>
      </c>
      <c r="BU111" s="15">
        <v>0</v>
      </c>
      <c r="BV111" s="15">
        <v>0</v>
      </c>
      <c r="BW111" s="15">
        <v>0</v>
      </c>
      <c r="BX111" s="15">
        <v>0</v>
      </c>
    </row>
    <row r="112" spans="1:76" ht="14.7" customHeight="1" x14ac:dyDescent="0.3">
      <c r="A112" s="24" t="s">
        <v>245</v>
      </c>
      <c r="B112" s="15" t="s">
        <v>111</v>
      </c>
      <c r="C112" s="17">
        <v>3</v>
      </c>
      <c r="D112" s="15">
        <v>1.9280000000000002</v>
      </c>
      <c r="E112" s="15">
        <v>0.41701483285366386</v>
      </c>
      <c r="F112" s="14">
        <f t="shared" si="9"/>
        <v>2.3450148328536642</v>
      </c>
      <c r="G112" s="15">
        <v>2.59</v>
      </c>
      <c r="H112" s="15">
        <v>0.8</v>
      </c>
      <c r="I112" s="14">
        <f t="shared" si="10"/>
        <v>49.935200000000002</v>
      </c>
      <c r="J112" s="14">
        <f t="shared" si="11"/>
        <v>3.3361186628293109</v>
      </c>
      <c r="K112" s="14">
        <f t="shared" si="12"/>
        <v>53.271318662829316</v>
      </c>
      <c r="L112" s="14">
        <v>41.1</v>
      </c>
      <c r="M112" s="14">
        <v>32.6</v>
      </c>
      <c r="N112" s="14">
        <f t="shared" si="13"/>
        <v>792.40800000000013</v>
      </c>
      <c r="O112" s="14">
        <f t="shared" si="14"/>
        <v>135.94683551029442</v>
      </c>
      <c r="P112" s="14">
        <f t="shared" si="15"/>
        <v>928.35483551029461</v>
      </c>
      <c r="Q112" s="14">
        <f t="shared" si="16"/>
        <v>15.868725868725869</v>
      </c>
      <c r="R112" s="14">
        <f t="shared" si="17"/>
        <v>40.75</v>
      </c>
      <c r="S112" s="15">
        <v>0.68700000000000006</v>
      </c>
      <c r="T112" s="15">
        <v>0.223</v>
      </c>
      <c r="U112" s="15">
        <v>0.19</v>
      </c>
      <c r="V112" s="15">
        <v>0.11</v>
      </c>
      <c r="W112" s="15">
        <v>2.0299999999999998</v>
      </c>
      <c r="X112" s="15">
        <v>0.87</v>
      </c>
      <c r="Y112" s="15">
        <v>2.4900000000000002</v>
      </c>
      <c r="Z112" s="15">
        <v>0.43</v>
      </c>
      <c r="AA112" s="14">
        <v>0.43</v>
      </c>
      <c r="AB112" s="14">
        <v>0.32</v>
      </c>
      <c r="AC112" s="14">
        <v>0.186</v>
      </c>
      <c r="AD112" s="14">
        <v>0.128</v>
      </c>
      <c r="AE112" s="14">
        <v>12</v>
      </c>
      <c r="AF112" s="14"/>
      <c r="AG112" s="15">
        <v>4.83</v>
      </c>
      <c r="AH112" s="15">
        <v>8.32</v>
      </c>
      <c r="AI112" s="15">
        <v>2618</v>
      </c>
      <c r="AJ112" s="15">
        <v>12120</v>
      </c>
      <c r="AK112" s="15">
        <v>82.3</v>
      </c>
      <c r="AL112" s="15">
        <v>233</v>
      </c>
      <c r="AM112" s="15">
        <v>48.2</v>
      </c>
      <c r="AN112" s="15">
        <v>49.3</v>
      </c>
      <c r="AO112" s="15">
        <v>0</v>
      </c>
      <c r="AP112" s="15">
        <v>0</v>
      </c>
      <c r="AQ112" s="15">
        <v>0</v>
      </c>
      <c r="AR112" s="15">
        <v>0</v>
      </c>
      <c r="AS112" s="15">
        <v>0</v>
      </c>
      <c r="AT112" s="15">
        <v>3.1818540433925048E-2</v>
      </c>
      <c r="AU112" s="15">
        <v>0</v>
      </c>
      <c r="AV112" s="15">
        <v>0</v>
      </c>
      <c r="AW112" s="15">
        <v>0.10751873767258383</v>
      </c>
      <c r="AX112" s="15">
        <v>6.6398422090729783E-2</v>
      </c>
      <c r="AY112" s="15">
        <v>0</v>
      </c>
      <c r="AZ112" s="15">
        <v>0.11663004842209072</v>
      </c>
      <c r="BA112" s="15">
        <v>0</v>
      </c>
      <c r="BB112" s="15">
        <v>0</v>
      </c>
      <c r="BC112" s="15">
        <v>0</v>
      </c>
      <c r="BD112" s="15">
        <v>0</v>
      </c>
      <c r="BE112" s="15">
        <v>0</v>
      </c>
      <c r="BH112" s="15">
        <v>0</v>
      </c>
      <c r="BI112" s="15">
        <v>0</v>
      </c>
      <c r="BJ112" s="15">
        <v>0</v>
      </c>
      <c r="BK112" s="15">
        <v>0</v>
      </c>
      <c r="BL112" s="15">
        <v>0</v>
      </c>
      <c r="BM112" s="15">
        <v>0.18423269230769229</v>
      </c>
      <c r="BN112" s="15">
        <v>0</v>
      </c>
      <c r="BO112" s="15">
        <v>0</v>
      </c>
      <c r="BP112" s="15">
        <v>0.29252692307692307</v>
      </c>
      <c r="BQ112" s="15">
        <v>8.2555769230769238E-2</v>
      </c>
      <c r="BR112" s="15">
        <v>9.8544538461538469</v>
      </c>
      <c r="BS112" s="15">
        <v>0.38913110326923073</v>
      </c>
      <c r="BT112" s="15">
        <v>1.3762192307692307</v>
      </c>
      <c r="BU112" s="15">
        <v>0</v>
      </c>
      <c r="BV112" s="15">
        <v>0</v>
      </c>
      <c r="BW112" s="15">
        <v>0</v>
      </c>
      <c r="BX112" s="15">
        <v>0.27450576923076925</v>
      </c>
    </row>
    <row r="113" spans="1:76" ht="14.7" customHeight="1" x14ac:dyDescent="0.3">
      <c r="A113" s="24" t="s">
        <v>244</v>
      </c>
      <c r="B113" s="15" t="s">
        <v>62</v>
      </c>
      <c r="C113" s="17">
        <v>1</v>
      </c>
      <c r="D113" s="15">
        <v>0.75419999999999998</v>
      </c>
      <c r="E113" s="15">
        <v>5.2795556464742321E-2</v>
      </c>
      <c r="F113" s="14">
        <f t="shared" si="9"/>
        <v>0.8069955564647423</v>
      </c>
      <c r="G113" s="15">
        <v>2.23</v>
      </c>
      <c r="I113" s="14">
        <f t="shared" si="10"/>
        <v>16.818659999999998</v>
      </c>
      <c r="J113" s="14"/>
      <c r="K113" s="14"/>
      <c r="L113" s="15">
        <v>28.4</v>
      </c>
      <c r="N113" s="14">
        <f t="shared" si="13"/>
        <v>214.19279999999998</v>
      </c>
      <c r="O113" s="14"/>
      <c r="P113" s="14"/>
      <c r="Q113" s="14">
        <f t="shared" si="16"/>
        <v>12.735426008968609</v>
      </c>
      <c r="R113" s="14"/>
      <c r="S113" s="15">
        <v>0.11799999999999999</v>
      </c>
      <c r="U113" s="15">
        <v>0.17</v>
      </c>
      <c r="W113" s="15">
        <v>1.1200000000000001</v>
      </c>
      <c r="Y113" s="15">
        <v>1.19</v>
      </c>
      <c r="AA113" s="15">
        <v>0.5</v>
      </c>
      <c r="AC113" s="15">
        <v>0.40100000000000002</v>
      </c>
      <c r="AE113" s="15">
        <v>12.5</v>
      </c>
      <c r="AG113" s="15">
        <v>14.8</v>
      </c>
      <c r="AI113" s="15">
        <v>16151</v>
      </c>
      <c r="AK113" s="15">
        <v>266</v>
      </c>
      <c r="AM113" s="15">
        <v>76.900000000000006</v>
      </c>
    </row>
    <row r="114" spans="1:76" ht="14.7" customHeight="1" x14ac:dyDescent="0.3">
      <c r="A114" s="24" t="s">
        <v>244</v>
      </c>
      <c r="B114" s="15" t="s">
        <v>62</v>
      </c>
      <c r="C114" s="17">
        <v>2</v>
      </c>
      <c r="D114" s="15">
        <v>1.4240999999999999</v>
      </c>
      <c r="E114" s="15">
        <v>9.9689938957093105E-2</v>
      </c>
      <c r="F114" s="14">
        <f t="shared" si="9"/>
        <v>1.523789938957093</v>
      </c>
      <c r="G114" s="15">
        <v>1.83</v>
      </c>
      <c r="I114" s="14">
        <f t="shared" si="10"/>
        <v>26.061030000000002</v>
      </c>
      <c r="J114" s="14"/>
      <c r="K114" s="14"/>
      <c r="L114" s="15">
        <v>30.1</v>
      </c>
      <c r="N114" s="14">
        <f t="shared" si="13"/>
        <v>428.65409999999997</v>
      </c>
      <c r="O114" s="14"/>
      <c r="P114" s="14"/>
      <c r="Q114" s="14">
        <f t="shared" si="16"/>
        <v>16.448087431693988</v>
      </c>
      <c r="R114" s="14"/>
      <c r="S114" s="15">
        <v>0.106</v>
      </c>
      <c r="U114" s="15">
        <v>0.17</v>
      </c>
      <c r="W114" s="15">
        <v>0.63</v>
      </c>
      <c r="Y114" s="15">
        <v>1.24</v>
      </c>
      <c r="AA114" s="15">
        <v>0.43</v>
      </c>
      <c r="AC114" s="15">
        <v>0.39200000000000002</v>
      </c>
      <c r="AE114" s="15">
        <v>5.71</v>
      </c>
      <c r="AG114" s="15">
        <v>12.7</v>
      </c>
      <c r="AI114" s="15">
        <v>14430</v>
      </c>
      <c r="AK114" s="15">
        <v>242</v>
      </c>
      <c r="AM114" s="15">
        <v>73</v>
      </c>
    </row>
    <row r="115" spans="1:76" ht="14.7" customHeight="1" x14ac:dyDescent="0.3">
      <c r="A115" s="24" t="s">
        <v>244</v>
      </c>
      <c r="B115" s="15" t="s">
        <v>62</v>
      </c>
      <c r="C115" s="17">
        <v>3</v>
      </c>
      <c r="D115" s="15">
        <v>2.4086000000000003</v>
      </c>
      <c r="E115" s="15">
        <v>0.16860697069872499</v>
      </c>
      <c r="F115" s="14">
        <f t="shared" si="9"/>
        <v>2.5772069706987253</v>
      </c>
      <c r="G115" s="15">
        <v>2.04</v>
      </c>
      <c r="I115" s="14">
        <f t="shared" si="10"/>
        <v>49.13544000000001</v>
      </c>
      <c r="J115" s="14"/>
      <c r="K115" s="14"/>
      <c r="L115" s="15">
        <v>27.6</v>
      </c>
      <c r="N115" s="14">
        <f t="shared" si="13"/>
        <v>664.77360000000022</v>
      </c>
      <c r="O115" s="14"/>
      <c r="P115" s="14"/>
      <c r="Q115" s="14">
        <f t="shared" si="16"/>
        <v>13.529411764705882</v>
      </c>
      <c r="R115" s="14"/>
      <c r="S115" s="15">
        <v>0.14199999999999999</v>
      </c>
      <c r="U115" s="15">
        <v>0.19</v>
      </c>
      <c r="W115" s="15">
        <v>0.79</v>
      </c>
      <c r="Y115" s="15">
        <v>1.17</v>
      </c>
      <c r="AA115" s="15">
        <v>0.46</v>
      </c>
      <c r="AC115" s="15">
        <v>0.57899999999999996</v>
      </c>
      <c r="AE115" s="15">
        <v>14.6</v>
      </c>
      <c r="AG115" s="15">
        <v>13.7</v>
      </c>
      <c r="AI115" s="15">
        <v>12899</v>
      </c>
      <c r="AK115" s="15">
        <v>229</v>
      </c>
      <c r="AM115" s="15">
        <v>70.3</v>
      </c>
    </row>
    <row r="116" spans="1:76" ht="14.7" customHeight="1" x14ac:dyDescent="0.3">
      <c r="A116" s="24" t="s">
        <v>249</v>
      </c>
      <c r="B116" s="15" t="s">
        <v>133</v>
      </c>
      <c r="C116" s="17">
        <v>1</v>
      </c>
      <c r="D116" s="15">
        <v>1.0619000000000001</v>
      </c>
      <c r="E116" s="15">
        <v>0.43322109326744906</v>
      </c>
      <c r="F116" s="14">
        <f t="shared" si="9"/>
        <v>1.495121093267449</v>
      </c>
      <c r="G116" s="15">
        <v>2.0699999999999998</v>
      </c>
      <c r="H116" s="15">
        <v>1.07</v>
      </c>
      <c r="I116" s="14">
        <f t="shared" si="10"/>
        <v>21.98133</v>
      </c>
      <c r="J116" s="14">
        <f t="shared" si="11"/>
        <v>4.6354656979617053</v>
      </c>
      <c r="K116" s="14">
        <f t="shared" si="12"/>
        <v>26.616795697961706</v>
      </c>
      <c r="L116" s="15">
        <v>41.8</v>
      </c>
      <c r="M116" s="15">
        <v>39.6</v>
      </c>
      <c r="N116" s="14">
        <f t="shared" si="13"/>
        <v>443.87419999999997</v>
      </c>
      <c r="O116" s="14">
        <f t="shared" si="14"/>
        <v>171.55555293390984</v>
      </c>
      <c r="P116" s="14">
        <f t="shared" si="15"/>
        <v>615.42975293390987</v>
      </c>
      <c r="Q116" s="14">
        <f t="shared" si="16"/>
        <v>20.193236714975846</v>
      </c>
      <c r="R116" s="14">
        <f t="shared" si="17"/>
        <v>37.009345794392523</v>
      </c>
      <c r="S116" s="15">
        <v>0.30099999999999999</v>
      </c>
      <c r="T116" s="15">
        <v>0.28499999999999998</v>
      </c>
      <c r="U116" s="15">
        <v>0.21</v>
      </c>
      <c r="V116" s="15">
        <v>0.26</v>
      </c>
      <c r="W116" s="15">
        <v>1.67</v>
      </c>
      <c r="X116" s="15">
        <v>1.41</v>
      </c>
      <c r="Y116" s="15">
        <v>1.58</v>
      </c>
      <c r="Z116" s="15">
        <v>0.63</v>
      </c>
      <c r="AA116" s="15">
        <v>0.35</v>
      </c>
      <c r="AB116" s="14">
        <v>0.25</v>
      </c>
      <c r="AC116" s="15">
        <v>6.5000000000000002E-2</v>
      </c>
      <c r="AD116" s="14">
        <v>7.2999999999999995E-2</v>
      </c>
      <c r="AE116" s="15">
        <v>8.6199999999999992</v>
      </c>
      <c r="AF116" s="14">
        <v>5.82</v>
      </c>
      <c r="AG116" s="15">
        <v>5.4</v>
      </c>
      <c r="AH116" s="15">
        <v>6.24</v>
      </c>
      <c r="AI116" s="15">
        <v>2583</v>
      </c>
      <c r="AJ116" s="15">
        <v>6578</v>
      </c>
      <c r="AK116" s="15">
        <v>78.2</v>
      </c>
      <c r="AL116" s="15">
        <v>111</v>
      </c>
      <c r="AM116" s="15">
        <v>35.5</v>
      </c>
      <c r="AN116" s="15">
        <v>36.700000000000003</v>
      </c>
      <c r="AO116" s="15">
        <v>0</v>
      </c>
      <c r="AP116" s="15">
        <v>0</v>
      </c>
      <c r="AQ116" s="15">
        <v>0</v>
      </c>
      <c r="AR116" s="15">
        <v>0</v>
      </c>
      <c r="AS116" s="15">
        <v>0.45736781609195404</v>
      </c>
      <c r="AT116" s="15">
        <v>9.995730706075534E-2</v>
      </c>
      <c r="AU116" s="15">
        <v>0</v>
      </c>
      <c r="AV116" s="15">
        <v>0</v>
      </c>
      <c r="AW116" s="15">
        <v>3.1931707717569786</v>
      </c>
      <c r="AX116" s="15">
        <v>0.26438587848932676</v>
      </c>
      <c r="AY116" s="15">
        <v>0.17868801313628899</v>
      </c>
      <c r="AZ116" s="15">
        <v>2.8660094499178981</v>
      </c>
      <c r="BA116" s="15">
        <v>0</v>
      </c>
      <c r="BB116" s="15">
        <v>1.3110804597701151</v>
      </c>
      <c r="BC116" s="15">
        <v>2.5264154351395729</v>
      </c>
      <c r="BD116" s="15">
        <v>1.9719671592775041</v>
      </c>
      <c r="BE116" s="15">
        <v>1.0356453201970444</v>
      </c>
      <c r="BH116" s="15">
        <v>0</v>
      </c>
      <c r="BI116" s="15">
        <v>1.4867488</v>
      </c>
      <c r="BJ116" s="15">
        <v>0</v>
      </c>
      <c r="BK116" s="15">
        <v>0</v>
      </c>
      <c r="BL116" s="15">
        <v>0.31424799999999997</v>
      </c>
      <c r="BM116" s="15">
        <v>8.3868799999999993E-2</v>
      </c>
      <c r="BN116" s="15">
        <v>0</v>
      </c>
      <c r="BO116" s="15">
        <v>0</v>
      </c>
      <c r="BP116" s="15">
        <v>0.39691359999999998</v>
      </c>
      <c r="BQ116" s="15">
        <v>0.134632</v>
      </c>
      <c r="BR116" s="15">
        <v>26.892768</v>
      </c>
      <c r="BS116" s="15">
        <v>2.3087999008</v>
      </c>
      <c r="BT116" s="15">
        <v>0.82198559999999998</v>
      </c>
      <c r="BU116" s="15">
        <v>0</v>
      </c>
      <c r="BV116" s="15">
        <v>0.32622239999999997</v>
      </c>
      <c r="BW116" s="15">
        <v>0.33526400000000001</v>
      </c>
      <c r="BX116" s="15">
        <v>0.20761279999999999</v>
      </c>
    </row>
    <row r="117" spans="1:76" ht="14.7" customHeight="1" x14ac:dyDescent="0.3">
      <c r="A117" s="24" t="s">
        <v>249</v>
      </c>
      <c r="B117" s="15" t="s">
        <v>133</v>
      </c>
      <c r="C117" s="17">
        <v>2</v>
      </c>
      <c r="D117" s="15">
        <v>1.1989000000000001</v>
      </c>
      <c r="E117" s="15">
        <v>0.48312339004953686</v>
      </c>
      <c r="F117" s="14">
        <f t="shared" si="9"/>
        <v>1.6820233900495369</v>
      </c>
      <c r="G117" s="15">
        <v>2.08</v>
      </c>
      <c r="H117" s="15">
        <v>1.0900000000000001</v>
      </c>
      <c r="I117" s="14">
        <f t="shared" si="10"/>
        <v>24.937120000000004</v>
      </c>
      <c r="J117" s="14">
        <f t="shared" si="11"/>
        <v>5.2660449515399517</v>
      </c>
      <c r="K117" s="14">
        <f t="shared" si="12"/>
        <v>30.203164951539954</v>
      </c>
      <c r="L117" s="15">
        <v>43.8</v>
      </c>
      <c r="M117" s="15">
        <v>42.7</v>
      </c>
      <c r="N117" s="14">
        <f t="shared" si="13"/>
        <v>525.1182</v>
      </c>
      <c r="O117" s="14">
        <f t="shared" si="14"/>
        <v>206.29368755115226</v>
      </c>
      <c r="P117" s="14">
        <f t="shared" si="15"/>
        <v>731.41188755115229</v>
      </c>
      <c r="Q117" s="14">
        <f t="shared" si="16"/>
        <v>21.057692307692307</v>
      </c>
      <c r="R117" s="14">
        <f t="shared" si="17"/>
        <v>39.174311926605505</v>
      </c>
      <c r="S117" s="15">
        <v>0.55100000000000005</v>
      </c>
      <c r="T117" s="15">
        <v>0.39800000000000002</v>
      </c>
      <c r="U117" s="15">
        <v>0.21</v>
      </c>
      <c r="V117" s="15">
        <v>0.22</v>
      </c>
      <c r="W117" s="15">
        <v>1.66</v>
      </c>
      <c r="X117" s="15">
        <v>1.35</v>
      </c>
      <c r="Y117" s="15">
        <v>1.64</v>
      </c>
      <c r="Z117" s="15">
        <v>0.44</v>
      </c>
      <c r="AA117" s="14">
        <v>0.33</v>
      </c>
      <c r="AB117" s="15">
        <v>0.21</v>
      </c>
      <c r="AC117" s="14">
        <v>0.107</v>
      </c>
      <c r="AD117" s="15">
        <v>0.1</v>
      </c>
      <c r="AE117" s="14">
        <v>9.17</v>
      </c>
      <c r="AF117" s="15">
        <v>7.32</v>
      </c>
      <c r="AG117" s="15">
        <v>4.53</v>
      </c>
      <c r="AH117" s="15">
        <v>4.3899999999999997</v>
      </c>
      <c r="AI117" s="15">
        <v>743</v>
      </c>
      <c r="AJ117" s="15">
        <v>2249</v>
      </c>
      <c r="AK117" s="15">
        <v>38</v>
      </c>
      <c r="AL117" s="15">
        <v>41.6</v>
      </c>
      <c r="AM117" s="15">
        <v>33.1</v>
      </c>
      <c r="AN117" s="15">
        <v>26.8</v>
      </c>
      <c r="AO117" s="15">
        <v>0</v>
      </c>
      <c r="AP117" s="15">
        <v>0</v>
      </c>
      <c r="AQ117" s="15">
        <v>0</v>
      </c>
      <c r="AR117" s="15">
        <v>0</v>
      </c>
      <c r="AS117" s="15">
        <v>0</v>
      </c>
      <c r="AT117" s="15">
        <v>0.10821981981981982</v>
      </c>
      <c r="AU117" s="15">
        <v>0</v>
      </c>
      <c r="AV117" s="15">
        <v>0</v>
      </c>
      <c r="AW117" s="15">
        <v>0.89724864864864862</v>
      </c>
      <c r="AX117" s="15">
        <v>8.8927927927927933E-2</v>
      </c>
      <c r="AY117" s="15">
        <v>0</v>
      </c>
      <c r="AZ117" s="15">
        <v>1.1765081935135133</v>
      </c>
      <c r="BA117" s="15">
        <v>0</v>
      </c>
      <c r="BB117" s="15">
        <v>0.12068108108108108</v>
      </c>
      <c r="BC117" s="15">
        <v>0.40203963963963962</v>
      </c>
      <c r="BD117" s="15">
        <v>0.14607747747747749</v>
      </c>
      <c r="BE117" s="15">
        <v>0.16538198198198198</v>
      </c>
      <c r="BH117" s="15">
        <v>0</v>
      </c>
      <c r="BI117" s="15">
        <v>0.26634210526315788</v>
      </c>
      <c r="BJ117" s="15">
        <v>0</v>
      </c>
      <c r="BK117" s="15">
        <v>0</v>
      </c>
      <c r="BL117" s="15">
        <v>0.29724210526315786</v>
      </c>
      <c r="BM117" s="15">
        <v>0.12255614035087718</v>
      </c>
      <c r="BN117" s="15">
        <v>0</v>
      </c>
      <c r="BO117" s="15">
        <v>0</v>
      </c>
      <c r="BP117" s="15">
        <v>0.11098245614035088</v>
      </c>
      <c r="BQ117" s="15">
        <v>9.2354385964912272E-2</v>
      </c>
      <c r="BR117" s="15">
        <v>28.936107017543858</v>
      </c>
      <c r="BS117" s="15">
        <v>1.1472719985964914</v>
      </c>
      <c r="BT117" s="15">
        <v>1.5477105263157893</v>
      </c>
      <c r="BU117" s="15">
        <v>0</v>
      </c>
      <c r="BV117" s="15">
        <v>0</v>
      </c>
      <c r="BW117" s="15">
        <v>0.4088543859649123</v>
      </c>
      <c r="BX117" s="15">
        <v>0.26529999999999998</v>
      </c>
    </row>
    <row r="118" spans="1:76" ht="14.7" customHeight="1" x14ac:dyDescent="0.3">
      <c r="A118" s="24" t="s">
        <v>249</v>
      </c>
      <c r="B118" s="15" t="s">
        <v>133</v>
      </c>
      <c r="C118" s="17">
        <v>3</v>
      </c>
      <c r="D118" s="15">
        <v>2.0682999999999998</v>
      </c>
      <c r="E118" s="15">
        <v>0.60124230892228969</v>
      </c>
      <c r="F118" s="14">
        <f t="shared" si="9"/>
        <v>2.6695423089222894</v>
      </c>
      <c r="G118" s="15">
        <v>2.39</v>
      </c>
      <c r="H118" s="15">
        <v>0.998</v>
      </c>
      <c r="I118" s="14">
        <f t="shared" si="10"/>
        <v>49.432369999999999</v>
      </c>
      <c r="J118" s="14">
        <f t="shared" si="11"/>
        <v>6.0003982430444509</v>
      </c>
      <c r="K118" s="14">
        <f t="shared" si="12"/>
        <v>55.43276824304445</v>
      </c>
      <c r="L118" s="15">
        <v>44.6</v>
      </c>
      <c r="M118" s="15">
        <v>38.5</v>
      </c>
      <c r="N118" s="14">
        <f t="shared" si="13"/>
        <v>922.46179999999993</v>
      </c>
      <c r="O118" s="14">
        <f t="shared" si="14"/>
        <v>231.47828893508151</v>
      </c>
      <c r="P118" s="14">
        <f t="shared" si="15"/>
        <v>1153.9400889350813</v>
      </c>
      <c r="Q118" s="14">
        <f t="shared" si="16"/>
        <v>18.661087866108787</v>
      </c>
      <c r="R118" s="14">
        <f t="shared" si="17"/>
        <v>38.577154308617231</v>
      </c>
      <c r="S118" s="15">
        <v>0.67300000000000004</v>
      </c>
      <c r="T118" s="15">
        <v>0.36799999999999999</v>
      </c>
      <c r="U118" s="15">
        <v>0.24</v>
      </c>
      <c r="V118" s="15">
        <v>0.22</v>
      </c>
      <c r="W118" s="15">
        <v>2.23</v>
      </c>
      <c r="X118" s="15">
        <v>1.35</v>
      </c>
      <c r="Y118" s="15">
        <v>2.14</v>
      </c>
      <c r="Z118" s="15">
        <v>0.5</v>
      </c>
      <c r="AA118" s="14">
        <v>0.38</v>
      </c>
      <c r="AB118" s="15">
        <v>0.27</v>
      </c>
      <c r="AC118" s="14">
        <v>0.22</v>
      </c>
      <c r="AD118" s="15">
        <v>0.14499999999999999</v>
      </c>
      <c r="AE118" s="14">
        <v>14.2</v>
      </c>
      <c r="AF118" s="15">
        <v>6.45</v>
      </c>
      <c r="AG118" s="15">
        <v>4.88</v>
      </c>
      <c r="AH118" s="15">
        <v>5.6</v>
      </c>
      <c r="AI118" s="15">
        <v>1040</v>
      </c>
      <c r="AJ118" s="15">
        <v>6971</v>
      </c>
      <c r="AK118" s="15">
        <v>46.6</v>
      </c>
      <c r="AL118" s="15">
        <v>176</v>
      </c>
      <c r="AM118" s="15">
        <v>40.6</v>
      </c>
      <c r="AN118" s="15">
        <v>37.700000000000003</v>
      </c>
      <c r="AO118" s="15">
        <v>0</v>
      </c>
      <c r="AP118" s="15">
        <v>0</v>
      </c>
      <c r="AQ118" s="15">
        <v>0</v>
      </c>
      <c r="AR118" s="15">
        <v>0</v>
      </c>
      <c r="AS118" s="15">
        <v>0.41341788617886177</v>
      </c>
      <c r="AT118" s="15">
        <v>7.1230894308943096E-2</v>
      </c>
      <c r="AU118" s="15">
        <v>0</v>
      </c>
      <c r="AV118" s="15">
        <v>0</v>
      </c>
      <c r="AW118" s="15">
        <v>7.1522699186991865</v>
      </c>
      <c r="AX118" s="15">
        <v>0.21866341463414635</v>
      </c>
      <c r="AY118" s="15">
        <v>0</v>
      </c>
      <c r="AZ118" s="15">
        <v>2.9982106455284554</v>
      </c>
      <c r="BA118" s="15">
        <v>0</v>
      </c>
      <c r="BB118" s="15">
        <v>0</v>
      </c>
      <c r="BC118" s="15">
        <v>0.21417560975609756</v>
      </c>
      <c r="BD118" s="15">
        <v>0.90853008130081303</v>
      </c>
      <c r="BE118" s="15">
        <v>1.1366975609756096</v>
      </c>
      <c r="BH118" s="15">
        <v>0</v>
      </c>
      <c r="BI118" s="15">
        <v>0.19597853309481217</v>
      </c>
      <c r="BJ118" s="15">
        <v>0</v>
      </c>
      <c r="BK118" s="15">
        <v>0</v>
      </c>
      <c r="BL118" s="15">
        <v>0.12639355992844367</v>
      </c>
      <c r="BM118" s="15">
        <v>0.20794812164579607</v>
      </c>
      <c r="BN118" s="15">
        <v>0</v>
      </c>
      <c r="BO118" s="15">
        <v>0</v>
      </c>
      <c r="BP118" s="15">
        <v>0.14984973166368515</v>
      </c>
      <c r="BQ118" s="15">
        <v>0.101087656529517</v>
      </c>
      <c r="BR118" s="15">
        <v>22.368003577817532</v>
      </c>
      <c r="BS118" s="15">
        <v>0.74260274329159215</v>
      </c>
      <c r="BT118" s="15">
        <v>1.8806869409660107</v>
      </c>
      <c r="BU118" s="15">
        <v>0</v>
      </c>
      <c r="BV118" s="15">
        <v>0.23253130590339893</v>
      </c>
      <c r="BW118" s="15">
        <v>0.94975849731663697</v>
      </c>
      <c r="BX118" s="15">
        <v>0.25554561717352414</v>
      </c>
    </row>
    <row r="119" spans="1:76" ht="14.7" customHeight="1" x14ac:dyDescent="0.3">
      <c r="A119" s="24" t="s">
        <v>250</v>
      </c>
      <c r="B119" s="15" t="s">
        <v>62</v>
      </c>
      <c r="C119" s="17">
        <v>1</v>
      </c>
      <c r="D119" s="15">
        <v>0.99150000000000005</v>
      </c>
      <c r="E119" s="15">
        <v>6.9407046187738075E-2</v>
      </c>
      <c r="F119" s="14">
        <f t="shared" si="9"/>
        <v>1.0609070461877381</v>
      </c>
      <c r="G119" s="15">
        <v>1.75</v>
      </c>
      <c r="I119" s="14">
        <f t="shared" si="10"/>
        <v>17.35125</v>
      </c>
      <c r="J119" s="14"/>
      <c r="K119" s="14"/>
      <c r="L119" s="15">
        <v>24.5</v>
      </c>
      <c r="N119" s="14">
        <f t="shared" si="13"/>
        <v>242.91750000000002</v>
      </c>
      <c r="O119" s="14"/>
      <c r="P119" s="14"/>
      <c r="Q119" s="14">
        <f t="shared" si="16"/>
        <v>14</v>
      </c>
      <c r="R119" s="14"/>
      <c r="S119" s="15">
        <v>0.09</v>
      </c>
      <c r="U119" s="15">
        <v>0.14000000000000001</v>
      </c>
      <c r="W119" s="15">
        <v>0.82</v>
      </c>
      <c r="Y119" s="15">
        <v>1.0900000000000001</v>
      </c>
      <c r="AA119" s="14">
        <v>0.48</v>
      </c>
      <c r="AC119" s="14">
        <v>0.308</v>
      </c>
      <c r="AE119" s="14">
        <v>10.3</v>
      </c>
      <c r="AG119" s="15">
        <v>14.7</v>
      </c>
      <c r="AI119" s="15">
        <v>17113</v>
      </c>
      <c r="AK119" s="15">
        <v>329</v>
      </c>
      <c r="AM119" s="15">
        <v>80.099999999999994</v>
      </c>
    </row>
    <row r="120" spans="1:76" ht="14.7" customHeight="1" x14ac:dyDescent="0.3">
      <c r="A120" s="24" t="s">
        <v>250</v>
      </c>
      <c r="B120" s="15" t="s">
        <v>62</v>
      </c>
      <c r="C120" s="17">
        <v>2</v>
      </c>
      <c r="D120" s="15">
        <v>1.1820000000000002</v>
      </c>
      <c r="E120" s="15">
        <v>8.2742439328196138E-2</v>
      </c>
      <c r="F120" s="14">
        <f t="shared" si="9"/>
        <v>1.2647424393281963</v>
      </c>
      <c r="G120" s="15">
        <v>2.4500000000000002</v>
      </c>
      <c r="I120" s="14">
        <f t="shared" si="10"/>
        <v>28.959000000000007</v>
      </c>
      <c r="J120" s="14"/>
      <c r="K120" s="14"/>
      <c r="L120" s="15">
        <v>34.1</v>
      </c>
      <c r="N120" s="14">
        <f t="shared" si="13"/>
        <v>403.06200000000001</v>
      </c>
      <c r="O120" s="14"/>
      <c r="P120" s="14"/>
      <c r="Q120" s="14">
        <f t="shared" si="16"/>
        <v>13.918367346938775</v>
      </c>
      <c r="R120" s="14"/>
      <c r="S120" s="15">
        <v>0.14399999999999999</v>
      </c>
      <c r="U120" s="15">
        <v>0.19</v>
      </c>
      <c r="W120" s="15">
        <v>0.96</v>
      </c>
      <c r="Y120" s="15">
        <v>1.26</v>
      </c>
      <c r="AA120" s="15">
        <v>0.41</v>
      </c>
      <c r="AC120" s="15">
        <v>0.39500000000000002</v>
      </c>
      <c r="AE120" s="15">
        <v>20.100000000000001</v>
      </c>
      <c r="AG120" s="15">
        <v>11.2</v>
      </c>
      <c r="AI120" s="15">
        <v>10297</v>
      </c>
      <c r="AK120" s="15">
        <v>213</v>
      </c>
      <c r="AM120" s="15">
        <v>53.4</v>
      </c>
    </row>
    <row r="121" spans="1:76" ht="14.7" customHeight="1" x14ac:dyDescent="0.3">
      <c r="A121" s="24" t="s">
        <v>250</v>
      </c>
      <c r="B121" s="15" t="s">
        <v>62</v>
      </c>
      <c r="C121" s="17">
        <v>3</v>
      </c>
      <c r="D121" s="15">
        <v>2.089</v>
      </c>
      <c r="E121" s="15">
        <v>0.14623431113079643</v>
      </c>
      <c r="F121" s="14">
        <f t="shared" si="9"/>
        <v>2.2352343111307964</v>
      </c>
      <c r="G121" s="15">
        <v>2.21</v>
      </c>
      <c r="I121" s="14">
        <f t="shared" si="10"/>
        <v>46.166899999999998</v>
      </c>
      <c r="J121" s="14"/>
      <c r="K121" s="14"/>
      <c r="L121" s="15">
        <v>32.200000000000003</v>
      </c>
      <c r="N121" s="14">
        <f t="shared" si="13"/>
        <v>672.65800000000002</v>
      </c>
      <c r="O121" s="14"/>
      <c r="P121" s="14"/>
      <c r="Q121" s="14">
        <f t="shared" si="16"/>
        <v>14.570135746606336</v>
      </c>
      <c r="R121" s="14"/>
      <c r="S121" s="15">
        <v>0.151</v>
      </c>
      <c r="U121" s="15">
        <v>0.2</v>
      </c>
      <c r="W121" s="15">
        <v>0.87</v>
      </c>
      <c r="Y121" s="15">
        <v>1.35</v>
      </c>
      <c r="AA121" s="15">
        <v>0.4</v>
      </c>
      <c r="AC121" s="15">
        <v>0.57699999999999996</v>
      </c>
      <c r="AE121" s="15">
        <v>20.100000000000001</v>
      </c>
      <c r="AG121" s="15">
        <v>9.65</v>
      </c>
      <c r="AI121" s="15">
        <v>10680</v>
      </c>
      <c r="AK121" s="15">
        <v>223</v>
      </c>
      <c r="AM121" s="15">
        <v>54.4</v>
      </c>
    </row>
    <row r="122" spans="1:76" ht="14.7" customHeight="1" x14ac:dyDescent="0.3">
      <c r="A122" s="24" t="s">
        <v>251</v>
      </c>
      <c r="B122" s="15" t="s">
        <v>118</v>
      </c>
      <c r="C122" s="17">
        <v>1</v>
      </c>
      <c r="D122" s="15">
        <v>0.87080000000000002</v>
      </c>
      <c r="E122" s="15">
        <v>0.17136224899598404</v>
      </c>
      <c r="F122" s="14">
        <f t="shared" si="9"/>
        <v>1.0421622489959841</v>
      </c>
      <c r="G122" s="15">
        <v>2.27</v>
      </c>
      <c r="H122" s="15">
        <v>0.74</v>
      </c>
      <c r="I122" s="14">
        <f t="shared" si="10"/>
        <v>19.767160000000001</v>
      </c>
      <c r="J122" s="14">
        <f t="shared" si="11"/>
        <v>1.2680806425702817</v>
      </c>
      <c r="K122" s="14">
        <f t="shared" si="12"/>
        <v>21.035240642570283</v>
      </c>
      <c r="L122" s="15">
        <v>44.3</v>
      </c>
      <c r="M122" s="15">
        <v>45.9</v>
      </c>
      <c r="N122" s="14">
        <f t="shared" si="13"/>
        <v>385.76439999999997</v>
      </c>
      <c r="O122" s="14">
        <f t="shared" si="14"/>
        <v>78.65527228915667</v>
      </c>
      <c r="P122" s="14">
        <f t="shared" si="15"/>
        <v>464.41967228915667</v>
      </c>
      <c r="Q122" s="14">
        <f t="shared" si="16"/>
        <v>19.515418502202643</v>
      </c>
      <c r="R122" s="14">
        <f t="shared" si="17"/>
        <v>62.027027027027025</v>
      </c>
      <c r="S122" s="15">
        <v>0.39300000000000002</v>
      </c>
      <c r="T122" s="15">
        <v>0.223</v>
      </c>
      <c r="U122" s="15">
        <v>0.19</v>
      </c>
      <c r="V122" s="15">
        <v>0.12</v>
      </c>
      <c r="W122" s="15">
        <v>2.44</v>
      </c>
      <c r="X122" s="15">
        <v>1.42</v>
      </c>
      <c r="Y122" s="15">
        <v>1.64</v>
      </c>
      <c r="Z122" s="15">
        <v>0.63</v>
      </c>
      <c r="AA122" s="15">
        <v>0.33</v>
      </c>
      <c r="AB122" s="15">
        <v>0.2</v>
      </c>
      <c r="AC122" s="15">
        <v>0.33</v>
      </c>
      <c r="AD122" s="15">
        <v>0.39300000000000002</v>
      </c>
      <c r="AE122" s="15">
        <v>14.2</v>
      </c>
      <c r="AF122" s="15">
        <v>9.31</v>
      </c>
      <c r="AG122" s="15">
        <v>5.25</v>
      </c>
      <c r="AH122" s="15">
        <v>3.66</v>
      </c>
      <c r="AI122" s="15">
        <v>102</v>
      </c>
      <c r="AJ122" s="15">
        <v>979</v>
      </c>
      <c r="AK122" s="15">
        <v>21.1</v>
      </c>
      <c r="AL122" s="15">
        <v>18.600000000000001</v>
      </c>
      <c r="AM122" s="15">
        <v>43.6</v>
      </c>
      <c r="AN122" s="15">
        <v>26.8</v>
      </c>
      <c r="AO122" s="15">
        <v>0</v>
      </c>
      <c r="AP122" s="15">
        <v>0</v>
      </c>
      <c r="AQ122" s="15">
        <v>0</v>
      </c>
      <c r="AR122" s="15">
        <v>5.4957018867924532</v>
      </c>
      <c r="AS122" s="15">
        <v>0</v>
      </c>
      <c r="AT122" s="15">
        <v>0.14827169811320753</v>
      </c>
      <c r="AU122" s="15">
        <v>0</v>
      </c>
      <c r="AV122" s="15">
        <v>0</v>
      </c>
      <c r="AW122" s="15">
        <v>1.1419433962264152</v>
      </c>
      <c r="AX122" s="15">
        <v>7.0879245283018866E-2</v>
      </c>
      <c r="AY122" s="15">
        <v>0</v>
      </c>
      <c r="AZ122" s="15">
        <v>0.59198591773584908</v>
      </c>
      <c r="BA122" s="15">
        <v>0</v>
      </c>
      <c r="BB122" s="15">
        <v>0</v>
      </c>
      <c r="BC122" s="15">
        <v>0</v>
      </c>
      <c r="BD122" s="15">
        <v>0</v>
      </c>
      <c r="BE122" s="15">
        <v>0</v>
      </c>
      <c r="BH122" s="15">
        <v>0</v>
      </c>
      <c r="BI122" s="15">
        <v>0</v>
      </c>
      <c r="BJ122" s="15">
        <v>0</v>
      </c>
      <c r="BK122" s="15">
        <v>3.898654700854701</v>
      </c>
      <c r="BL122" s="15">
        <v>0</v>
      </c>
      <c r="BM122" s="15">
        <v>0.34505128205128205</v>
      </c>
      <c r="BN122" s="15">
        <v>0</v>
      </c>
      <c r="BO122" s="15">
        <v>0</v>
      </c>
      <c r="BP122" s="15">
        <v>0.2602871794871795</v>
      </c>
      <c r="BQ122" s="15">
        <v>9.2618803418803408E-2</v>
      </c>
      <c r="BR122" s="15">
        <v>9.5095641025641022</v>
      </c>
      <c r="BS122" s="15">
        <v>0.32853655162393164</v>
      </c>
      <c r="BT122" s="15">
        <v>0</v>
      </c>
      <c r="BU122" s="15">
        <v>0</v>
      </c>
      <c r="BV122" s="15">
        <v>0</v>
      </c>
      <c r="BW122" s="15">
        <v>0</v>
      </c>
      <c r="BX122" s="15">
        <v>0</v>
      </c>
    </row>
    <row r="123" spans="1:76" ht="14.7" customHeight="1" x14ac:dyDescent="0.3">
      <c r="A123" s="24" t="s">
        <v>251</v>
      </c>
      <c r="B123" s="15" t="s">
        <v>118</v>
      </c>
      <c r="C123" s="17">
        <v>2</v>
      </c>
      <c r="D123" s="15">
        <v>1.8148</v>
      </c>
      <c r="E123" s="15">
        <v>0.45921690793283154</v>
      </c>
      <c r="F123" s="14">
        <f t="shared" si="9"/>
        <v>2.2740169079328316</v>
      </c>
      <c r="G123" s="15">
        <v>2.2999999999999998</v>
      </c>
      <c r="H123" s="15">
        <v>0.68799999999999994</v>
      </c>
      <c r="I123" s="14">
        <f t="shared" si="10"/>
        <v>41.740399999999994</v>
      </c>
      <c r="J123" s="14">
        <f t="shared" si="11"/>
        <v>3.1594123265778808</v>
      </c>
      <c r="K123" s="14">
        <f t="shared" si="12"/>
        <v>44.899812326577873</v>
      </c>
      <c r="L123" s="15">
        <v>45.6</v>
      </c>
      <c r="M123" s="15">
        <v>46.1</v>
      </c>
      <c r="N123" s="14">
        <f t="shared" si="13"/>
        <v>827.54880000000003</v>
      </c>
      <c r="O123" s="14">
        <f t="shared" si="14"/>
        <v>211.69899455703535</v>
      </c>
      <c r="P123" s="14">
        <f t="shared" si="15"/>
        <v>1039.2477945570354</v>
      </c>
      <c r="Q123" s="14">
        <f t="shared" si="16"/>
        <v>19.826086956521742</v>
      </c>
      <c r="R123" s="14">
        <f t="shared" si="17"/>
        <v>67.005813953488385</v>
      </c>
      <c r="S123" s="15">
        <v>0.61499999999999999</v>
      </c>
      <c r="T123" s="15">
        <v>0.24299999999999999</v>
      </c>
      <c r="U123" s="15">
        <v>0.22</v>
      </c>
      <c r="V123" s="15">
        <v>0.15</v>
      </c>
      <c r="W123" s="15">
        <v>2.62</v>
      </c>
      <c r="X123" s="15">
        <v>1.5</v>
      </c>
      <c r="Y123" s="15">
        <v>1.34</v>
      </c>
      <c r="Z123" s="15">
        <v>0.42</v>
      </c>
      <c r="AA123" s="15">
        <v>0.25</v>
      </c>
      <c r="AB123" s="15">
        <v>0.15</v>
      </c>
      <c r="AC123" s="15">
        <v>0.17599999999999999</v>
      </c>
      <c r="AD123" s="15">
        <v>0.19900000000000001</v>
      </c>
      <c r="AE123" s="15">
        <v>15.1</v>
      </c>
      <c r="AF123" s="15">
        <v>8.68</v>
      </c>
      <c r="AG123" s="15">
        <v>4.4400000000000004</v>
      </c>
      <c r="AH123" s="15">
        <v>3.45</v>
      </c>
      <c r="AI123" s="15">
        <v>97.6</v>
      </c>
      <c r="AJ123" s="15">
        <v>1032</v>
      </c>
      <c r="AK123" s="15">
        <v>18.8</v>
      </c>
      <c r="AL123" s="15">
        <v>18.600000000000001</v>
      </c>
      <c r="AM123" s="15">
        <v>36.799999999999997</v>
      </c>
      <c r="AN123" s="15">
        <v>22.4</v>
      </c>
      <c r="AO123" s="15">
        <v>0</v>
      </c>
      <c r="AP123" s="15">
        <v>0</v>
      </c>
      <c r="AQ123" s="15">
        <v>0</v>
      </c>
      <c r="AR123" s="15">
        <v>19.515164579606441</v>
      </c>
      <c r="AS123" s="15">
        <v>0</v>
      </c>
      <c r="AT123" s="15">
        <v>0.10883005366726296</v>
      </c>
      <c r="AU123" s="15">
        <v>0</v>
      </c>
      <c r="AV123" s="15">
        <v>0</v>
      </c>
      <c r="AW123" s="15">
        <v>2.4560608228980323</v>
      </c>
      <c r="AX123" s="15">
        <v>0</v>
      </c>
      <c r="AY123" s="15">
        <v>0</v>
      </c>
      <c r="AZ123" s="15">
        <v>0.5236357576028623</v>
      </c>
      <c r="BA123" s="15">
        <v>0</v>
      </c>
      <c r="BB123" s="15">
        <v>0</v>
      </c>
      <c r="BC123" s="15">
        <v>0</v>
      </c>
      <c r="BD123" s="15">
        <v>0</v>
      </c>
      <c r="BE123" s="15">
        <v>0</v>
      </c>
      <c r="BH123" s="15">
        <v>0</v>
      </c>
      <c r="BI123" s="15">
        <v>0</v>
      </c>
      <c r="BJ123" s="15">
        <v>0</v>
      </c>
      <c r="BK123" s="15">
        <v>3.2998367003367006</v>
      </c>
      <c r="BL123" s="15">
        <v>0</v>
      </c>
      <c r="BM123" s="15">
        <v>0.29840067340067344</v>
      </c>
      <c r="BN123" s="15">
        <v>0</v>
      </c>
      <c r="BO123" s="15">
        <v>0</v>
      </c>
      <c r="BP123" s="15">
        <v>0.70983164983164992</v>
      </c>
      <c r="BQ123" s="15">
        <v>0.18181649831649832</v>
      </c>
      <c r="BR123" s="15">
        <v>9.242878787878789</v>
      </c>
      <c r="BS123" s="15">
        <v>0.97413993585858594</v>
      </c>
      <c r="BT123" s="15">
        <v>0</v>
      </c>
      <c r="BU123" s="15">
        <v>0</v>
      </c>
      <c r="BV123" s="15">
        <v>0</v>
      </c>
      <c r="BW123" s="15">
        <v>0</v>
      </c>
      <c r="BX123" s="15">
        <v>0</v>
      </c>
    </row>
    <row r="124" spans="1:76" ht="14.7" customHeight="1" x14ac:dyDescent="0.3">
      <c r="A124" s="24" t="s">
        <v>251</v>
      </c>
      <c r="B124" s="15" t="s">
        <v>118</v>
      </c>
      <c r="C124" s="17">
        <v>3</v>
      </c>
      <c r="D124" s="15">
        <v>1.3208</v>
      </c>
      <c r="E124" s="15">
        <v>0.2664396979503777</v>
      </c>
      <c r="F124" s="14">
        <f t="shared" si="9"/>
        <v>1.5872396979503778</v>
      </c>
      <c r="G124" s="15">
        <v>1.99</v>
      </c>
      <c r="H124" s="15">
        <v>0.57999999999999996</v>
      </c>
      <c r="I124" s="14">
        <f t="shared" si="10"/>
        <v>26.283919999999998</v>
      </c>
      <c r="J124" s="14">
        <f t="shared" si="11"/>
        <v>1.5453502481121906</v>
      </c>
      <c r="K124" s="14">
        <f t="shared" si="12"/>
        <v>27.829270248112188</v>
      </c>
      <c r="L124" s="15">
        <v>44.1</v>
      </c>
      <c r="M124" s="15">
        <v>45.3</v>
      </c>
      <c r="N124" s="14">
        <f t="shared" si="13"/>
        <v>582.47280000000001</v>
      </c>
      <c r="O124" s="14">
        <f t="shared" si="14"/>
        <v>120.69718317152109</v>
      </c>
      <c r="P124" s="14">
        <f t="shared" si="15"/>
        <v>703.16998317152115</v>
      </c>
      <c r="Q124" s="14">
        <f t="shared" si="16"/>
        <v>22.160804020100503</v>
      </c>
      <c r="R124" s="14">
        <f t="shared" si="17"/>
        <v>78.103448275862064</v>
      </c>
      <c r="S124" s="15">
        <v>0.56699999999999995</v>
      </c>
      <c r="T124" s="15">
        <v>0.19600000000000001</v>
      </c>
      <c r="U124" s="15">
        <v>0.23</v>
      </c>
      <c r="V124" s="15">
        <v>0.16</v>
      </c>
      <c r="W124" s="15">
        <v>2.86</v>
      </c>
      <c r="X124" s="15">
        <v>1.37</v>
      </c>
      <c r="Y124" s="15">
        <v>1.45</v>
      </c>
      <c r="Z124" s="15">
        <v>0.37</v>
      </c>
      <c r="AA124" s="15">
        <v>0.28000000000000003</v>
      </c>
      <c r="AB124" s="15">
        <v>0.13</v>
      </c>
      <c r="AC124" s="15">
        <v>0.16700000000000001</v>
      </c>
      <c r="AD124" s="15">
        <v>0.20200000000000001</v>
      </c>
      <c r="AE124" s="15">
        <v>17</v>
      </c>
      <c r="AF124" s="15">
        <v>8.4600000000000009</v>
      </c>
      <c r="AG124" s="15">
        <v>5.08</v>
      </c>
      <c r="AH124" s="15">
        <v>3.45</v>
      </c>
      <c r="AI124" s="15">
        <v>89.7</v>
      </c>
      <c r="AJ124" s="15">
        <v>1289</v>
      </c>
      <c r="AK124" s="15">
        <v>21.3</v>
      </c>
      <c r="AL124" s="15">
        <v>22.5</v>
      </c>
      <c r="AM124" s="15">
        <v>33.6</v>
      </c>
      <c r="AN124" s="15">
        <v>22.2</v>
      </c>
      <c r="AO124" s="15">
        <v>0</v>
      </c>
      <c r="AP124" s="15">
        <v>0</v>
      </c>
      <c r="AQ124" s="15">
        <v>0</v>
      </c>
      <c r="AR124" s="15">
        <v>19.530806387225546</v>
      </c>
      <c r="AS124" s="15">
        <v>0</v>
      </c>
      <c r="AT124" s="15">
        <v>7.4451097804391214E-2</v>
      </c>
      <c r="AU124" s="15">
        <v>0</v>
      </c>
      <c r="AV124" s="15">
        <v>0</v>
      </c>
      <c r="AW124" s="15">
        <v>1.4936746506986027</v>
      </c>
      <c r="AX124" s="15">
        <v>8.3071856287425153E-2</v>
      </c>
      <c r="AY124" s="15">
        <v>0</v>
      </c>
      <c r="AZ124" s="15">
        <v>0.4169050706586826</v>
      </c>
      <c r="BA124" s="15">
        <v>0</v>
      </c>
      <c r="BB124" s="15">
        <v>0</v>
      </c>
      <c r="BC124" s="15">
        <v>0</v>
      </c>
      <c r="BD124" s="15">
        <v>0</v>
      </c>
      <c r="BE124" s="15">
        <v>0</v>
      </c>
      <c r="BH124" s="15">
        <v>0</v>
      </c>
      <c r="BI124" s="15">
        <v>0</v>
      </c>
      <c r="BJ124" s="15">
        <v>0</v>
      </c>
      <c r="BK124" s="15">
        <v>4.0094143646408842</v>
      </c>
      <c r="BL124" s="15">
        <v>0</v>
      </c>
      <c r="BM124" s="15">
        <v>0.20885819521178636</v>
      </c>
      <c r="BN124" s="15">
        <v>5.3486187845303873E-2</v>
      </c>
      <c r="BO124" s="15">
        <v>0</v>
      </c>
      <c r="BP124" s="15">
        <v>0.12543093922651935</v>
      </c>
      <c r="BQ124" s="15">
        <v>6.8108655616942917E-2</v>
      </c>
      <c r="BR124" s="15">
        <v>7.9292504604051564</v>
      </c>
      <c r="BS124" s="15">
        <v>0.53471902062615106</v>
      </c>
      <c r="BT124" s="15">
        <v>0</v>
      </c>
      <c r="BU124" s="15">
        <v>0.12524861878453039</v>
      </c>
      <c r="BV124" s="15">
        <v>0</v>
      </c>
      <c r="BW124" s="15">
        <v>0</v>
      </c>
      <c r="BX124" s="15">
        <v>0</v>
      </c>
    </row>
    <row r="125" spans="1:76" ht="14.7" customHeight="1" x14ac:dyDescent="0.3">
      <c r="A125" s="24" t="s">
        <v>252</v>
      </c>
      <c r="B125" s="15" t="s">
        <v>78</v>
      </c>
      <c r="C125" s="17">
        <v>1</v>
      </c>
      <c r="D125" s="15">
        <v>1.2727999999999999</v>
      </c>
      <c r="E125" s="15">
        <v>5.6156488223338519E-2</v>
      </c>
      <c r="F125" s="14">
        <f t="shared" si="9"/>
        <v>1.3289564882233385</v>
      </c>
      <c r="G125" s="15">
        <v>3.19</v>
      </c>
      <c r="I125" s="14">
        <f t="shared" si="10"/>
        <v>40.602319999999999</v>
      </c>
      <c r="J125" s="14"/>
      <c r="K125" s="14"/>
      <c r="L125" s="15">
        <v>46.6</v>
      </c>
      <c r="N125" s="14">
        <f t="shared" si="13"/>
        <v>593.12480000000005</v>
      </c>
      <c r="O125" s="14"/>
      <c r="P125" s="14"/>
      <c r="Q125" s="14">
        <f t="shared" si="16"/>
        <v>14.608150470219437</v>
      </c>
      <c r="R125" s="14"/>
      <c r="S125" s="15">
        <v>0.152</v>
      </c>
      <c r="U125" s="15">
        <v>0.23</v>
      </c>
      <c r="W125" s="15">
        <v>1.26</v>
      </c>
      <c r="Y125" s="15">
        <v>1.61</v>
      </c>
      <c r="AA125" s="15">
        <v>0.37</v>
      </c>
      <c r="AC125" s="15">
        <v>5.1999999999999998E-2</v>
      </c>
      <c r="AE125" s="15">
        <v>25.7</v>
      </c>
      <c r="AG125" s="15">
        <v>9.3000000000000007</v>
      </c>
      <c r="AI125" s="15">
        <v>623</v>
      </c>
      <c r="AK125" s="15">
        <v>46.8</v>
      </c>
      <c r="AM125" s="15">
        <v>57.2</v>
      </c>
    </row>
    <row r="126" spans="1:76" ht="14.7" customHeight="1" x14ac:dyDescent="0.3">
      <c r="A126" s="24" t="s">
        <v>252</v>
      </c>
      <c r="B126" s="15" t="s">
        <v>78</v>
      </c>
      <c r="C126" s="17">
        <v>2</v>
      </c>
      <c r="D126" s="15">
        <v>1.7927999999999999</v>
      </c>
      <c r="E126" s="15">
        <v>7.9099113833124735E-2</v>
      </c>
      <c r="F126" s="14">
        <f t="shared" si="9"/>
        <v>1.8718991138331247</v>
      </c>
      <c r="G126" s="15">
        <v>3.79</v>
      </c>
      <c r="I126" s="14">
        <f t="shared" si="10"/>
        <v>67.947119999999998</v>
      </c>
      <c r="J126" s="14"/>
      <c r="K126" s="14"/>
      <c r="L126" s="15">
        <v>47.5</v>
      </c>
      <c r="N126" s="14">
        <f t="shared" si="13"/>
        <v>851.58</v>
      </c>
      <c r="O126" s="14"/>
      <c r="P126" s="14"/>
      <c r="Q126" s="14">
        <f t="shared" si="16"/>
        <v>12.532981530343008</v>
      </c>
      <c r="R126" s="14"/>
      <c r="S126" s="15">
        <v>0.184</v>
      </c>
      <c r="U126" s="15">
        <v>0.28000000000000003</v>
      </c>
      <c r="W126" s="15">
        <v>1.33</v>
      </c>
      <c r="Y126" s="15">
        <v>1.42</v>
      </c>
      <c r="AA126" s="15">
        <v>0.33</v>
      </c>
      <c r="AC126" s="15">
        <v>0.04</v>
      </c>
      <c r="AE126" s="15">
        <v>22.9</v>
      </c>
      <c r="AG126" s="15">
        <v>9.11</v>
      </c>
      <c r="AI126" s="15">
        <v>202</v>
      </c>
      <c r="AK126" s="15">
        <v>34.299999999999997</v>
      </c>
      <c r="AM126" s="15">
        <v>61.4</v>
      </c>
    </row>
    <row r="127" spans="1:76" ht="14.7" customHeight="1" x14ac:dyDescent="0.3">
      <c r="A127" s="24" t="s">
        <v>252</v>
      </c>
      <c r="B127" s="15" t="s">
        <v>78</v>
      </c>
      <c r="C127" s="17">
        <v>3</v>
      </c>
      <c r="D127" s="15">
        <v>2.0110000000000001</v>
      </c>
      <c r="E127" s="15">
        <v>8.8726192502461831E-2</v>
      </c>
      <c r="F127" s="14">
        <f t="shared" si="9"/>
        <v>2.099726192502462</v>
      </c>
      <c r="G127" s="15">
        <v>3.46</v>
      </c>
      <c r="I127" s="14">
        <f t="shared" si="10"/>
        <v>69.580600000000004</v>
      </c>
      <c r="J127" s="14"/>
      <c r="K127" s="14"/>
      <c r="L127" s="15">
        <v>47.3</v>
      </c>
      <c r="N127" s="14">
        <f t="shared" si="13"/>
        <v>951.20299999999997</v>
      </c>
      <c r="O127" s="14"/>
      <c r="P127" s="14"/>
      <c r="Q127" s="14">
        <f t="shared" si="16"/>
        <v>13.670520231213873</v>
      </c>
      <c r="R127" s="14"/>
      <c r="S127" s="15">
        <v>0.23100000000000001</v>
      </c>
      <c r="U127" s="15">
        <v>0.26</v>
      </c>
      <c r="W127" s="15">
        <v>1.45</v>
      </c>
      <c r="Y127" s="15">
        <v>1.51</v>
      </c>
      <c r="AA127" s="15">
        <v>0.31</v>
      </c>
      <c r="AC127" s="15">
        <v>5.8000000000000003E-2</v>
      </c>
      <c r="AE127" s="15">
        <v>23.9</v>
      </c>
      <c r="AG127" s="15">
        <v>9.15</v>
      </c>
      <c r="AI127" s="15">
        <v>299</v>
      </c>
      <c r="AK127" s="15">
        <v>37.200000000000003</v>
      </c>
      <c r="AM127" s="15">
        <v>51.9</v>
      </c>
    </row>
    <row r="128" spans="1:76" ht="14.7" customHeight="1" x14ac:dyDescent="0.3">
      <c r="A128" s="24" t="s">
        <v>253</v>
      </c>
      <c r="B128" s="15" t="s">
        <v>118</v>
      </c>
      <c r="C128" s="17">
        <v>1</v>
      </c>
      <c r="D128" s="15">
        <v>1.8585999999999998</v>
      </c>
      <c r="E128" s="15">
        <v>0.80537019051176684</v>
      </c>
      <c r="F128" s="14">
        <f t="shared" si="9"/>
        <v>2.6639701905117668</v>
      </c>
      <c r="G128" s="15">
        <v>2.77</v>
      </c>
      <c r="H128" s="15">
        <v>0.75800000000000001</v>
      </c>
      <c r="I128" s="14">
        <f t="shared" si="10"/>
        <v>51.483219999999996</v>
      </c>
      <c r="J128" s="14">
        <f t="shared" si="11"/>
        <v>6.104706044079192</v>
      </c>
      <c r="K128" s="14">
        <f t="shared" si="12"/>
        <v>57.58792604407919</v>
      </c>
      <c r="L128" s="15">
        <v>40.4</v>
      </c>
      <c r="M128" s="15">
        <v>36.5</v>
      </c>
      <c r="N128" s="14">
        <f t="shared" si="13"/>
        <v>750.87439999999992</v>
      </c>
      <c r="O128" s="14">
        <f t="shared" si="14"/>
        <v>293.96011953679488</v>
      </c>
      <c r="P128" s="14">
        <f t="shared" si="15"/>
        <v>1044.8345195367947</v>
      </c>
      <c r="Q128" s="14">
        <f t="shared" si="16"/>
        <v>14.584837545126353</v>
      </c>
      <c r="R128" s="14">
        <f t="shared" si="17"/>
        <v>48.153034300791553</v>
      </c>
      <c r="S128" s="15">
        <v>0.438</v>
      </c>
      <c r="T128" s="15">
        <v>0.154</v>
      </c>
      <c r="U128" s="15">
        <v>0.24</v>
      </c>
      <c r="V128" s="15">
        <v>0.13</v>
      </c>
      <c r="W128" s="15">
        <v>3</v>
      </c>
      <c r="X128" s="15">
        <v>1.07</v>
      </c>
      <c r="Y128" s="15">
        <v>1.72</v>
      </c>
      <c r="Z128" s="15">
        <v>0.53</v>
      </c>
      <c r="AA128" s="15">
        <v>0.37</v>
      </c>
      <c r="AB128" s="15">
        <v>0.32</v>
      </c>
      <c r="AC128" s="15">
        <v>0.20399999999999999</v>
      </c>
      <c r="AD128" s="15">
        <v>0.157</v>
      </c>
      <c r="AE128" s="15">
        <v>14.9</v>
      </c>
      <c r="AF128" s="15">
        <v>3.13</v>
      </c>
      <c r="AG128" s="15">
        <v>7.92</v>
      </c>
      <c r="AH128" s="15">
        <v>9.27</v>
      </c>
      <c r="AI128" s="15">
        <v>4028</v>
      </c>
      <c r="AJ128" s="15">
        <v>14573</v>
      </c>
      <c r="AK128" s="15">
        <v>87.8</v>
      </c>
      <c r="AL128" s="15">
        <v>309</v>
      </c>
      <c r="AM128" s="15">
        <v>55.8</v>
      </c>
      <c r="AN128" s="15">
        <v>57.7</v>
      </c>
      <c r="AO128" s="15">
        <v>0</v>
      </c>
      <c r="AP128" s="15">
        <v>0</v>
      </c>
      <c r="AQ128" s="15">
        <v>0</v>
      </c>
      <c r="AR128" s="15">
        <v>0</v>
      </c>
      <c r="AS128" s="15">
        <v>0</v>
      </c>
      <c r="AT128" s="15">
        <v>4.9844444444444448E-2</v>
      </c>
      <c r="AU128" s="15">
        <v>0</v>
      </c>
      <c r="AV128" s="15">
        <v>0</v>
      </c>
      <c r="AW128" s="15">
        <v>0.21732539682539681</v>
      </c>
      <c r="AX128" s="15">
        <v>5.6885714285714289E-2</v>
      </c>
      <c r="AY128" s="15">
        <v>0</v>
      </c>
      <c r="AZ128" s="15">
        <v>0.2042333477777778</v>
      </c>
      <c r="BA128" s="15">
        <v>0</v>
      </c>
      <c r="BB128" s="15">
        <v>0</v>
      </c>
      <c r="BC128" s="15">
        <v>0</v>
      </c>
      <c r="BD128" s="15">
        <v>0</v>
      </c>
      <c r="BE128" s="15">
        <v>0</v>
      </c>
      <c r="BH128" s="15">
        <v>0</v>
      </c>
      <c r="BI128" s="15">
        <v>0</v>
      </c>
      <c r="BJ128" s="15">
        <v>0</v>
      </c>
      <c r="BK128" s="15">
        <v>0</v>
      </c>
      <c r="BL128" s="15">
        <v>0</v>
      </c>
      <c r="BM128" s="15">
        <v>0.17947740963855419</v>
      </c>
      <c r="BN128" s="15">
        <v>0</v>
      </c>
      <c r="BO128" s="15">
        <v>0</v>
      </c>
      <c r="BP128" s="15">
        <v>0.67986445783132521</v>
      </c>
      <c r="BQ128" s="15">
        <v>0.53096385542168667</v>
      </c>
      <c r="BR128" s="15">
        <v>13.832894578313251</v>
      </c>
      <c r="BS128" s="15">
        <v>4.877270391566265</v>
      </c>
      <c r="BT128" s="15">
        <v>0.29467018072289153</v>
      </c>
      <c r="BU128" s="15">
        <v>0</v>
      </c>
      <c r="BV128" s="15">
        <v>0</v>
      </c>
      <c r="BW128" s="15">
        <v>0.53137650602409636</v>
      </c>
      <c r="BX128" s="15">
        <v>0.28531475903614456</v>
      </c>
    </row>
    <row r="129" spans="1:76" ht="14.7" customHeight="1" x14ac:dyDescent="0.3">
      <c r="A129" s="24" t="s">
        <v>253</v>
      </c>
      <c r="B129" s="15" t="s">
        <v>118</v>
      </c>
      <c r="C129" s="17">
        <v>2</v>
      </c>
      <c r="D129" s="15">
        <v>2.0629000000000004</v>
      </c>
      <c r="E129" s="15">
        <v>0.47692590487019154</v>
      </c>
      <c r="F129" s="14">
        <f t="shared" si="9"/>
        <v>2.5398259048701921</v>
      </c>
      <c r="G129" s="15">
        <v>4.1900000000000004</v>
      </c>
      <c r="H129" s="15">
        <v>1.3</v>
      </c>
      <c r="I129" s="14">
        <f t="shared" si="10"/>
        <v>86.435510000000022</v>
      </c>
      <c r="J129" s="14">
        <f t="shared" si="11"/>
        <v>6.2000367633124895</v>
      </c>
      <c r="K129" s="14">
        <f t="shared" si="12"/>
        <v>92.635546763312504</v>
      </c>
      <c r="L129" s="15">
        <v>43.1</v>
      </c>
      <c r="M129" s="15">
        <v>36.799999999999997</v>
      </c>
      <c r="N129" s="14">
        <f t="shared" si="13"/>
        <v>889.10990000000027</v>
      </c>
      <c r="O129" s="14">
        <f t="shared" si="14"/>
        <v>175.50873299223045</v>
      </c>
      <c r="P129" s="14">
        <f t="shared" si="15"/>
        <v>1064.6186329922307</v>
      </c>
      <c r="Q129" s="14">
        <f t="shared" si="16"/>
        <v>10.286396181384248</v>
      </c>
      <c r="R129" s="14">
        <f t="shared" si="17"/>
        <v>28.307692307692303</v>
      </c>
      <c r="S129" s="15">
        <v>0.81200000000000006</v>
      </c>
      <c r="T129" s="15">
        <v>0.27200000000000002</v>
      </c>
      <c r="U129" s="15">
        <v>0.31</v>
      </c>
      <c r="V129" s="15">
        <v>0.14000000000000001</v>
      </c>
      <c r="W129" s="15">
        <v>3.18</v>
      </c>
      <c r="X129" s="15">
        <v>1.31</v>
      </c>
      <c r="Y129" s="15">
        <v>2.2799999999999998</v>
      </c>
      <c r="Z129" s="15">
        <v>0.67</v>
      </c>
      <c r="AA129" s="15">
        <v>0.43</v>
      </c>
      <c r="AB129" s="15">
        <v>0.23</v>
      </c>
      <c r="AC129" s="15">
        <v>0.56000000000000005</v>
      </c>
      <c r="AD129" s="15">
        <v>0.38700000000000001</v>
      </c>
      <c r="AE129" s="15">
        <v>12.4</v>
      </c>
      <c r="AF129" s="15">
        <v>8.8699999999999992</v>
      </c>
      <c r="AG129" s="15">
        <v>7.83</v>
      </c>
      <c r="AH129" s="15">
        <v>5.88</v>
      </c>
      <c r="AI129" s="15">
        <v>815</v>
      </c>
      <c r="AJ129" s="15">
        <v>6107</v>
      </c>
      <c r="AK129" s="15">
        <v>47.2</v>
      </c>
      <c r="AL129" s="15">
        <v>135</v>
      </c>
      <c r="AM129" s="15">
        <v>58.4</v>
      </c>
      <c r="AN129" s="15">
        <v>39.700000000000003</v>
      </c>
      <c r="AO129" s="15">
        <v>0</v>
      </c>
      <c r="AP129" s="15">
        <v>0</v>
      </c>
      <c r="AQ129" s="15">
        <v>0</v>
      </c>
      <c r="AR129" s="15">
        <v>0</v>
      </c>
      <c r="AS129" s="15">
        <v>0</v>
      </c>
      <c r="AT129" s="15">
        <v>0.10539802631578948</v>
      </c>
      <c r="AU129" s="15">
        <v>0</v>
      </c>
      <c r="AV129" s="15">
        <v>0</v>
      </c>
      <c r="AW129" s="15">
        <v>0.90112006578947368</v>
      </c>
      <c r="AX129" s="15">
        <v>0.24145888157894738</v>
      </c>
      <c r="AY129" s="15">
        <v>0</v>
      </c>
      <c r="AZ129" s="15">
        <v>0.56409786447368426</v>
      </c>
      <c r="BA129" s="15">
        <v>0</v>
      </c>
      <c r="BB129" s="15">
        <v>0</v>
      </c>
      <c r="BC129" s="15">
        <v>0</v>
      </c>
      <c r="BD129" s="15">
        <v>0</v>
      </c>
      <c r="BE129" s="15">
        <v>8.929276315789475E-2</v>
      </c>
      <c r="BH129" s="15">
        <v>0</v>
      </c>
      <c r="BI129" s="15">
        <v>0</v>
      </c>
      <c r="BJ129" s="15">
        <v>0</v>
      </c>
      <c r="BK129" s="15">
        <v>0</v>
      </c>
      <c r="BL129" s="15">
        <v>0.15982062780269057</v>
      </c>
      <c r="BM129" s="15">
        <v>0.20932137518684601</v>
      </c>
      <c r="BN129" s="15">
        <v>0</v>
      </c>
      <c r="BO129" s="15">
        <v>0</v>
      </c>
      <c r="BP129" s="15">
        <v>0.50598654708520174</v>
      </c>
      <c r="BQ129" s="15">
        <v>0.34883707025411059</v>
      </c>
      <c r="BR129" s="15">
        <v>17.276230194319879</v>
      </c>
      <c r="BS129" s="15">
        <v>3.7562689805680116</v>
      </c>
      <c r="BT129" s="15">
        <v>0.77978774289985042</v>
      </c>
      <c r="BU129" s="15">
        <v>0</v>
      </c>
      <c r="BV129" s="15">
        <v>0</v>
      </c>
      <c r="BW129" s="15">
        <v>0.71354559043348265</v>
      </c>
      <c r="BX129" s="15">
        <v>0.34033781763826604</v>
      </c>
    </row>
    <row r="130" spans="1:76" ht="14.7" customHeight="1" x14ac:dyDescent="0.3">
      <c r="A130" s="24" t="s">
        <v>253</v>
      </c>
      <c r="B130" s="15" t="s">
        <v>118</v>
      </c>
      <c r="C130" s="17">
        <v>3</v>
      </c>
      <c r="D130" s="15">
        <v>1.7204999999999999</v>
      </c>
      <c r="E130" s="15">
        <v>0.25220965909090926</v>
      </c>
      <c r="F130" s="14">
        <f t="shared" si="9"/>
        <v>1.9727096590909092</v>
      </c>
      <c r="G130" s="15">
        <v>2.13</v>
      </c>
      <c r="H130" s="15">
        <v>0.79300000000000004</v>
      </c>
      <c r="I130" s="14">
        <f t="shared" si="10"/>
        <v>36.646650000000001</v>
      </c>
      <c r="J130" s="14">
        <f t="shared" si="11"/>
        <v>2.0000225965909104</v>
      </c>
      <c r="K130" s="14">
        <f t="shared" si="12"/>
        <v>38.646672596590911</v>
      </c>
      <c r="L130" s="15">
        <v>43.5</v>
      </c>
      <c r="M130" s="15">
        <v>47.1</v>
      </c>
      <c r="N130" s="14">
        <f t="shared" si="13"/>
        <v>748.4174999999999</v>
      </c>
      <c r="O130" s="14">
        <f t="shared" si="14"/>
        <v>118.79074943181827</v>
      </c>
      <c r="P130" s="14">
        <f t="shared" si="15"/>
        <v>867.20824943181822</v>
      </c>
      <c r="Q130" s="14">
        <f t="shared" si="16"/>
        <v>20.422535211267608</v>
      </c>
      <c r="R130" s="14">
        <f t="shared" si="17"/>
        <v>59.394703656998736</v>
      </c>
      <c r="S130" s="15">
        <v>0.72499999999999998</v>
      </c>
      <c r="T130" s="15">
        <v>0.3</v>
      </c>
      <c r="U130" s="15">
        <v>0.23</v>
      </c>
      <c r="V130" s="15">
        <v>0.18</v>
      </c>
      <c r="W130" s="15">
        <v>2.44</v>
      </c>
      <c r="X130" s="15">
        <v>1.53</v>
      </c>
      <c r="Y130" s="15">
        <v>1.64</v>
      </c>
      <c r="Z130" s="15">
        <v>0.62</v>
      </c>
      <c r="AA130" s="15">
        <v>0.3</v>
      </c>
      <c r="AB130" s="15">
        <v>0.18</v>
      </c>
      <c r="AC130" s="15">
        <v>0.30099999999999999</v>
      </c>
      <c r="AD130" s="15">
        <v>0.38600000000000001</v>
      </c>
      <c r="AE130" s="15">
        <v>14.8</v>
      </c>
      <c r="AF130" s="15">
        <v>10.7</v>
      </c>
      <c r="AG130" s="15">
        <v>5.84</v>
      </c>
      <c r="AH130" s="15">
        <v>4.16</v>
      </c>
      <c r="AI130" s="15">
        <v>663</v>
      </c>
      <c r="AJ130" s="15">
        <v>890</v>
      </c>
      <c r="AK130" s="15">
        <v>28.3</v>
      </c>
      <c r="AL130" s="15">
        <v>17.2</v>
      </c>
      <c r="AM130" s="15">
        <v>39.700000000000003</v>
      </c>
      <c r="AN130" s="15">
        <v>26.8</v>
      </c>
      <c r="AO130" s="15">
        <v>0</v>
      </c>
      <c r="AP130" s="15">
        <v>0</v>
      </c>
      <c r="AQ130" s="15">
        <v>0</v>
      </c>
      <c r="AR130" s="15">
        <v>0</v>
      </c>
      <c r="AS130" s="15">
        <v>0</v>
      </c>
      <c r="AT130" s="15">
        <v>2.493127147766323E-2</v>
      </c>
      <c r="AU130" s="15">
        <v>0</v>
      </c>
      <c r="AV130" s="15">
        <v>0</v>
      </c>
      <c r="AW130" s="15">
        <v>0.34596219931271477</v>
      </c>
      <c r="AX130" s="15">
        <v>9.0558419243986249E-2</v>
      </c>
      <c r="AY130" s="15">
        <v>0</v>
      </c>
      <c r="AZ130" s="15">
        <v>0.3795282333333333</v>
      </c>
      <c r="BA130" s="15">
        <v>0</v>
      </c>
      <c r="BB130" s="15">
        <v>0.26720446735395187</v>
      </c>
      <c r="BC130" s="15">
        <v>0.19165807560137457</v>
      </c>
      <c r="BD130" s="15">
        <v>0</v>
      </c>
      <c r="BE130" s="15">
        <v>0.13283161512027492</v>
      </c>
      <c r="BH130" s="15">
        <v>0</v>
      </c>
      <c r="BI130" s="15">
        <v>0</v>
      </c>
      <c r="BJ130" s="15">
        <v>0</v>
      </c>
      <c r="BK130" s="15">
        <v>0</v>
      </c>
      <c r="BL130" s="15">
        <v>0</v>
      </c>
      <c r="BM130" s="15">
        <v>0.17380094786729858</v>
      </c>
      <c r="BN130" s="15">
        <v>0</v>
      </c>
      <c r="BO130" s="15">
        <v>0</v>
      </c>
      <c r="BP130" s="15">
        <v>0.25958293838862562</v>
      </c>
      <c r="BQ130" s="15">
        <v>0.11107898894154819</v>
      </c>
      <c r="BR130" s="15">
        <v>21.213712480252767</v>
      </c>
      <c r="BS130" s="15">
        <v>0.75769191327014218</v>
      </c>
      <c r="BT130" s="15">
        <v>1.3361785150078991</v>
      </c>
      <c r="BU130" s="15">
        <v>0</v>
      </c>
      <c r="BV130" s="15">
        <v>0.34764928909952608</v>
      </c>
      <c r="BW130" s="15">
        <v>1.1838183254344392</v>
      </c>
      <c r="BX130" s="15">
        <v>0.34003001579778835</v>
      </c>
    </row>
    <row r="131" spans="1:76" ht="14.7" customHeight="1" x14ac:dyDescent="0.3">
      <c r="A131" s="24" t="s">
        <v>254</v>
      </c>
      <c r="B131" s="15" t="s">
        <v>128</v>
      </c>
      <c r="C131" s="17">
        <v>1</v>
      </c>
      <c r="D131" s="15">
        <v>1.2143000000000002</v>
      </c>
      <c r="E131" s="15">
        <v>0.14142046749014692</v>
      </c>
      <c r="F131" s="14">
        <f t="shared" ref="F131:F194" si="18">D131+E131</f>
        <v>1.3557204674901471</v>
      </c>
      <c r="G131" s="15">
        <v>2.13</v>
      </c>
      <c r="I131" s="14">
        <f t="shared" ref="I131:I194" si="19">D131*G131*10</f>
        <v>25.86459</v>
      </c>
      <c r="J131" s="14"/>
      <c r="K131" s="14"/>
      <c r="L131" s="15">
        <v>37.299999999999997</v>
      </c>
      <c r="N131" s="14">
        <f t="shared" ref="N131:N194" si="20">D131*L131*10</f>
        <v>452.93389999999999</v>
      </c>
      <c r="O131" s="14"/>
      <c r="P131" s="14"/>
      <c r="Q131" s="14">
        <f t="shared" ref="Q131:Q194" si="21">L131/G131</f>
        <v>17.511737089201876</v>
      </c>
      <c r="R131" s="14"/>
      <c r="S131" s="15">
        <v>0.11600000000000001</v>
      </c>
      <c r="U131" s="15">
        <v>0.19</v>
      </c>
      <c r="W131" s="15">
        <v>0.82</v>
      </c>
      <c r="Y131" s="15">
        <v>1.69</v>
      </c>
      <c r="AA131" s="15">
        <v>0.62</v>
      </c>
      <c r="AC131" s="15">
        <v>2.9000000000000001E-2</v>
      </c>
      <c r="AE131" s="15">
        <v>20.5</v>
      </c>
      <c r="AG131" s="15">
        <v>10.4</v>
      </c>
      <c r="AI131" s="15">
        <v>7372</v>
      </c>
      <c r="AK131" s="15">
        <v>135</v>
      </c>
      <c r="AM131" s="15">
        <v>54.2</v>
      </c>
    </row>
    <row r="132" spans="1:76" ht="14.7" customHeight="1" x14ac:dyDescent="0.3">
      <c r="A132" s="24" t="s">
        <v>254</v>
      </c>
      <c r="B132" s="15" t="s">
        <v>128</v>
      </c>
      <c r="C132" s="17">
        <v>2</v>
      </c>
      <c r="D132" s="15">
        <v>0.90749999999999997</v>
      </c>
      <c r="E132" s="15">
        <v>0.10568975891238441</v>
      </c>
      <c r="F132" s="14">
        <f t="shared" si="18"/>
        <v>1.0131897589123844</v>
      </c>
      <c r="G132" s="15">
        <v>3.06</v>
      </c>
      <c r="I132" s="14">
        <f t="shared" si="19"/>
        <v>27.769499999999997</v>
      </c>
      <c r="J132" s="14"/>
      <c r="K132" s="14"/>
      <c r="L132" s="15">
        <v>41.7</v>
      </c>
      <c r="N132" s="14">
        <f t="shared" si="20"/>
        <v>378.42750000000001</v>
      </c>
      <c r="O132" s="14"/>
      <c r="P132" s="14"/>
      <c r="Q132" s="14">
        <f t="shared" si="21"/>
        <v>13.627450980392158</v>
      </c>
      <c r="R132" s="14"/>
      <c r="S132" s="15">
        <v>0.17100000000000001</v>
      </c>
      <c r="U132" s="15">
        <v>0.23</v>
      </c>
      <c r="W132" s="15">
        <v>0.9</v>
      </c>
      <c r="Y132" s="15">
        <v>2.0699999999999998</v>
      </c>
      <c r="AA132" s="15">
        <v>0.73</v>
      </c>
      <c r="AC132" s="15">
        <v>3.5999999999999997E-2</v>
      </c>
      <c r="AE132" s="15">
        <v>37.1</v>
      </c>
      <c r="AG132" s="15">
        <v>11.1</v>
      </c>
      <c r="AI132" s="15">
        <v>4179</v>
      </c>
      <c r="AK132" s="15">
        <v>99</v>
      </c>
      <c r="AM132" s="15">
        <v>56.1</v>
      </c>
    </row>
    <row r="133" spans="1:76" ht="14.7" customHeight="1" x14ac:dyDescent="0.3">
      <c r="A133" s="24" t="s">
        <v>254</v>
      </c>
      <c r="B133" s="15" t="s">
        <v>128</v>
      </c>
      <c r="C133" s="17">
        <v>3</v>
      </c>
      <c r="D133" s="15">
        <v>1.9924999999999999</v>
      </c>
      <c r="E133" s="15">
        <v>0.23205161943022135</v>
      </c>
      <c r="F133" s="14">
        <f t="shared" si="18"/>
        <v>2.2245516194302213</v>
      </c>
      <c r="G133" s="15">
        <v>2.64</v>
      </c>
      <c r="I133" s="14">
        <f t="shared" si="19"/>
        <v>52.602000000000004</v>
      </c>
      <c r="J133" s="14"/>
      <c r="K133" s="14"/>
      <c r="L133" s="15">
        <v>45.9</v>
      </c>
      <c r="N133" s="14">
        <f t="shared" si="20"/>
        <v>914.55749999999989</v>
      </c>
      <c r="O133" s="14"/>
      <c r="P133" s="14"/>
      <c r="Q133" s="14">
        <f t="shared" si="21"/>
        <v>17.386363636363637</v>
      </c>
      <c r="R133" s="14"/>
      <c r="S133" s="15">
        <v>0.14499999999999999</v>
      </c>
      <c r="U133" s="15">
        <v>0.26</v>
      </c>
      <c r="W133" s="15">
        <v>0.82</v>
      </c>
      <c r="Y133" s="15">
        <v>1.94</v>
      </c>
      <c r="AA133" s="15">
        <v>0.87</v>
      </c>
      <c r="AC133" s="15">
        <v>1.2999999999999999E-2</v>
      </c>
      <c r="AE133" s="15">
        <v>39.4</v>
      </c>
      <c r="AG133" s="15">
        <v>11.4</v>
      </c>
      <c r="AI133" s="15">
        <v>892</v>
      </c>
      <c r="AK133" s="15">
        <v>52</v>
      </c>
      <c r="AM133" s="15">
        <v>48.7</v>
      </c>
    </row>
    <row r="134" spans="1:76" ht="14.7" customHeight="1" x14ac:dyDescent="0.3">
      <c r="A134" s="15" t="s">
        <v>258</v>
      </c>
      <c r="B134" s="15" t="s">
        <v>133</v>
      </c>
      <c r="C134" s="17">
        <v>1</v>
      </c>
      <c r="D134" s="15">
        <v>0.91990000000000016</v>
      </c>
      <c r="E134" s="15">
        <v>0.38036920821114373</v>
      </c>
      <c r="F134" s="14">
        <f t="shared" si="18"/>
        <v>1.300269208211144</v>
      </c>
      <c r="G134" s="15">
        <v>2.04</v>
      </c>
      <c r="H134" s="15">
        <v>1.03</v>
      </c>
      <c r="I134" s="14">
        <f t="shared" si="19"/>
        <v>18.765960000000003</v>
      </c>
      <c r="J134" s="14">
        <f t="shared" ref="J134:J194" si="22">E134*H134*10</f>
        <v>3.9178028445747803</v>
      </c>
      <c r="K134" s="14">
        <f t="shared" ref="K134:K194" si="23">I134+J134</f>
        <v>22.683762844574783</v>
      </c>
      <c r="L134" s="15">
        <v>42.6</v>
      </c>
      <c r="M134" s="15">
        <v>39.299999999999997</v>
      </c>
      <c r="N134" s="14">
        <f t="shared" si="20"/>
        <v>391.87740000000008</v>
      </c>
      <c r="O134" s="14">
        <f t="shared" ref="O134:O194" si="24">E134*M134*10</f>
        <v>149.48509882697948</v>
      </c>
      <c r="P134" s="14">
        <f t="shared" ref="P134:P194" si="25">N134+O134</f>
        <v>541.36249882697962</v>
      </c>
      <c r="Q134" s="14">
        <f t="shared" si="21"/>
        <v>20.882352941176471</v>
      </c>
      <c r="R134" s="14">
        <f t="shared" ref="R134:R194" si="26">M134/H134</f>
        <v>38.155339805825236</v>
      </c>
      <c r="S134" s="15">
        <v>0.26500000000000001</v>
      </c>
      <c r="T134" s="15">
        <v>0.22700000000000001</v>
      </c>
      <c r="U134" s="15">
        <v>0.21</v>
      </c>
      <c r="V134" s="15">
        <v>0.28999999999999998</v>
      </c>
      <c r="W134" s="15">
        <v>1.69</v>
      </c>
      <c r="X134" s="15">
        <v>1.3</v>
      </c>
      <c r="Y134" s="15">
        <v>1.8</v>
      </c>
      <c r="Z134" s="15">
        <v>0.54</v>
      </c>
      <c r="AA134" s="15">
        <v>0.37</v>
      </c>
      <c r="AB134" s="15">
        <v>0.24</v>
      </c>
      <c r="AC134" s="15">
        <v>7.9000000000000001E-2</v>
      </c>
      <c r="AD134" s="15">
        <v>7.3999999999999996E-2</v>
      </c>
      <c r="AE134" s="15">
        <v>11.6</v>
      </c>
      <c r="AF134" s="15">
        <v>7.83</v>
      </c>
      <c r="AG134" s="15">
        <v>5.0999999999999996</v>
      </c>
      <c r="AH134" s="15">
        <v>5.6</v>
      </c>
      <c r="AI134" s="15">
        <v>2580</v>
      </c>
      <c r="AJ134" s="15">
        <v>6631</v>
      </c>
      <c r="AK134" s="15">
        <v>74.5</v>
      </c>
      <c r="AL134" s="15">
        <v>215</v>
      </c>
      <c r="AM134" s="15">
        <v>35.5</v>
      </c>
      <c r="AN134" s="15">
        <v>36.700000000000003</v>
      </c>
      <c r="AO134" s="15">
        <v>0</v>
      </c>
      <c r="AP134" s="15">
        <v>0</v>
      </c>
      <c r="AQ134" s="15">
        <v>0</v>
      </c>
      <c r="AR134" s="15">
        <v>7.6327826771653537</v>
      </c>
      <c r="AS134" s="15">
        <v>0</v>
      </c>
      <c r="AT134" s="15">
        <v>0.11314173228346457</v>
      </c>
      <c r="AU134" s="15">
        <v>0</v>
      </c>
      <c r="AV134" s="15">
        <v>0</v>
      </c>
      <c r="AW134" s="15">
        <v>1.1234866141732283</v>
      </c>
      <c r="AX134" s="15">
        <v>7.5170078740157478E-2</v>
      </c>
      <c r="AY134" s="15">
        <v>0</v>
      </c>
      <c r="AZ134" s="15">
        <v>0.50782860031496069</v>
      </c>
      <c r="BA134" s="15">
        <v>0</v>
      </c>
      <c r="BB134" s="15">
        <v>0</v>
      </c>
      <c r="BC134" s="15">
        <v>0</v>
      </c>
      <c r="BD134" s="15">
        <v>0</v>
      </c>
      <c r="BE134" s="15">
        <v>0</v>
      </c>
      <c r="BH134" s="15">
        <v>0</v>
      </c>
      <c r="BI134" s="15">
        <v>0</v>
      </c>
      <c r="BJ134" s="15">
        <v>0</v>
      </c>
      <c r="BK134" s="15">
        <v>3.2030477759472817</v>
      </c>
      <c r="BL134" s="15">
        <v>0</v>
      </c>
      <c r="BM134" s="15">
        <v>0.20674794069192751</v>
      </c>
      <c r="BN134" s="15">
        <v>0</v>
      </c>
      <c r="BO134" s="15">
        <v>0</v>
      </c>
      <c r="BP134" s="15">
        <v>0.4784118616144975</v>
      </c>
      <c r="BQ134" s="15">
        <v>7.1405271828665559E-2</v>
      </c>
      <c r="BR134" s="15">
        <v>4.5934349258649094</v>
      </c>
      <c r="BS134" s="15">
        <v>0.7214793902800658</v>
      </c>
      <c r="BT134" s="15">
        <v>0</v>
      </c>
      <c r="BU134" s="15">
        <v>0</v>
      </c>
      <c r="BV134" s="15">
        <v>0</v>
      </c>
      <c r="BW134" s="15">
        <v>0</v>
      </c>
      <c r="BX134" s="15">
        <v>0</v>
      </c>
    </row>
    <row r="135" spans="1:76" ht="14.7" customHeight="1" x14ac:dyDescent="0.3">
      <c r="A135" s="15" t="s">
        <v>258</v>
      </c>
      <c r="B135" s="15" t="s">
        <v>133</v>
      </c>
      <c r="C135" s="17">
        <v>2</v>
      </c>
      <c r="D135" s="15">
        <v>2.0224000000000002</v>
      </c>
      <c r="E135" s="15">
        <v>1.0601621339518699</v>
      </c>
      <c r="F135" s="14">
        <f t="shared" si="18"/>
        <v>3.0825621339518703</v>
      </c>
      <c r="G135" s="15">
        <v>1.78</v>
      </c>
      <c r="H135" s="15">
        <v>0.93500000000000005</v>
      </c>
      <c r="I135" s="14">
        <f t="shared" si="19"/>
        <v>35.998720000000006</v>
      </c>
      <c r="J135" s="14">
        <f t="shared" si="22"/>
        <v>9.9125159524499846</v>
      </c>
      <c r="K135" s="14">
        <f t="shared" si="23"/>
        <v>45.911235952449992</v>
      </c>
      <c r="L135" s="15">
        <v>43.7</v>
      </c>
      <c r="M135" s="15">
        <v>42.7</v>
      </c>
      <c r="N135" s="14">
        <f t="shared" si="20"/>
        <v>883.78880000000004</v>
      </c>
      <c r="O135" s="14">
        <f t="shared" si="24"/>
        <v>452.68923119744846</v>
      </c>
      <c r="P135" s="14">
        <f t="shared" si="25"/>
        <v>1336.4780311974484</v>
      </c>
      <c r="Q135" s="14">
        <f t="shared" si="21"/>
        <v>24.55056179775281</v>
      </c>
      <c r="R135" s="14">
        <f t="shared" si="26"/>
        <v>45.668449197860966</v>
      </c>
      <c r="S135" s="15">
        <v>0.34</v>
      </c>
      <c r="T135" s="15">
        <v>0.25900000000000001</v>
      </c>
      <c r="U135" s="15">
        <v>0.23</v>
      </c>
      <c r="V135" s="15">
        <v>0.3</v>
      </c>
      <c r="W135" s="15">
        <v>1.61</v>
      </c>
      <c r="X135" s="15">
        <v>1.02</v>
      </c>
      <c r="Y135" s="15">
        <v>1.51</v>
      </c>
      <c r="Z135" s="15">
        <v>0.44</v>
      </c>
      <c r="AA135" s="15">
        <v>0.28999999999999998</v>
      </c>
      <c r="AB135" s="15">
        <v>0.19</v>
      </c>
      <c r="AC135" s="15">
        <v>6.3E-2</v>
      </c>
      <c r="AD135" s="15">
        <v>5.6000000000000001E-2</v>
      </c>
      <c r="AE135" s="15">
        <v>11.2</v>
      </c>
      <c r="AF135" s="15">
        <v>6.46</v>
      </c>
      <c r="AG135" s="15">
        <v>4.8499999999999996</v>
      </c>
      <c r="AH135" s="15">
        <v>4.34</v>
      </c>
      <c r="AI135" s="15">
        <v>1845</v>
      </c>
      <c r="AJ135" s="15">
        <v>3356</v>
      </c>
      <c r="AK135" s="15">
        <v>61.1</v>
      </c>
      <c r="AL135" s="15">
        <v>56.2</v>
      </c>
      <c r="AM135" s="15">
        <v>30.6</v>
      </c>
      <c r="AN135" s="15">
        <v>26.6</v>
      </c>
      <c r="AO135" s="15">
        <v>0</v>
      </c>
      <c r="AP135" s="15">
        <v>0</v>
      </c>
      <c r="AQ135" s="15">
        <v>0</v>
      </c>
      <c r="AR135" s="15">
        <v>35.827287698412704</v>
      </c>
      <c r="AS135" s="15">
        <v>0</v>
      </c>
      <c r="AT135" s="15">
        <v>0.17306746031746031</v>
      </c>
      <c r="AU135" s="15">
        <v>0</v>
      </c>
      <c r="AV135" s="15">
        <v>0</v>
      </c>
      <c r="AW135" s="15">
        <v>7.4201666666666668</v>
      </c>
      <c r="AX135" s="15">
        <v>0.16475793650793652</v>
      </c>
      <c r="AY135" s="15">
        <v>0</v>
      </c>
      <c r="AZ135" s="15">
        <v>1.759712293452381</v>
      </c>
      <c r="BA135" s="15">
        <v>0</v>
      </c>
      <c r="BB135" s="15">
        <v>0</v>
      </c>
      <c r="BC135" s="15">
        <v>0</v>
      </c>
      <c r="BD135" s="15">
        <v>0</v>
      </c>
      <c r="BE135" s="15">
        <v>0</v>
      </c>
      <c r="BH135" s="15">
        <v>0</v>
      </c>
      <c r="BI135" s="15">
        <v>0</v>
      </c>
      <c r="BJ135" s="15">
        <v>0</v>
      </c>
      <c r="BK135" s="15">
        <v>2.4237912524850898</v>
      </c>
      <c r="BL135" s="15">
        <v>0</v>
      </c>
      <c r="BM135" s="15">
        <v>0.3539582504970179</v>
      </c>
      <c r="BN135" s="15">
        <v>0</v>
      </c>
      <c r="BO135" s="15">
        <v>0</v>
      </c>
      <c r="BP135" s="15">
        <v>0.41621669980119286</v>
      </c>
      <c r="BQ135" s="15">
        <v>0.32040357852882706</v>
      </c>
      <c r="BR135" s="15">
        <v>12.779349900596422</v>
      </c>
      <c r="BS135" s="15">
        <v>2.1161085109343936</v>
      </c>
      <c r="BT135" s="15">
        <v>0</v>
      </c>
      <c r="BU135" s="15">
        <v>0</v>
      </c>
      <c r="BV135" s="15">
        <v>0</v>
      </c>
      <c r="BW135" s="15">
        <v>0</v>
      </c>
      <c r="BX135" s="15">
        <v>0</v>
      </c>
    </row>
    <row r="136" spans="1:76" ht="14.7" customHeight="1" x14ac:dyDescent="0.3">
      <c r="A136" s="15" t="s">
        <v>258</v>
      </c>
      <c r="B136" s="15" t="s">
        <v>133</v>
      </c>
      <c r="C136" s="17">
        <v>3</v>
      </c>
      <c r="D136" s="15">
        <v>0.96379999999999999</v>
      </c>
      <c r="E136" s="15">
        <v>0.25063055187637973</v>
      </c>
      <c r="F136" s="14">
        <f t="shared" si="18"/>
        <v>1.2144305518763798</v>
      </c>
      <c r="G136" s="15">
        <v>2.0499999999999998</v>
      </c>
      <c r="H136" s="15">
        <v>1.27</v>
      </c>
      <c r="I136" s="14">
        <f t="shared" si="19"/>
        <v>19.757899999999996</v>
      </c>
      <c r="J136" s="14">
        <f t="shared" si="22"/>
        <v>3.183008008830023</v>
      </c>
      <c r="K136" s="14">
        <f t="shared" si="23"/>
        <v>22.940908008830018</v>
      </c>
      <c r="L136" s="15">
        <v>41</v>
      </c>
      <c r="M136" s="15">
        <v>45.2</v>
      </c>
      <c r="N136" s="14">
        <f t="shared" si="20"/>
        <v>395.15800000000002</v>
      </c>
      <c r="O136" s="14">
        <f t="shared" si="24"/>
        <v>113.28500944812363</v>
      </c>
      <c r="P136" s="14">
        <f t="shared" si="25"/>
        <v>508.44300944812363</v>
      </c>
      <c r="Q136" s="14">
        <f t="shared" si="21"/>
        <v>20</v>
      </c>
      <c r="R136" s="14">
        <f t="shared" si="26"/>
        <v>35.590551181102363</v>
      </c>
      <c r="S136" s="15">
        <v>0.47699999999999998</v>
      </c>
      <c r="T136" s="15">
        <v>0.43</v>
      </c>
      <c r="U136" s="15">
        <v>0.19</v>
      </c>
      <c r="V136" s="15">
        <v>0.26</v>
      </c>
      <c r="W136" s="15">
        <v>1.49</v>
      </c>
      <c r="X136" s="15">
        <v>1.3</v>
      </c>
      <c r="Y136" s="15">
        <v>1.69</v>
      </c>
      <c r="Z136" s="15">
        <v>0.53</v>
      </c>
      <c r="AA136" s="15">
        <v>0.38</v>
      </c>
      <c r="AB136" s="15">
        <v>0.22</v>
      </c>
      <c r="AC136" s="15">
        <v>0.11</v>
      </c>
      <c r="AD136" s="15">
        <v>0.106</v>
      </c>
      <c r="AE136" s="15">
        <v>11.1</v>
      </c>
      <c r="AF136" s="15">
        <v>9.5500000000000007</v>
      </c>
      <c r="AG136" s="15">
        <v>5.67</v>
      </c>
      <c r="AH136" s="15">
        <v>4.29</v>
      </c>
      <c r="AI136" s="15">
        <v>4051</v>
      </c>
      <c r="AJ136" s="15">
        <v>2780</v>
      </c>
      <c r="AK136" s="15">
        <v>106</v>
      </c>
      <c r="AL136" s="15">
        <v>67.099999999999994</v>
      </c>
      <c r="AM136" s="15">
        <v>45.1</v>
      </c>
      <c r="AN136" s="15">
        <v>28.6</v>
      </c>
      <c r="AO136" s="15">
        <v>0</v>
      </c>
      <c r="AP136" s="15">
        <v>0</v>
      </c>
      <c r="AQ136" s="15">
        <v>0</v>
      </c>
      <c r="AR136" s="15">
        <v>13.737084615384616</v>
      </c>
      <c r="AS136" s="15">
        <v>0</v>
      </c>
      <c r="AT136" s="15">
        <v>0.16288846153846154</v>
      </c>
      <c r="AU136" s="15">
        <v>0</v>
      </c>
      <c r="AV136" s="15">
        <v>0</v>
      </c>
      <c r="AW136" s="15">
        <v>3.7185750000000004</v>
      </c>
      <c r="AX136" s="15">
        <v>0.2053076923076923</v>
      </c>
      <c r="AY136" s="15">
        <v>0</v>
      </c>
      <c r="AZ136" s="15">
        <v>1.5369088096153845</v>
      </c>
      <c r="BA136" s="15">
        <v>0</v>
      </c>
      <c r="BB136" s="15">
        <v>0</v>
      </c>
      <c r="BC136" s="15">
        <v>0</v>
      </c>
      <c r="BD136" s="15">
        <v>0</v>
      </c>
      <c r="BE136" s="15">
        <v>0</v>
      </c>
      <c r="BH136" s="15">
        <v>0</v>
      </c>
      <c r="BI136" s="15">
        <v>0</v>
      </c>
      <c r="BJ136" s="15">
        <v>0</v>
      </c>
      <c r="BK136" s="15">
        <v>4.1761387959866223</v>
      </c>
      <c r="BL136" s="15">
        <v>0</v>
      </c>
      <c r="BM136" s="15">
        <v>8.62056856187291E-2</v>
      </c>
      <c r="BN136" s="15">
        <v>0</v>
      </c>
      <c r="BO136" s="15">
        <v>0</v>
      </c>
      <c r="BP136" s="15">
        <v>0.14891471571906353</v>
      </c>
      <c r="BQ136" s="15">
        <v>0</v>
      </c>
      <c r="BR136" s="15">
        <v>6.5103846153846163</v>
      </c>
      <c r="BS136" s="15">
        <v>0.44437157675585287</v>
      </c>
      <c r="BT136" s="15">
        <v>0</v>
      </c>
      <c r="BU136" s="15">
        <v>0</v>
      </c>
      <c r="BV136" s="15">
        <v>0</v>
      </c>
      <c r="BW136" s="15">
        <v>0</v>
      </c>
      <c r="BX136" s="15">
        <v>0</v>
      </c>
    </row>
    <row r="137" spans="1:76" ht="14.7" customHeight="1" x14ac:dyDescent="0.3">
      <c r="A137" s="15" t="s">
        <v>259</v>
      </c>
      <c r="B137" s="15" t="s">
        <v>128</v>
      </c>
      <c r="C137" s="17">
        <v>1</v>
      </c>
      <c r="D137" s="15">
        <v>1.0512000000000001</v>
      </c>
      <c r="E137" s="15">
        <v>0.12242542652198174</v>
      </c>
      <c r="F137" s="14">
        <f t="shared" si="18"/>
        <v>1.1736254265219819</v>
      </c>
      <c r="G137" s="15">
        <v>2.37</v>
      </c>
      <c r="I137" s="14">
        <f t="shared" si="19"/>
        <v>24.913440000000001</v>
      </c>
      <c r="J137" s="14"/>
      <c r="K137" s="14"/>
      <c r="L137" s="15">
        <v>45.3</v>
      </c>
      <c r="N137" s="14">
        <f t="shared" si="20"/>
        <v>476.1936</v>
      </c>
      <c r="O137" s="14"/>
      <c r="P137" s="14"/>
      <c r="Q137" s="14">
        <f t="shared" si="21"/>
        <v>19.11392405063291</v>
      </c>
      <c r="R137" s="14"/>
      <c r="S137" s="15">
        <v>0.109</v>
      </c>
      <c r="U137" s="15">
        <v>0.21</v>
      </c>
      <c r="W137" s="15">
        <v>0.98</v>
      </c>
      <c r="Y137" s="15">
        <v>2.14</v>
      </c>
      <c r="AA137" s="15">
        <v>0.64</v>
      </c>
      <c r="AC137" s="15">
        <v>2.8000000000000001E-2</v>
      </c>
      <c r="AE137" s="15">
        <v>33.6</v>
      </c>
      <c r="AG137" s="15">
        <v>7.12</v>
      </c>
      <c r="AI137" s="15">
        <v>1516</v>
      </c>
      <c r="AK137" s="15">
        <v>68</v>
      </c>
      <c r="AM137" s="15">
        <v>43.3</v>
      </c>
    </row>
    <row r="138" spans="1:76" ht="14.7" customHeight="1" x14ac:dyDescent="0.3">
      <c r="A138" s="15" t="s">
        <v>259</v>
      </c>
      <c r="B138" s="15" t="s">
        <v>128</v>
      </c>
      <c r="C138" s="17">
        <v>2</v>
      </c>
      <c r="D138" s="15">
        <v>1.4602999999999999</v>
      </c>
      <c r="E138" s="15">
        <v>0.17007025337714032</v>
      </c>
      <c r="F138" s="14">
        <f t="shared" si="18"/>
        <v>1.6303702533771403</v>
      </c>
      <c r="G138" s="15">
        <v>2.58</v>
      </c>
      <c r="I138" s="14">
        <f t="shared" si="19"/>
        <v>37.675739999999998</v>
      </c>
      <c r="J138" s="14"/>
      <c r="K138" s="14"/>
      <c r="L138" s="15">
        <v>43.8</v>
      </c>
      <c r="N138" s="14">
        <f t="shared" si="20"/>
        <v>639.61139999999989</v>
      </c>
      <c r="O138" s="14"/>
      <c r="P138" s="14"/>
      <c r="Q138" s="14">
        <f t="shared" si="21"/>
        <v>16.97674418604651</v>
      </c>
      <c r="R138" s="14"/>
      <c r="S138" s="15">
        <v>0.14199999999999999</v>
      </c>
      <c r="U138" s="15">
        <v>0.24</v>
      </c>
      <c r="W138" s="15">
        <v>0.81</v>
      </c>
      <c r="Y138" s="15">
        <v>2.12</v>
      </c>
      <c r="AA138" s="15">
        <v>0.68</v>
      </c>
      <c r="AC138" s="15">
        <v>3.2000000000000001E-2</v>
      </c>
      <c r="AE138" s="15">
        <v>32.9</v>
      </c>
      <c r="AG138" s="15">
        <v>7.79</v>
      </c>
      <c r="AI138" s="15">
        <v>1741</v>
      </c>
      <c r="AK138" s="15">
        <v>69.8</v>
      </c>
      <c r="AM138" s="15">
        <v>42.5</v>
      </c>
    </row>
    <row r="139" spans="1:76" ht="14.7" customHeight="1" x14ac:dyDescent="0.3">
      <c r="A139" s="15" t="s">
        <v>259</v>
      </c>
      <c r="B139" s="15" t="s">
        <v>128</v>
      </c>
      <c r="C139" s="17">
        <v>3</v>
      </c>
      <c r="D139" s="15">
        <v>2.4828999999999999</v>
      </c>
      <c r="E139" s="15">
        <v>0.2891648511333984</v>
      </c>
      <c r="F139" s="14">
        <f t="shared" si="18"/>
        <v>2.7720648511333983</v>
      </c>
      <c r="G139" s="15">
        <v>5.29</v>
      </c>
      <c r="I139" s="14">
        <f t="shared" si="19"/>
        <v>131.34540999999999</v>
      </c>
      <c r="J139" s="14"/>
      <c r="K139" s="14"/>
      <c r="L139" s="15">
        <v>47.5</v>
      </c>
      <c r="N139" s="14">
        <f t="shared" si="20"/>
        <v>1179.3775000000001</v>
      </c>
      <c r="O139" s="14"/>
      <c r="P139" s="14"/>
      <c r="Q139" s="14">
        <f t="shared" si="21"/>
        <v>8.9792060491493384</v>
      </c>
      <c r="R139" s="14"/>
      <c r="S139" s="15">
        <v>0.255</v>
      </c>
      <c r="U139" s="15">
        <v>0.48</v>
      </c>
      <c r="W139" s="15">
        <v>1.18</v>
      </c>
      <c r="Y139" s="15">
        <v>1.08</v>
      </c>
      <c r="AA139" s="15">
        <v>0.44</v>
      </c>
      <c r="AC139" s="15">
        <v>1.33</v>
      </c>
      <c r="AE139" s="15">
        <v>28.4</v>
      </c>
      <c r="AG139" s="15">
        <v>18.600000000000001</v>
      </c>
      <c r="AI139" s="15">
        <v>1093</v>
      </c>
      <c r="AK139" s="15">
        <v>81.099999999999994</v>
      </c>
      <c r="AM139" s="15">
        <v>81</v>
      </c>
    </row>
    <row r="140" spans="1:76" ht="14.7" customHeight="1" x14ac:dyDescent="0.3">
      <c r="A140" s="15" t="s">
        <v>261</v>
      </c>
      <c r="B140" s="15" t="s">
        <v>157</v>
      </c>
      <c r="C140" s="17">
        <v>1</v>
      </c>
      <c r="D140" s="15">
        <v>0.91960000000000008</v>
      </c>
      <c r="E140" s="15">
        <v>0.23213352448000002</v>
      </c>
      <c r="F140" s="14">
        <f t="shared" si="18"/>
        <v>1.15173352448</v>
      </c>
      <c r="G140" s="15">
        <v>2.38</v>
      </c>
      <c r="H140" s="15">
        <v>0.75</v>
      </c>
      <c r="I140" s="14">
        <f t="shared" si="19"/>
        <v>21.886480000000002</v>
      </c>
      <c r="J140" s="14">
        <f t="shared" si="22"/>
        <v>1.7410014336000001</v>
      </c>
      <c r="K140" s="14">
        <f t="shared" si="23"/>
        <v>23.627481433600003</v>
      </c>
      <c r="L140" s="31">
        <v>42.7</v>
      </c>
      <c r="M140" s="15">
        <v>40.6</v>
      </c>
      <c r="N140" s="14">
        <f t="shared" si="20"/>
        <v>392.66920000000005</v>
      </c>
      <c r="O140" s="14">
        <f t="shared" si="24"/>
        <v>94.246210938880012</v>
      </c>
      <c r="P140" s="14">
        <f t="shared" si="25"/>
        <v>486.91541093888009</v>
      </c>
      <c r="Q140" s="14">
        <f t="shared" si="21"/>
        <v>17.941176470588239</v>
      </c>
      <c r="R140" s="14">
        <f t="shared" si="26"/>
        <v>54.133333333333333</v>
      </c>
      <c r="S140" s="15">
        <v>0.52300000000000002</v>
      </c>
      <c r="T140" s="15">
        <v>0.20899999999999999</v>
      </c>
      <c r="U140" s="15">
        <v>0.2</v>
      </c>
      <c r="V140" s="15">
        <v>0.15</v>
      </c>
      <c r="W140" s="15">
        <v>1.1599999999999999</v>
      </c>
      <c r="X140" s="15">
        <v>0.66</v>
      </c>
      <c r="Y140" s="15">
        <v>2.41</v>
      </c>
      <c r="Z140" s="15">
        <v>0.51</v>
      </c>
      <c r="AA140" s="15">
        <v>0.38</v>
      </c>
      <c r="AB140" s="15">
        <v>0.28999999999999998</v>
      </c>
      <c r="AC140" s="15">
        <v>0.51900000000000002</v>
      </c>
      <c r="AD140" s="15">
        <v>0.31900000000000001</v>
      </c>
      <c r="AE140" s="15">
        <v>14.4</v>
      </c>
      <c r="AF140" s="15">
        <v>7.86</v>
      </c>
      <c r="AG140" s="15">
        <v>4.96</v>
      </c>
      <c r="AH140" s="15">
        <v>6.08</v>
      </c>
      <c r="AI140" s="15">
        <v>849</v>
      </c>
      <c r="AJ140" s="15">
        <v>6398</v>
      </c>
      <c r="AK140" s="15">
        <v>40.799999999999997</v>
      </c>
      <c r="AL140" s="15">
        <v>105</v>
      </c>
      <c r="AM140" s="15">
        <v>52.7</v>
      </c>
      <c r="AN140" s="15">
        <v>43</v>
      </c>
      <c r="AO140" s="15">
        <v>0</v>
      </c>
      <c r="AP140" s="15">
        <v>0</v>
      </c>
      <c r="AQ140" s="15">
        <v>0</v>
      </c>
      <c r="AR140" s="15">
        <v>6.3776921824104242</v>
      </c>
      <c r="AS140" s="15">
        <v>0</v>
      </c>
      <c r="AT140" s="15">
        <v>8.9871335504885991E-2</v>
      </c>
      <c r="AU140" s="15">
        <v>0</v>
      </c>
      <c r="AV140" s="15">
        <v>0</v>
      </c>
      <c r="AW140" s="15">
        <v>1.0727475570032572</v>
      </c>
      <c r="AX140" s="15">
        <v>6.5076547231270362E-2</v>
      </c>
      <c r="AY140" s="15">
        <v>0</v>
      </c>
      <c r="AZ140" s="15">
        <v>1.1585964887622149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H140" s="15">
        <v>0</v>
      </c>
      <c r="BI140" s="15">
        <v>0</v>
      </c>
      <c r="BJ140" s="15">
        <v>0</v>
      </c>
      <c r="BK140" s="15">
        <v>3.559744149765991</v>
      </c>
      <c r="BL140" s="15">
        <v>0</v>
      </c>
      <c r="BM140" s="15">
        <v>0.20714508580343216</v>
      </c>
      <c r="BN140" s="15">
        <v>0</v>
      </c>
      <c r="BO140" s="15">
        <v>0</v>
      </c>
      <c r="BP140" s="15">
        <v>0.20952106084243372</v>
      </c>
      <c r="BQ140" s="15">
        <v>6.7834633385335422E-2</v>
      </c>
      <c r="BR140" s="15">
        <v>4.6400764430577226</v>
      </c>
      <c r="BS140" s="15">
        <v>0.61780157316692674</v>
      </c>
      <c r="BT140" s="15">
        <v>0</v>
      </c>
      <c r="BU140" s="15">
        <v>0</v>
      </c>
      <c r="BV140" s="15">
        <v>0</v>
      </c>
      <c r="BW140" s="15">
        <v>0</v>
      </c>
      <c r="BX140" s="15">
        <v>0</v>
      </c>
    </row>
    <row r="141" spans="1:76" ht="14.7" customHeight="1" x14ac:dyDescent="0.3">
      <c r="A141" s="15" t="s">
        <v>261</v>
      </c>
      <c r="B141" s="15" t="s">
        <v>157</v>
      </c>
      <c r="C141" s="17">
        <v>2</v>
      </c>
      <c r="D141" s="15">
        <v>1.3437000000000001</v>
      </c>
      <c r="E141" s="15">
        <v>0.53796309707241929</v>
      </c>
      <c r="F141" s="14">
        <f t="shared" si="18"/>
        <v>1.8816630970724195</v>
      </c>
      <c r="G141" s="15">
        <v>2.41</v>
      </c>
      <c r="H141" s="15">
        <v>0.70099999999999996</v>
      </c>
      <c r="I141" s="14">
        <f t="shared" si="19"/>
        <v>32.383170000000007</v>
      </c>
      <c r="J141" s="14">
        <f t="shared" si="22"/>
        <v>3.7711213104776591</v>
      </c>
      <c r="K141" s="14">
        <f t="shared" si="23"/>
        <v>36.154291310477667</v>
      </c>
      <c r="L141" s="31">
        <v>43.5</v>
      </c>
      <c r="M141" s="15">
        <v>32.9</v>
      </c>
      <c r="N141" s="14">
        <f t="shared" si="20"/>
        <v>584.50950000000012</v>
      </c>
      <c r="O141" s="14">
        <f t="shared" si="24"/>
        <v>176.98985893682593</v>
      </c>
      <c r="P141" s="14">
        <f t="shared" si="25"/>
        <v>761.49935893682607</v>
      </c>
      <c r="Q141" s="14">
        <f t="shared" si="21"/>
        <v>18.049792531120332</v>
      </c>
      <c r="R141" s="14">
        <f t="shared" si="26"/>
        <v>46.932952924393724</v>
      </c>
      <c r="S141" s="15">
        <v>0.41</v>
      </c>
      <c r="T141" s="15">
        <v>0.19</v>
      </c>
      <c r="U141" s="15">
        <v>0.22</v>
      </c>
      <c r="V141" s="15">
        <v>0.12</v>
      </c>
      <c r="W141" s="15">
        <v>1.21</v>
      </c>
      <c r="X141" s="15">
        <v>0.57999999999999996</v>
      </c>
      <c r="Y141" s="15">
        <v>2.35</v>
      </c>
      <c r="Z141" s="15">
        <v>0.51</v>
      </c>
      <c r="AA141" s="15">
        <v>0.38</v>
      </c>
      <c r="AB141" s="15">
        <v>0.25</v>
      </c>
      <c r="AC141" s="15">
        <v>0.72199999999999998</v>
      </c>
      <c r="AD141" s="15">
        <v>0.41199999999999998</v>
      </c>
      <c r="AE141" s="15">
        <v>17.100000000000001</v>
      </c>
      <c r="AF141" s="15">
        <v>5.75</v>
      </c>
      <c r="AG141" s="15">
        <v>5.0599999999999996</v>
      </c>
      <c r="AH141" s="15">
        <v>5.85</v>
      </c>
      <c r="AI141" s="15">
        <v>1195</v>
      </c>
      <c r="AJ141" s="15">
        <v>7199</v>
      </c>
      <c r="AK141" s="15">
        <v>53.3</v>
      </c>
      <c r="AL141" s="15">
        <v>126</v>
      </c>
      <c r="AM141" s="15">
        <v>48.9</v>
      </c>
      <c r="AN141" s="15">
        <v>45</v>
      </c>
      <c r="AO141" s="15">
        <v>0</v>
      </c>
      <c r="AP141" s="15">
        <v>0</v>
      </c>
      <c r="AQ141" s="15">
        <v>0</v>
      </c>
      <c r="AR141" s="15">
        <v>5.0782762645914392</v>
      </c>
      <c r="AS141" s="15">
        <v>0</v>
      </c>
      <c r="AT141" s="15">
        <v>3.7332684824902727E-2</v>
      </c>
      <c r="AU141" s="15">
        <v>0</v>
      </c>
      <c r="AV141" s="15">
        <v>0</v>
      </c>
      <c r="AW141" s="15">
        <v>0.16281517509727628</v>
      </c>
      <c r="AX141" s="15">
        <v>0</v>
      </c>
      <c r="AY141" s="15">
        <v>0</v>
      </c>
      <c r="AZ141" s="15">
        <v>0.24300041439688716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H141" s="15">
        <v>0</v>
      </c>
      <c r="BI141" s="15">
        <v>0</v>
      </c>
      <c r="BJ141" s="15">
        <v>0</v>
      </c>
      <c r="BK141" s="15">
        <v>6.3326268939393948</v>
      </c>
      <c r="BL141" s="15">
        <v>0</v>
      </c>
      <c r="BM141" s="15">
        <v>0.42795833333333333</v>
      </c>
      <c r="BN141" s="15">
        <v>0</v>
      </c>
      <c r="BO141" s="15">
        <v>0</v>
      </c>
      <c r="BP141" s="15">
        <v>0</v>
      </c>
      <c r="BQ141" s="15">
        <v>0.12722916666666667</v>
      </c>
      <c r="BR141" s="15">
        <v>7.8794715909090911</v>
      </c>
      <c r="BS141" s="15">
        <v>0.65697221155303043</v>
      </c>
      <c r="BT141" s="15">
        <v>0</v>
      </c>
      <c r="BU141" s="15">
        <v>0</v>
      </c>
      <c r="BV141" s="15">
        <v>0</v>
      </c>
      <c r="BW141" s="15">
        <v>0</v>
      </c>
      <c r="BX141" s="15">
        <v>0</v>
      </c>
    </row>
    <row r="142" spans="1:76" ht="14.7" customHeight="1" x14ac:dyDescent="0.3">
      <c r="A142" s="15" t="s">
        <v>261</v>
      </c>
      <c r="B142" s="15" t="s">
        <v>157</v>
      </c>
      <c r="C142" s="17">
        <v>3</v>
      </c>
      <c r="D142" s="15">
        <v>0.57750000000000001</v>
      </c>
      <c r="E142" s="15">
        <v>0.11444158075601375</v>
      </c>
      <c r="F142" s="14">
        <f t="shared" si="18"/>
        <v>0.69194158075601375</v>
      </c>
      <c r="G142" s="15">
        <v>3.48</v>
      </c>
      <c r="H142" s="15">
        <v>1.2</v>
      </c>
      <c r="I142" s="14">
        <f t="shared" si="19"/>
        <v>20.097000000000001</v>
      </c>
      <c r="J142" s="14">
        <f t="shared" si="22"/>
        <v>1.3732989690721651</v>
      </c>
      <c r="K142" s="14">
        <f t="shared" si="23"/>
        <v>21.470298969072168</v>
      </c>
      <c r="L142" s="31">
        <v>40.9</v>
      </c>
      <c r="M142" s="15">
        <v>43.3</v>
      </c>
      <c r="N142" s="14">
        <f t="shared" si="20"/>
        <v>236.19749999999999</v>
      </c>
      <c r="O142" s="14">
        <f t="shared" si="24"/>
        <v>49.55320446735395</v>
      </c>
      <c r="P142" s="14">
        <f t="shared" si="25"/>
        <v>285.75070446735396</v>
      </c>
      <c r="Q142" s="14">
        <f t="shared" si="21"/>
        <v>11.75287356321839</v>
      </c>
      <c r="R142" s="14">
        <f t="shared" si="26"/>
        <v>36.083333333333336</v>
      </c>
      <c r="S142" s="15">
        <v>1.1200000000000001</v>
      </c>
      <c r="T142" s="15">
        <v>0.38800000000000001</v>
      </c>
      <c r="U142" s="15">
        <v>0.21</v>
      </c>
      <c r="V142" s="15">
        <v>0.13</v>
      </c>
      <c r="W142" s="15">
        <v>0.68</v>
      </c>
      <c r="X142" s="15">
        <v>0.45</v>
      </c>
      <c r="Y142" s="15">
        <v>2.46</v>
      </c>
      <c r="Z142" s="15">
        <v>0.63</v>
      </c>
      <c r="AA142" s="15">
        <v>0.5</v>
      </c>
      <c r="AB142" s="15">
        <v>0.26</v>
      </c>
      <c r="AC142" s="15">
        <v>2.2200000000000002</v>
      </c>
      <c r="AD142" s="15">
        <v>1.1399999999999999</v>
      </c>
      <c r="AE142" s="15">
        <v>16.600000000000001</v>
      </c>
      <c r="AF142" s="15">
        <v>15.1</v>
      </c>
      <c r="AG142" s="15">
        <v>6.02</v>
      </c>
      <c r="AH142" s="15">
        <v>4.62</v>
      </c>
      <c r="AI142" s="15">
        <v>1276</v>
      </c>
      <c r="AJ142" s="15">
        <v>3909</v>
      </c>
      <c r="AK142" s="15">
        <v>45.7</v>
      </c>
      <c r="AL142" s="15">
        <v>64.7</v>
      </c>
      <c r="AM142" s="15">
        <v>70</v>
      </c>
      <c r="AN142" s="15">
        <v>40.299999999999997</v>
      </c>
      <c r="AO142" s="15">
        <v>0</v>
      </c>
      <c r="AP142" s="15">
        <v>0</v>
      </c>
      <c r="AQ142" s="15">
        <v>0</v>
      </c>
      <c r="AR142" s="15">
        <v>14.843225688073394</v>
      </c>
      <c r="AS142" s="15">
        <v>0</v>
      </c>
      <c r="AT142" s="15">
        <v>0.23985688073394495</v>
      </c>
      <c r="AU142" s="15">
        <v>0</v>
      </c>
      <c r="AV142" s="15">
        <v>0</v>
      </c>
      <c r="AW142" s="15">
        <v>3.5448788990825686</v>
      </c>
      <c r="AX142" s="15">
        <v>9.1600000000000001E-2</v>
      </c>
      <c r="AY142" s="15">
        <v>0</v>
      </c>
      <c r="AZ142" s="15">
        <v>0.82309010055045873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H142" s="15">
        <v>0</v>
      </c>
      <c r="BI142" s="15">
        <v>0</v>
      </c>
      <c r="BJ142" s="15">
        <v>0</v>
      </c>
      <c r="BK142" s="15">
        <v>3.9092932330827068</v>
      </c>
      <c r="BL142" s="15">
        <v>0</v>
      </c>
      <c r="BM142" s="15">
        <v>0.27996804511278195</v>
      </c>
      <c r="BN142" s="15">
        <v>0</v>
      </c>
      <c r="BO142" s="15">
        <v>0</v>
      </c>
      <c r="BP142" s="15">
        <v>0.48953571428571424</v>
      </c>
      <c r="BQ142" s="15">
        <v>0.19554135338345863</v>
      </c>
      <c r="BR142" s="15">
        <v>9.3424248120300746</v>
      </c>
      <c r="BS142" s="15">
        <v>2.2565922180451126</v>
      </c>
      <c r="BT142" s="15">
        <v>0</v>
      </c>
      <c r="BU142" s="15">
        <v>0.36871804511278194</v>
      </c>
      <c r="BV142" s="15">
        <v>0</v>
      </c>
      <c r="BW142" s="15">
        <v>0.44458646616541353</v>
      </c>
      <c r="BX142" s="15">
        <v>0</v>
      </c>
    </row>
    <row r="143" spans="1:76" ht="14.7" customHeight="1" x14ac:dyDescent="0.3">
      <c r="A143" s="15" t="s">
        <v>260</v>
      </c>
      <c r="B143" s="15" t="s">
        <v>128</v>
      </c>
      <c r="C143" s="17">
        <v>1</v>
      </c>
      <c r="D143" s="15">
        <v>0.81440000000000001</v>
      </c>
      <c r="E143" s="15">
        <v>9.4847096042144141E-2</v>
      </c>
      <c r="F143" s="14">
        <f t="shared" si="18"/>
        <v>0.90924709604214415</v>
      </c>
      <c r="G143" s="15">
        <v>2.2799999999999998</v>
      </c>
      <c r="I143" s="14">
        <f t="shared" si="19"/>
        <v>18.56832</v>
      </c>
      <c r="J143" s="14"/>
      <c r="K143" s="14"/>
      <c r="L143" s="15">
        <v>44.4</v>
      </c>
      <c r="N143" s="14">
        <f t="shared" si="20"/>
        <v>361.59359999999998</v>
      </c>
      <c r="O143" s="14"/>
      <c r="P143" s="14"/>
      <c r="Q143" s="14">
        <f t="shared" si="21"/>
        <v>19.473684210526319</v>
      </c>
      <c r="R143" s="14"/>
      <c r="S143" s="15">
        <v>0.10100000000000001</v>
      </c>
      <c r="U143" s="15">
        <v>0.2</v>
      </c>
      <c r="W143" s="15">
        <v>1</v>
      </c>
      <c r="Y143" s="15">
        <v>1.99</v>
      </c>
      <c r="AA143" s="15">
        <v>0.61</v>
      </c>
      <c r="AC143" s="15">
        <v>2.9000000000000001E-2</v>
      </c>
      <c r="AE143" s="15">
        <v>37.1</v>
      </c>
      <c r="AG143" s="15">
        <v>8.1199999999999992</v>
      </c>
      <c r="AI143" s="15">
        <v>2266</v>
      </c>
      <c r="AK143" s="15">
        <v>76.2</v>
      </c>
      <c r="AM143" s="15">
        <v>36</v>
      </c>
    </row>
    <row r="144" spans="1:76" ht="14.7" customHeight="1" x14ac:dyDescent="0.3">
      <c r="A144" s="15" t="s">
        <v>260</v>
      </c>
      <c r="B144" s="15" t="s">
        <v>128</v>
      </c>
      <c r="C144" s="17">
        <v>2</v>
      </c>
      <c r="D144" s="15">
        <v>2.0327999999999999</v>
      </c>
      <c r="E144" s="15">
        <v>0.23674505996374107</v>
      </c>
      <c r="F144" s="14">
        <f t="shared" si="18"/>
        <v>2.269545059963741</v>
      </c>
      <c r="G144" s="15">
        <v>2.68</v>
      </c>
      <c r="I144" s="14">
        <f t="shared" si="19"/>
        <v>54.479040000000005</v>
      </c>
      <c r="J144" s="14"/>
      <c r="K144" s="14"/>
      <c r="L144" s="15">
        <v>44.4</v>
      </c>
      <c r="N144" s="14">
        <f t="shared" si="20"/>
        <v>902.56319999999982</v>
      </c>
      <c r="O144" s="14"/>
      <c r="P144" s="14"/>
      <c r="Q144" s="14">
        <f t="shared" si="21"/>
        <v>16.567164179104477</v>
      </c>
      <c r="R144" s="14"/>
      <c r="S144" s="15">
        <v>0.13500000000000001</v>
      </c>
      <c r="U144" s="15">
        <v>0.24</v>
      </c>
      <c r="W144" s="15">
        <v>0.93</v>
      </c>
      <c r="Y144" s="15">
        <v>1.86</v>
      </c>
      <c r="AA144" s="15">
        <v>0.59</v>
      </c>
      <c r="AC144" s="15">
        <v>1.7999999999999999E-2</v>
      </c>
      <c r="AE144" s="15">
        <v>29.7</v>
      </c>
      <c r="AG144" s="15">
        <v>8.82</v>
      </c>
      <c r="AI144" s="15">
        <v>1595</v>
      </c>
      <c r="AK144" s="15">
        <v>67.400000000000006</v>
      </c>
      <c r="AM144" s="15">
        <v>41.6</v>
      </c>
    </row>
    <row r="145" spans="1:76" ht="14.7" customHeight="1" x14ac:dyDescent="0.3">
      <c r="A145" s="15" t="s">
        <v>260</v>
      </c>
      <c r="B145" s="15" t="s">
        <v>128</v>
      </c>
      <c r="C145" s="17">
        <v>3</v>
      </c>
      <c r="D145" s="15">
        <v>2.6247999999999996</v>
      </c>
      <c r="E145" s="15">
        <v>0.30569088616333495</v>
      </c>
      <c r="F145" s="14">
        <f t="shared" si="18"/>
        <v>2.9304908861633345</v>
      </c>
      <c r="G145" s="15">
        <v>2.6</v>
      </c>
      <c r="I145" s="14">
        <f t="shared" si="19"/>
        <v>68.244799999999998</v>
      </c>
      <c r="J145" s="14"/>
      <c r="K145" s="14"/>
      <c r="L145" s="15">
        <v>46.9</v>
      </c>
      <c r="N145" s="14">
        <f t="shared" si="20"/>
        <v>1231.0311999999997</v>
      </c>
      <c r="O145" s="14"/>
      <c r="P145" s="14"/>
      <c r="Q145" s="14">
        <f t="shared" si="21"/>
        <v>18.038461538461537</v>
      </c>
      <c r="R145" s="14"/>
      <c r="S145" s="15">
        <v>0.14099999999999999</v>
      </c>
      <c r="U145" s="15">
        <v>0.25</v>
      </c>
      <c r="W145" s="15">
        <v>0.99</v>
      </c>
      <c r="Y145" s="15">
        <v>2.0499999999999998</v>
      </c>
      <c r="AA145" s="15">
        <v>0.74</v>
      </c>
      <c r="AC145" s="15">
        <v>1.2999999999999999E-2</v>
      </c>
      <c r="AE145" s="15">
        <v>38.799999999999997</v>
      </c>
      <c r="AG145" s="15">
        <v>9.9600000000000009</v>
      </c>
      <c r="AI145" s="15">
        <v>798</v>
      </c>
      <c r="AK145" s="15">
        <v>55.8</v>
      </c>
      <c r="AM145" s="15">
        <v>41.6</v>
      </c>
    </row>
    <row r="146" spans="1:76" ht="14.7" customHeight="1" x14ac:dyDescent="0.3">
      <c r="A146" s="15" t="s">
        <v>262</v>
      </c>
      <c r="B146" s="14" t="s">
        <v>93</v>
      </c>
      <c r="C146" s="17">
        <v>1</v>
      </c>
      <c r="D146" s="15">
        <v>1.0608</v>
      </c>
      <c r="E146" s="15">
        <v>0.50590183639399011</v>
      </c>
      <c r="F146" s="14">
        <f t="shared" si="18"/>
        <v>1.5667018363939902</v>
      </c>
      <c r="G146" s="15">
        <v>2.36</v>
      </c>
      <c r="H146" s="15">
        <v>0.63700000000000001</v>
      </c>
      <c r="I146" s="14">
        <f t="shared" si="19"/>
        <v>25.034880000000001</v>
      </c>
      <c r="J146" s="14">
        <f t="shared" si="22"/>
        <v>3.2225946978297171</v>
      </c>
      <c r="K146" s="14">
        <f t="shared" si="23"/>
        <v>28.257474697829718</v>
      </c>
      <c r="L146" s="15">
        <v>44.5</v>
      </c>
      <c r="M146" s="15">
        <v>21.4</v>
      </c>
      <c r="N146" s="14">
        <f t="shared" si="20"/>
        <v>472.05599999999998</v>
      </c>
      <c r="O146" s="14">
        <f t="shared" si="24"/>
        <v>108.26299298831387</v>
      </c>
      <c r="P146" s="14">
        <f t="shared" si="25"/>
        <v>580.31899298831388</v>
      </c>
      <c r="Q146" s="14">
        <f t="shared" si="21"/>
        <v>18.85593220338983</v>
      </c>
      <c r="R146" s="14">
        <f t="shared" si="26"/>
        <v>33.594976452119305</v>
      </c>
      <c r="S146" s="15">
        <v>0.36</v>
      </c>
      <c r="T146" s="15">
        <v>0.186</v>
      </c>
      <c r="U146" s="15">
        <v>0.21</v>
      </c>
      <c r="V146" s="15">
        <v>0.13</v>
      </c>
      <c r="W146" s="15">
        <v>2.56</v>
      </c>
      <c r="X146" s="15">
        <v>1.1000000000000001</v>
      </c>
      <c r="Y146" s="15">
        <v>2.4300000000000002</v>
      </c>
      <c r="Z146" s="15">
        <v>0.56000000000000005</v>
      </c>
      <c r="AA146" s="15">
        <v>0.33</v>
      </c>
      <c r="AB146" s="15">
        <v>0.35</v>
      </c>
      <c r="AC146" s="15">
        <v>9.9000000000000005E-2</v>
      </c>
      <c r="AD146" s="15">
        <v>0.114</v>
      </c>
      <c r="AE146" s="15">
        <v>17.2</v>
      </c>
      <c r="AF146" s="15">
        <v>1.34</v>
      </c>
      <c r="AG146" s="15">
        <v>6.28</v>
      </c>
      <c r="AH146" s="15">
        <v>11.6</v>
      </c>
      <c r="AI146" s="15">
        <v>349</v>
      </c>
      <c r="AJ146" s="15">
        <v>20492</v>
      </c>
      <c r="AK146" s="15">
        <v>54.7</v>
      </c>
      <c r="AL146" s="15">
        <v>456</v>
      </c>
      <c r="AM146" s="15">
        <v>67</v>
      </c>
      <c r="AN146" s="15">
        <v>72.7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9.1552216582064307</v>
      </c>
      <c r="AV146" s="15">
        <v>8.6411878172588832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0.67979187817258879</v>
      </c>
      <c r="BE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8.4796979999999991</v>
      </c>
      <c r="BO146" s="15">
        <v>1.9543199999999998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1.2467520000000001</v>
      </c>
      <c r="BX146" s="15">
        <v>0</v>
      </c>
    </row>
    <row r="147" spans="1:76" ht="14.7" customHeight="1" x14ac:dyDescent="0.3">
      <c r="A147" s="15" t="s">
        <v>262</v>
      </c>
      <c r="B147" s="14" t="s">
        <v>93</v>
      </c>
      <c r="C147" s="17">
        <v>2</v>
      </c>
      <c r="D147" s="15">
        <v>1.8148</v>
      </c>
      <c r="E147" s="15">
        <v>0.41762541018090032</v>
      </c>
      <c r="F147" s="14">
        <f t="shared" si="18"/>
        <v>2.2324254101809005</v>
      </c>
      <c r="G147" s="15">
        <v>1.69</v>
      </c>
      <c r="H147" s="15">
        <v>0.58499999999999996</v>
      </c>
      <c r="I147" s="14">
        <f t="shared" si="19"/>
        <v>30.670120000000001</v>
      </c>
      <c r="J147" s="14">
        <f t="shared" si="22"/>
        <v>2.4431086495582668</v>
      </c>
      <c r="K147" s="14">
        <f t="shared" si="23"/>
        <v>33.113228649558266</v>
      </c>
      <c r="L147" s="15">
        <v>45.3</v>
      </c>
      <c r="M147" s="15">
        <v>43.2</v>
      </c>
      <c r="N147" s="14">
        <f t="shared" si="20"/>
        <v>822.10439999999994</v>
      </c>
      <c r="O147" s="14">
        <f t="shared" si="24"/>
        <v>180.41417719814893</v>
      </c>
      <c r="P147" s="14">
        <f t="shared" si="25"/>
        <v>1002.5185771981489</v>
      </c>
      <c r="Q147" s="14">
        <f t="shared" si="21"/>
        <v>26.80473372781065</v>
      </c>
      <c r="R147" s="14">
        <f t="shared" si="26"/>
        <v>73.846153846153854</v>
      </c>
      <c r="S147" s="15">
        <v>0.308</v>
      </c>
      <c r="T147" s="15">
        <v>0.23899999999999999</v>
      </c>
      <c r="U147" s="15">
        <v>0.2</v>
      </c>
      <c r="V147" s="15">
        <v>0.18</v>
      </c>
      <c r="W147" s="15">
        <v>2.13</v>
      </c>
      <c r="X147" s="15">
        <v>1.55</v>
      </c>
      <c r="Y147" s="15">
        <v>1.56</v>
      </c>
      <c r="Z147" s="15">
        <v>0.4</v>
      </c>
      <c r="AA147" s="15">
        <v>0.21</v>
      </c>
      <c r="AB147" s="15">
        <v>0.15</v>
      </c>
      <c r="AC147" s="15">
        <v>0.111</v>
      </c>
      <c r="AD147" s="15">
        <v>0.17100000000000001</v>
      </c>
      <c r="AE147" s="15">
        <v>14.7</v>
      </c>
      <c r="AF147" s="15">
        <v>6.34</v>
      </c>
      <c r="AG147" s="15">
        <v>4.3</v>
      </c>
      <c r="AH147" s="15">
        <v>5.5</v>
      </c>
      <c r="AI147" s="15">
        <v>82.9</v>
      </c>
      <c r="AJ147" s="15">
        <v>2775</v>
      </c>
      <c r="AK147" s="15">
        <v>16.899999999999999</v>
      </c>
      <c r="AL147" s="15">
        <v>63.3</v>
      </c>
      <c r="AM147" s="15">
        <v>36.9</v>
      </c>
      <c r="AN147" s="15">
        <v>26.7</v>
      </c>
      <c r="AO147" s="15">
        <v>0</v>
      </c>
      <c r="AP147" s="15">
        <v>0</v>
      </c>
      <c r="AQ147" s="15">
        <v>0</v>
      </c>
      <c r="AR147" s="15">
        <v>1.4812879078694818</v>
      </c>
      <c r="AS147" s="15">
        <v>0</v>
      </c>
      <c r="AT147" s="15">
        <v>0</v>
      </c>
      <c r="AU147" s="15">
        <v>14.344602687140114</v>
      </c>
      <c r="AV147" s="15">
        <v>0</v>
      </c>
      <c r="AW147" s="15">
        <v>0</v>
      </c>
      <c r="AX147" s="15">
        <v>4.094433781190019E-2</v>
      </c>
      <c r="AY147" s="15">
        <v>0</v>
      </c>
      <c r="AZ147" s="15">
        <v>8.8356804107485604E-3</v>
      </c>
      <c r="BA147" s="15">
        <v>3.5279078694817656</v>
      </c>
      <c r="BB147" s="15">
        <v>0</v>
      </c>
      <c r="BC147" s="15">
        <v>0</v>
      </c>
      <c r="BD147" s="15">
        <v>0</v>
      </c>
      <c r="BE147" s="15">
        <v>0</v>
      </c>
      <c r="BH147" s="15">
        <v>0</v>
      </c>
      <c r="BI147" s="15">
        <v>0</v>
      </c>
      <c r="BJ147" s="15">
        <v>0</v>
      </c>
      <c r="BK147" s="15">
        <v>0.62539933444259566</v>
      </c>
      <c r="BL147" s="15">
        <v>0</v>
      </c>
      <c r="BM147" s="15">
        <v>9.9617304492512479E-2</v>
      </c>
      <c r="BN147" s="15">
        <v>6.0676306156405992</v>
      </c>
      <c r="BO147" s="15">
        <v>0</v>
      </c>
      <c r="BP147" s="15">
        <v>3.97936772046589E-2</v>
      </c>
      <c r="BQ147" s="15">
        <v>5.6612312811980037E-2</v>
      </c>
      <c r="BR147" s="15">
        <v>3.2419068219633944</v>
      </c>
      <c r="BS147" s="15">
        <v>0.13392986186356071</v>
      </c>
      <c r="BT147" s="15">
        <v>2.4442712146422627</v>
      </c>
      <c r="BU147" s="15">
        <v>0</v>
      </c>
      <c r="BV147" s="15">
        <v>0</v>
      </c>
      <c r="BW147" s="15">
        <v>0</v>
      </c>
      <c r="BX147" s="15">
        <v>0</v>
      </c>
    </row>
    <row r="148" spans="1:76" ht="14.7" customHeight="1" x14ac:dyDescent="0.3">
      <c r="A148" s="15" t="s">
        <v>262</v>
      </c>
      <c r="B148" s="14" t="s">
        <v>93</v>
      </c>
      <c r="C148" s="17">
        <v>3</v>
      </c>
      <c r="D148" s="15">
        <v>3.3070000000000004</v>
      </c>
      <c r="E148" s="15">
        <v>0.75821707790407544</v>
      </c>
      <c r="F148" s="14">
        <f t="shared" si="18"/>
        <v>4.0652170779040757</v>
      </c>
      <c r="G148" s="15">
        <v>2.37</v>
      </c>
      <c r="H148" s="15">
        <v>0.77500000000000002</v>
      </c>
      <c r="I148" s="14">
        <f t="shared" si="19"/>
        <v>78.375900000000016</v>
      </c>
      <c r="J148" s="14">
        <f t="shared" si="22"/>
        <v>5.8761823537565849</v>
      </c>
      <c r="K148" s="14">
        <f t="shared" si="23"/>
        <v>84.252082353756606</v>
      </c>
      <c r="L148" s="15">
        <v>45.1</v>
      </c>
      <c r="M148" s="15">
        <v>42</v>
      </c>
      <c r="N148" s="14">
        <f t="shared" si="20"/>
        <v>1491.4570000000003</v>
      </c>
      <c r="O148" s="14">
        <f t="shared" si="24"/>
        <v>318.45117271971168</v>
      </c>
      <c r="P148" s="14">
        <f t="shared" si="25"/>
        <v>1809.908172719712</v>
      </c>
      <c r="Q148" s="14">
        <f t="shared" si="21"/>
        <v>19.029535864978904</v>
      </c>
      <c r="R148" s="14">
        <f t="shared" si="26"/>
        <v>54.193548387096776</v>
      </c>
      <c r="S148" s="15">
        <v>0.44500000000000001</v>
      </c>
      <c r="T148" s="15">
        <v>0.26700000000000002</v>
      </c>
      <c r="U148" s="15">
        <v>0.18</v>
      </c>
      <c r="V148" s="15">
        <v>0.1</v>
      </c>
      <c r="W148" s="15">
        <v>3.03</v>
      </c>
      <c r="X148" s="15">
        <v>1.41</v>
      </c>
      <c r="Y148" s="15">
        <v>1.94</v>
      </c>
      <c r="Z148" s="15">
        <v>0.44</v>
      </c>
      <c r="AA148" s="15">
        <v>0.31</v>
      </c>
      <c r="AB148" s="15">
        <v>0.19</v>
      </c>
      <c r="AC148" s="15">
        <v>0.35199999999999998</v>
      </c>
      <c r="AD148" s="15">
        <v>0.307</v>
      </c>
      <c r="AE148" s="15">
        <v>21.1</v>
      </c>
      <c r="AF148" s="15">
        <v>11.3</v>
      </c>
      <c r="AG148" s="15">
        <v>10.8</v>
      </c>
      <c r="AH148" s="15">
        <v>5.89</v>
      </c>
      <c r="AI148" s="15">
        <v>161</v>
      </c>
      <c r="AJ148" s="15">
        <v>5724</v>
      </c>
      <c r="AK148" s="15">
        <v>44.5</v>
      </c>
      <c r="AL148" s="15">
        <v>93.1</v>
      </c>
      <c r="AM148" s="15">
        <v>118</v>
      </c>
      <c r="AN148" s="15">
        <v>36.799999999999997</v>
      </c>
      <c r="AO148" s="15">
        <v>0</v>
      </c>
      <c r="AP148" s="15">
        <v>0</v>
      </c>
      <c r="AQ148" s="15">
        <v>0</v>
      </c>
      <c r="AR148" s="15">
        <v>14.168301694915254</v>
      </c>
      <c r="AS148" s="15">
        <v>0</v>
      </c>
      <c r="AT148" s="15">
        <v>0</v>
      </c>
      <c r="AU148" s="15">
        <v>0</v>
      </c>
      <c r="AV148" s="15">
        <v>0</v>
      </c>
      <c r="AW148" s="15">
        <v>0.21008474576271186</v>
      </c>
      <c r="AX148" s="15">
        <v>0.11607796610169492</v>
      </c>
      <c r="AY148" s="15">
        <v>0.74972372881355931</v>
      </c>
      <c r="AZ148" s="15">
        <v>0.93097619084745753</v>
      </c>
      <c r="BA148" s="15">
        <v>9.2113457627118631</v>
      </c>
      <c r="BB148" s="15">
        <v>0.40907796610169495</v>
      </c>
      <c r="BC148" s="15">
        <v>0</v>
      </c>
      <c r="BD148" s="15">
        <v>0</v>
      </c>
      <c r="BE148" s="15">
        <v>0</v>
      </c>
      <c r="BH148" s="15">
        <v>0</v>
      </c>
      <c r="BI148" s="15">
        <v>0</v>
      </c>
      <c r="BJ148" s="15">
        <v>0</v>
      </c>
      <c r="BK148" s="15">
        <v>2.2082410546139357</v>
      </c>
      <c r="BL148" s="15">
        <v>0</v>
      </c>
      <c r="BM148" s="15">
        <v>0</v>
      </c>
      <c r="BN148" s="15">
        <v>9.7534482109227874</v>
      </c>
      <c r="BO148" s="15">
        <v>0</v>
      </c>
      <c r="BP148" s="15">
        <v>1.9856873822975518E-2</v>
      </c>
      <c r="BQ148" s="15">
        <v>0.16673634651600752</v>
      </c>
      <c r="BR148" s="15">
        <v>3.1642768361581921</v>
      </c>
      <c r="BS148" s="15">
        <v>0.14269960401129944</v>
      </c>
      <c r="BT148" s="15">
        <v>5.5128549905838042</v>
      </c>
      <c r="BU148" s="15">
        <v>0</v>
      </c>
      <c r="BV148" s="15">
        <v>0</v>
      </c>
      <c r="BW148" s="15">
        <v>0</v>
      </c>
      <c r="BX148" s="15">
        <v>0</v>
      </c>
    </row>
    <row r="149" spans="1:76" ht="14.7" customHeight="1" x14ac:dyDescent="0.3">
      <c r="A149" s="15" t="s">
        <v>263</v>
      </c>
      <c r="B149" s="15" t="s">
        <v>134</v>
      </c>
      <c r="C149" s="17">
        <v>1</v>
      </c>
      <c r="D149" s="15">
        <v>0.40480000000000005</v>
      </c>
      <c r="E149" s="15">
        <v>1.7608931332173561E-2</v>
      </c>
      <c r="F149" s="14">
        <f t="shared" si="18"/>
        <v>0.42240893133217361</v>
      </c>
      <c r="G149" s="15">
        <v>4.03</v>
      </c>
      <c r="I149" s="14">
        <f t="shared" si="19"/>
        <v>16.313440000000003</v>
      </c>
      <c r="J149" s="14"/>
      <c r="K149" s="14"/>
      <c r="L149" s="15">
        <v>45</v>
      </c>
      <c r="N149" s="14">
        <f t="shared" si="20"/>
        <v>182.16000000000003</v>
      </c>
      <c r="O149" s="14"/>
      <c r="P149" s="14"/>
      <c r="Q149" s="14">
        <f t="shared" si="21"/>
        <v>11.166253101736972</v>
      </c>
      <c r="R149" s="14"/>
      <c r="S149" s="15">
        <v>0.186</v>
      </c>
      <c r="U149" s="15">
        <v>0.33</v>
      </c>
      <c r="W149" s="15">
        <v>1.32</v>
      </c>
      <c r="Y149" s="15">
        <v>1.7</v>
      </c>
      <c r="AA149" s="15">
        <v>0.33</v>
      </c>
      <c r="AC149" s="15">
        <v>0.56000000000000005</v>
      </c>
      <c r="AE149" s="15">
        <v>31.4</v>
      </c>
      <c r="AG149" s="15">
        <v>8.99</v>
      </c>
      <c r="AI149" s="15">
        <v>1162</v>
      </c>
      <c r="AK149" s="15">
        <v>75.5</v>
      </c>
      <c r="AM149" s="15">
        <v>89</v>
      </c>
    </row>
    <row r="150" spans="1:76" ht="14.7" customHeight="1" x14ac:dyDescent="0.3">
      <c r="A150" s="15" t="s">
        <v>263</v>
      </c>
      <c r="B150" s="15" t="s">
        <v>134</v>
      </c>
      <c r="C150" s="17">
        <v>2</v>
      </c>
      <c r="D150" s="15">
        <v>1.0427999999999999</v>
      </c>
      <c r="E150" s="15">
        <v>4.5362138323099321E-2</v>
      </c>
      <c r="F150" s="14">
        <f t="shared" si="18"/>
        <v>1.0881621383230993</v>
      </c>
      <c r="G150" s="15">
        <v>3.6</v>
      </c>
      <c r="I150" s="14">
        <f t="shared" si="19"/>
        <v>37.540800000000004</v>
      </c>
      <c r="J150" s="14"/>
      <c r="K150" s="14"/>
      <c r="L150" s="15">
        <v>46.2</v>
      </c>
      <c r="N150" s="14">
        <f t="shared" si="20"/>
        <v>481.77359999999999</v>
      </c>
      <c r="O150" s="14"/>
      <c r="P150" s="14"/>
      <c r="Q150" s="14">
        <f t="shared" si="21"/>
        <v>12.833333333333334</v>
      </c>
      <c r="R150" s="14"/>
      <c r="S150" s="15">
        <v>0.17599999999999999</v>
      </c>
      <c r="U150" s="15">
        <v>0.38</v>
      </c>
      <c r="W150" s="15">
        <v>1.23</v>
      </c>
      <c r="Y150" s="15">
        <v>1.63</v>
      </c>
      <c r="AA150" s="15">
        <v>0.33</v>
      </c>
      <c r="AC150" s="15">
        <v>1.05</v>
      </c>
      <c r="AE150" s="15">
        <v>27.8</v>
      </c>
      <c r="AG150" s="15">
        <v>8.42</v>
      </c>
      <c r="AI150" s="15">
        <v>602</v>
      </c>
      <c r="AK150" s="15">
        <v>39.200000000000003</v>
      </c>
      <c r="AM150" s="15">
        <v>75</v>
      </c>
    </row>
    <row r="151" spans="1:76" ht="14.7" customHeight="1" x14ac:dyDescent="0.3">
      <c r="A151" s="15" t="s">
        <v>263</v>
      </c>
      <c r="B151" s="15" t="s">
        <v>134</v>
      </c>
      <c r="C151" s="17">
        <v>3</v>
      </c>
      <c r="D151" s="15">
        <v>0.58079999999999998</v>
      </c>
      <c r="E151" s="15">
        <v>2.526498843311864E-2</v>
      </c>
      <c r="F151" s="14">
        <f t="shared" si="18"/>
        <v>0.60606498843311862</v>
      </c>
      <c r="G151" s="15">
        <v>3.35</v>
      </c>
      <c r="I151" s="14">
        <f t="shared" si="19"/>
        <v>19.456800000000001</v>
      </c>
      <c r="J151" s="14"/>
      <c r="K151" s="14"/>
      <c r="L151" s="15">
        <v>45.6</v>
      </c>
      <c r="N151" s="14">
        <f t="shared" si="20"/>
        <v>264.84480000000002</v>
      </c>
      <c r="O151" s="14"/>
      <c r="P151" s="14"/>
      <c r="Q151" s="14">
        <f t="shared" si="21"/>
        <v>13.611940298507463</v>
      </c>
      <c r="R151" s="14"/>
      <c r="S151" s="15">
        <v>0.20100000000000001</v>
      </c>
      <c r="U151" s="15">
        <v>0.35</v>
      </c>
      <c r="W151" s="15">
        <v>1.62</v>
      </c>
      <c r="Y151" s="15">
        <v>1.6</v>
      </c>
      <c r="AA151" s="15">
        <v>0.39</v>
      </c>
      <c r="AC151" s="15">
        <v>0.89</v>
      </c>
      <c r="AE151" s="15">
        <v>36.4</v>
      </c>
      <c r="AG151" s="15">
        <v>9.44</v>
      </c>
      <c r="AI151" s="15">
        <v>580</v>
      </c>
      <c r="AK151" s="15">
        <v>58</v>
      </c>
      <c r="AM151" s="15">
        <v>104</v>
      </c>
    </row>
    <row r="152" spans="1:76" ht="14.7" customHeight="1" x14ac:dyDescent="0.3">
      <c r="A152" s="15" t="s">
        <v>265</v>
      </c>
      <c r="B152" s="15" t="s">
        <v>92</v>
      </c>
      <c r="C152" s="17">
        <v>1</v>
      </c>
      <c r="D152" s="15">
        <v>1.6189</v>
      </c>
      <c r="E152" s="15">
        <v>0.28387598550067972</v>
      </c>
      <c r="F152" s="14">
        <f t="shared" si="18"/>
        <v>1.9027759855006798</v>
      </c>
      <c r="G152" s="15">
        <v>2.59</v>
      </c>
      <c r="H152" s="15">
        <v>0.78600000000000003</v>
      </c>
      <c r="I152" s="14">
        <f t="shared" si="19"/>
        <v>41.929510000000001</v>
      </c>
      <c r="J152" s="14">
        <f t="shared" si="22"/>
        <v>2.2312652460353428</v>
      </c>
      <c r="K152" s="14">
        <f t="shared" si="23"/>
        <v>44.160775246035342</v>
      </c>
      <c r="L152" s="15">
        <v>44.9</v>
      </c>
      <c r="M152" s="15">
        <v>45.5</v>
      </c>
      <c r="N152" s="14">
        <f t="shared" si="20"/>
        <v>726.88609999999994</v>
      </c>
      <c r="O152" s="14">
        <f t="shared" si="24"/>
        <v>129.16357340280928</v>
      </c>
      <c r="P152" s="14">
        <f t="shared" si="25"/>
        <v>856.04967340280928</v>
      </c>
      <c r="Q152" s="14">
        <f t="shared" si="21"/>
        <v>17.335907335907336</v>
      </c>
      <c r="R152" s="14">
        <f t="shared" si="26"/>
        <v>57.888040712468189</v>
      </c>
      <c r="S152" s="15">
        <v>0.46700000000000003</v>
      </c>
      <c r="T152" s="15">
        <v>0.34200000000000003</v>
      </c>
      <c r="U152" s="15">
        <v>0.22</v>
      </c>
      <c r="V152" s="15">
        <v>0.19</v>
      </c>
      <c r="W152" s="15">
        <v>2.56</v>
      </c>
      <c r="X152" s="15">
        <v>1.51</v>
      </c>
      <c r="Y152" s="15">
        <v>2.5299999999999998</v>
      </c>
      <c r="Z152" s="15">
        <v>0.37</v>
      </c>
      <c r="AA152" s="15">
        <v>0.31</v>
      </c>
      <c r="AB152" s="15">
        <v>0.17</v>
      </c>
      <c r="AC152" s="15">
        <v>0.125</v>
      </c>
      <c r="AD152" s="15">
        <v>0.20300000000000001</v>
      </c>
      <c r="AE152" s="15">
        <v>18.899999999999999</v>
      </c>
      <c r="AF152" s="15">
        <v>7.09</v>
      </c>
      <c r="AG152" s="15">
        <v>7.29</v>
      </c>
      <c r="AH152" s="15">
        <v>6.25</v>
      </c>
      <c r="AI152" s="15">
        <v>202</v>
      </c>
      <c r="AJ152" s="15">
        <v>3180</v>
      </c>
      <c r="AK152" s="15">
        <v>40.700000000000003</v>
      </c>
      <c r="AL152" s="15">
        <v>238</v>
      </c>
      <c r="AM152" s="15">
        <v>70.7</v>
      </c>
      <c r="AN152" s="15">
        <v>25.6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5">
        <v>18.607462301587301</v>
      </c>
      <c r="AV152" s="15">
        <v>5.3742361111111112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0.78235714285714286</v>
      </c>
      <c r="BE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1.3669269949066214</v>
      </c>
      <c r="BO152" s="15">
        <v>0.61657555178268253</v>
      </c>
      <c r="BP152" s="15">
        <v>0</v>
      </c>
      <c r="BQ152" s="15">
        <v>0</v>
      </c>
      <c r="BR152" s="15">
        <v>0.40317317487266557</v>
      </c>
      <c r="BS152" s="15">
        <v>0</v>
      </c>
      <c r="BT152" s="15">
        <v>0</v>
      </c>
      <c r="BU152" s="15">
        <v>0</v>
      </c>
      <c r="BV152" s="15">
        <v>0</v>
      </c>
      <c r="BW152" s="15">
        <v>0.12420882852292021</v>
      </c>
      <c r="BX152" s="15">
        <v>0</v>
      </c>
    </row>
    <row r="153" spans="1:76" ht="14.7" customHeight="1" x14ac:dyDescent="0.3">
      <c r="A153" s="15" t="s">
        <v>265</v>
      </c>
      <c r="B153" s="15" t="s">
        <v>92</v>
      </c>
      <c r="C153" s="17">
        <v>2</v>
      </c>
      <c r="D153" s="15">
        <v>4.4450000000000003</v>
      </c>
      <c r="E153" s="15">
        <v>0.98238103630595708</v>
      </c>
      <c r="F153" s="14">
        <f t="shared" si="18"/>
        <v>5.4273810363059578</v>
      </c>
      <c r="G153" s="15">
        <v>2.9</v>
      </c>
      <c r="H153" s="15">
        <v>1.0009999999999999</v>
      </c>
      <c r="I153" s="14">
        <f t="shared" si="19"/>
        <v>128.905</v>
      </c>
      <c r="J153" s="14">
        <f t="shared" si="22"/>
        <v>9.8336341734226291</v>
      </c>
      <c r="K153" s="14">
        <f t="shared" si="23"/>
        <v>138.73863417342264</v>
      </c>
      <c r="L153" s="15">
        <v>44.7</v>
      </c>
      <c r="M153" s="15">
        <v>45.1</v>
      </c>
      <c r="N153" s="14">
        <f t="shared" si="20"/>
        <v>1986.9150000000002</v>
      </c>
      <c r="O153" s="14">
        <f t="shared" si="24"/>
        <v>443.05384737398668</v>
      </c>
      <c r="P153" s="14">
        <f t="shared" si="25"/>
        <v>2429.968847373987</v>
      </c>
      <c r="Q153" s="14">
        <f t="shared" si="21"/>
        <v>15.413793103448278</v>
      </c>
      <c r="R153" s="14">
        <f t="shared" si="26"/>
        <v>45.054945054945058</v>
      </c>
      <c r="S153" s="15">
        <v>0.48599999999999999</v>
      </c>
      <c r="T153" s="15">
        <v>0.27</v>
      </c>
      <c r="U153" s="15">
        <v>0.19</v>
      </c>
      <c r="V153" s="15">
        <v>0.11</v>
      </c>
      <c r="W153" s="15">
        <v>2.92</v>
      </c>
      <c r="X153" s="15">
        <v>1.81</v>
      </c>
      <c r="Y153" s="15">
        <v>2.04</v>
      </c>
      <c r="Z153" s="15">
        <v>0.38</v>
      </c>
      <c r="AA153" s="15">
        <v>0.3</v>
      </c>
      <c r="AB153" s="15">
        <v>0.15</v>
      </c>
      <c r="AC153" s="15">
        <v>0.43099999999999999</v>
      </c>
      <c r="AD153" s="15">
        <v>0.436</v>
      </c>
      <c r="AE153" s="15">
        <v>16.3</v>
      </c>
      <c r="AF153" s="15">
        <v>10.7</v>
      </c>
      <c r="AG153" s="15">
        <v>7.37</v>
      </c>
      <c r="AH153" s="15">
        <v>6.17</v>
      </c>
      <c r="AI153" s="15">
        <v>122</v>
      </c>
      <c r="AJ153" s="15">
        <v>1649</v>
      </c>
      <c r="AK153" s="15">
        <v>34.700000000000003</v>
      </c>
      <c r="AL153" s="15">
        <v>28.8</v>
      </c>
      <c r="AM153" s="15">
        <v>57.9</v>
      </c>
      <c r="AN153" s="15">
        <v>25.2</v>
      </c>
      <c r="AO153" s="15">
        <v>0</v>
      </c>
      <c r="AP153" s="15">
        <v>0</v>
      </c>
      <c r="AQ153" s="15">
        <v>0</v>
      </c>
      <c r="AR153" s="15">
        <v>0.69006703910614531</v>
      </c>
      <c r="AS153" s="15">
        <v>0</v>
      </c>
      <c r="AT153" s="15">
        <v>0</v>
      </c>
      <c r="AU153" s="15">
        <v>11.054402234636871</v>
      </c>
      <c r="AV153" s="15">
        <v>0</v>
      </c>
      <c r="AW153" s="15">
        <v>0</v>
      </c>
      <c r="AX153" s="15">
        <v>5.384729981378026E-2</v>
      </c>
      <c r="AY153" s="15">
        <v>0</v>
      </c>
      <c r="AZ153" s="15">
        <v>3.3804310391061451E-2</v>
      </c>
      <c r="BA153" s="15">
        <v>3.7510707635009308</v>
      </c>
      <c r="BB153" s="15">
        <v>0</v>
      </c>
      <c r="BC153" s="15">
        <v>0</v>
      </c>
      <c r="BD153" s="15">
        <v>0</v>
      </c>
      <c r="BE153" s="15">
        <v>0</v>
      </c>
      <c r="BH153" s="15">
        <v>0</v>
      </c>
      <c r="BI153" s="15">
        <v>0</v>
      </c>
      <c r="BJ153" s="15">
        <v>0</v>
      </c>
      <c r="BK153" s="15">
        <v>0.36185892857142854</v>
      </c>
      <c r="BL153" s="15">
        <v>0</v>
      </c>
      <c r="BM153" s="15">
        <v>0.14633750000000001</v>
      </c>
      <c r="BN153" s="15">
        <v>3.6581142857142859</v>
      </c>
      <c r="BO153" s="15">
        <v>0</v>
      </c>
      <c r="BP153" s="15">
        <v>7.0464285714285715E-2</v>
      </c>
      <c r="BQ153" s="15">
        <v>0.1295982142857143</v>
      </c>
      <c r="BR153" s="15">
        <v>1.608757142857143</v>
      </c>
      <c r="BS153" s="15">
        <v>0.32714864357142853</v>
      </c>
      <c r="BT153" s="15">
        <v>1.895719642857143</v>
      </c>
      <c r="BU153" s="15">
        <v>0</v>
      </c>
      <c r="BV153" s="15">
        <v>0</v>
      </c>
      <c r="BW153" s="15">
        <v>0</v>
      </c>
      <c r="BX153" s="15">
        <v>0</v>
      </c>
    </row>
    <row r="154" spans="1:76" ht="14.7" customHeight="1" x14ac:dyDescent="0.3">
      <c r="A154" s="15" t="s">
        <v>265</v>
      </c>
      <c r="B154" s="15" t="s">
        <v>92</v>
      </c>
      <c r="C154" s="17">
        <v>3</v>
      </c>
      <c r="D154" s="15">
        <v>3.4649999999999999</v>
      </c>
      <c r="E154" s="15">
        <v>0.54722116301239287</v>
      </c>
      <c r="F154" s="14">
        <f t="shared" si="18"/>
        <v>4.0122211630123932</v>
      </c>
      <c r="G154" s="15">
        <v>2.04</v>
      </c>
      <c r="H154" s="15">
        <v>0.82599999999999996</v>
      </c>
      <c r="I154" s="14">
        <f t="shared" si="19"/>
        <v>70.686000000000007</v>
      </c>
      <c r="J154" s="14">
        <f t="shared" si="22"/>
        <v>4.5200468064823651</v>
      </c>
      <c r="K154" s="14">
        <f t="shared" si="23"/>
        <v>75.206046806482377</v>
      </c>
      <c r="L154" s="15">
        <v>45</v>
      </c>
      <c r="M154" s="15">
        <v>42.7</v>
      </c>
      <c r="N154" s="14">
        <f t="shared" si="20"/>
        <v>1559.2499999999998</v>
      </c>
      <c r="O154" s="14">
        <f t="shared" si="24"/>
        <v>233.66343660629178</v>
      </c>
      <c r="P154" s="14">
        <f t="shared" si="25"/>
        <v>1792.9134366062915</v>
      </c>
      <c r="Q154" s="14">
        <f t="shared" si="21"/>
        <v>22.058823529411764</v>
      </c>
      <c r="R154" s="14">
        <f t="shared" si="26"/>
        <v>51.694915254237294</v>
      </c>
      <c r="S154" s="15">
        <v>0.45600000000000002</v>
      </c>
      <c r="T154" s="15">
        <v>0.29699999999999999</v>
      </c>
      <c r="U154" s="15">
        <v>0.17</v>
      </c>
      <c r="V154" s="15">
        <v>0.13</v>
      </c>
      <c r="W154" s="15">
        <v>2.52</v>
      </c>
      <c r="X154" s="15">
        <v>1.61</v>
      </c>
      <c r="Y154" s="15">
        <v>1.82</v>
      </c>
      <c r="Z154" s="15">
        <v>0.36</v>
      </c>
      <c r="AA154" s="15">
        <v>0.28000000000000003</v>
      </c>
      <c r="AB154" s="15">
        <v>0.23</v>
      </c>
      <c r="AC154" s="15">
        <v>0.33600000000000002</v>
      </c>
      <c r="AD154" s="15">
        <v>0.35299999999999998</v>
      </c>
      <c r="AE154" s="15">
        <v>18.5</v>
      </c>
      <c r="AF154" s="15">
        <v>10.6</v>
      </c>
      <c r="AG154" s="15">
        <v>8.65</v>
      </c>
      <c r="AH154" s="15">
        <v>6.42</v>
      </c>
      <c r="AI154" s="15">
        <v>149</v>
      </c>
      <c r="AJ154" s="15">
        <v>5557</v>
      </c>
      <c r="AK154" s="15">
        <v>34.5</v>
      </c>
      <c r="AL154" s="15">
        <v>90.5</v>
      </c>
      <c r="AM154" s="15">
        <v>87.5</v>
      </c>
      <c r="AN154" s="15">
        <v>33.200000000000003</v>
      </c>
      <c r="AO154" s="15">
        <v>0</v>
      </c>
      <c r="AP154" s="15">
        <v>0</v>
      </c>
      <c r="AQ154" s="15">
        <v>0</v>
      </c>
      <c r="AR154" s="15">
        <v>1.3053776493256262</v>
      </c>
      <c r="AS154" s="15">
        <v>0</v>
      </c>
      <c r="AT154" s="15">
        <v>0</v>
      </c>
      <c r="AU154" s="15">
        <v>18.227672447013489</v>
      </c>
      <c r="AV154" s="15">
        <v>0</v>
      </c>
      <c r="AW154" s="15">
        <v>0</v>
      </c>
      <c r="AX154" s="15">
        <v>0.15231406551059731</v>
      </c>
      <c r="AY154" s="15">
        <v>0</v>
      </c>
      <c r="AZ154" s="15">
        <v>0</v>
      </c>
      <c r="BA154" s="15">
        <v>6.3985279383429674</v>
      </c>
      <c r="BB154" s="15">
        <v>0</v>
      </c>
      <c r="BC154" s="15">
        <v>0</v>
      </c>
      <c r="BD154" s="15">
        <v>0</v>
      </c>
      <c r="BE154" s="15">
        <v>0</v>
      </c>
      <c r="BH154" s="15">
        <v>0</v>
      </c>
      <c r="BI154" s="15">
        <v>0</v>
      </c>
      <c r="BJ154" s="15">
        <v>0</v>
      </c>
      <c r="BK154" s="15">
        <v>0.91288725490196065</v>
      </c>
      <c r="BL154" s="15">
        <v>0</v>
      </c>
      <c r="BM154" s="15">
        <v>9.9583333333333329E-2</v>
      </c>
      <c r="BN154" s="15">
        <v>3.6523202614379082</v>
      </c>
      <c r="BO154" s="15">
        <v>0</v>
      </c>
      <c r="BP154" s="15">
        <v>4.8076797385620915E-2</v>
      </c>
      <c r="BQ154" s="15">
        <v>0.13316993464052287</v>
      </c>
      <c r="BR154" s="15">
        <v>2.2839591503267971</v>
      </c>
      <c r="BS154" s="15">
        <v>8.46426179248366E-2</v>
      </c>
      <c r="BT154" s="15">
        <v>1.614985294117647</v>
      </c>
      <c r="BU154" s="15">
        <v>0</v>
      </c>
      <c r="BV154" s="15">
        <v>0</v>
      </c>
      <c r="BW154" s="15">
        <v>0</v>
      </c>
      <c r="BX154" s="15">
        <v>0</v>
      </c>
    </row>
    <row r="155" spans="1:76" ht="14.7" customHeight="1" x14ac:dyDescent="0.3">
      <c r="A155" s="15" t="s">
        <v>264</v>
      </c>
      <c r="B155" s="15" t="s">
        <v>134</v>
      </c>
      <c r="C155" s="17">
        <v>1</v>
      </c>
      <c r="D155" s="15">
        <v>0.37880000000000003</v>
      </c>
      <c r="E155" s="15">
        <v>1.6477922896806663E-2</v>
      </c>
      <c r="F155" s="14">
        <f t="shared" si="18"/>
        <v>0.39527792289680669</v>
      </c>
      <c r="G155" s="15">
        <v>3.82</v>
      </c>
      <c r="I155" s="14">
        <f t="shared" si="19"/>
        <v>14.47016</v>
      </c>
      <c r="J155" s="14"/>
      <c r="K155" s="14"/>
      <c r="L155" s="15">
        <v>45.8</v>
      </c>
      <c r="N155" s="14">
        <f t="shared" si="20"/>
        <v>173.49039999999999</v>
      </c>
      <c r="O155" s="14"/>
      <c r="P155" s="14"/>
      <c r="Q155" s="14">
        <f t="shared" si="21"/>
        <v>11.989528795811518</v>
      </c>
      <c r="R155" s="14"/>
      <c r="S155" s="15">
        <v>0.23300000000000001</v>
      </c>
      <c r="U155" s="15">
        <v>0.42</v>
      </c>
      <c r="W155" s="15">
        <v>1.83</v>
      </c>
      <c r="Y155" s="15">
        <v>1.88</v>
      </c>
      <c r="AA155" s="15">
        <v>0.38</v>
      </c>
      <c r="AC155" s="15">
        <v>0.59499999999999997</v>
      </c>
      <c r="AE155" s="15">
        <v>38.9</v>
      </c>
      <c r="AG155" s="15">
        <v>11</v>
      </c>
      <c r="AI155" s="15">
        <v>765</v>
      </c>
      <c r="AK155" s="15">
        <v>62.9</v>
      </c>
      <c r="AM155" s="15">
        <v>103</v>
      </c>
    </row>
    <row r="156" spans="1:76" ht="14.7" customHeight="1" x14ac:dyDescent="0.3">
      <c r="A156" s="15" t="s">
        <v>264</v>
      </c>
      <c r="B156" s="15" t="s">
        <v>134</v>
      </c>
      <c r="C156" s="17">
        <v>2</v>
      </c>
      <c r="D156" s="15">
        <v>0.23280000000000006</v>
      </c>
      <c r="E156" s="15">
        <v>1.0126875528977286E-2</v>
      </c>
      <c r="F156" s="14">
        <f t="shared" si="18"/>
        <v>0.24292687552897735</v>
      </c>
      <c r="G156" s="15">
        <v>3.38</v>
      </c>
      <c r="I156" s="14">
        <f t="shared" si="19"/>
        <v>7.8686400000000027</v>
      </c>
      <c r="J156" s="14"/>
      <c r="K156" s="14"/>
      <c r="L156" s="15">
        <v>43.6</v>
      </c>
      <c r="N156" s="14">
        <f t="shared" si="20"/>
        <v>101.50080000000003</v>
      </c>
      <c r="O156" s="14"/>
      <c r="P156" s="14"/>
      <c r="Q156" s="14">
        <f t="shared" si="21"/>
        <v>12.89940828402367</v>
      </c>
      <c r="R156" s="14"/>
      <c r="S156" s="15">
        <v>0.33300000000000002</v>
      </c>
      <c r="U156" s="15">
        <v>0.3</v>
      </c>
      <c r="W156" s="15">
        <v>2.41</v>
      </c>
      <c r="Y156" s="15">
        <v>3.05</v>
      </c>
      <c r="AA156" s="15">
        <v>0.43</v>
      </c>
      <c r="AC156" s="15">
        <v>0.57599999999999996</v>
      </c>
      <c r="AE156" s="15">
        <v>32.9</v>
      </c>
      <c r="AG156" s="15">
        <v>8.36</v>
      </c>
      <c r="AI156" s="15">
        <v>708</v>
      </c>
      <c r="AK156" s="15">
        <v>73.8</v>
      </c>
      <c r="AM156" s="15">
        <v>73.400000000000006</v>
      </c>
    </row>
    <row r="157" spans="1:76" ht="14.7" customHeight="1" x14ac:dyDescent="0.3">
      <c r="A157" s="15" t="s">
        <v>264</v>
      </c>
      <c r="B157" s="15" t="s">
        <v>134</v>
      </c>
      <c r="C157" s="17">
        <v>3</v>
      </c>
      <c r="D157" s="15">
        <v>0.42479999999999996</v>
      </c>
      <c r="E157" s="15">
        <v>1.8478937820917307E-2</v>
      </c>
      <c r="F157" s="14">
        <f t="shared" si="18"/>
        <v>0.44327893782091726</v>
      </c>
      <c r="G157" s="15">
        <v>3.14</v>
      </c>
      <c r="I157" s="14">
        <f t="shared" si="19"/>
        <v>13.338719999999999</v>
      </c>
      <c r="J157" s="14"/>
      <c r="K157" s="14"/>
      <c r="L157" s="15">
        <v>45.5</v>
      </c>
      <c r="N157" s="14">
        <f t="shared" si="20"/>
        <v>193.28399999999999</v>
      </c>
      <c r="O157" s="14"/>
      <c r="P157" s="14"/>
      <c r="Q157" s="14">
        <f t="shared" si="21"/>
        <v>14.490445859872612</v>
      </c>
      <c r="R157" s="14"/>
      <c r="S157" s="15">
        <v>0.20799999999999999</v>
      </c>
      <c r="U157" s="15">
        <v>0.35</v>
      </c>
      <c r="W157" s="15">
        <v>1.48</v>
      </c>
      <c r="Y157" s="15">
        <v>1.64</v>
      </c>
      <c r="AA157" s="15">
        <v>0.37</v>
      </c>
      <c r="AC157" s="15">
        <v>0.95299999999999996</v>
      </c>
      <c r="AE157" s="15">
        <v>31.9</v>
      </c>
      <c r="AG157" s="15">
        <v>9.18</v>
      </c>
      <c r="AI157" s="15">
        <v>679</v>
      </c>
      <c r="AK157" s="15">
        <v>55.4</v>
      </c>
      <c r="AM157" s="15">
        <v>108</v>
      </c>
    </row>
    <row r="158" spans="1:76" ht="14.7" customHeight="1" x14ac:dyDescent="0.3">
      <c r="A158" s="15" t="s">
        <v>266</v>
      </c>
      <c r="B158" s="15" t="s">
        <v>133</v>
      </c>
      <c r="C158" s="17">
        <v>1</v>
      </c>
      <c r="D158" s="15">
        <v>1.3528</v>
      </c>
      <c r="E158" s="15">
        <v>0.26709234055538594</v>
      </c>
      <c r="F158" s="14">
        <f t="shared" si="18"/>
        <v>1.619892340555386</v>
      </c>
      <c r="G158" s="15">
        <v>2.59</v>
      </c>
      <c r="H158" s="15">
        <v>1.57</v>
      </c>
      <c r="I158" s="14">
        <f t="shared" si="19"/>
        <v>35.037520000000001</v>
      </c>
      <c r="J158" s="14">
        <f t="shared" si="22"/>
        <v>4.1933497467195595</v>
      </c>
      <c r="K158" s="14">
        <f t="shared" si="23"/>
        <v>39.230869746719563</v>
      </c>
      <c r="L158" s="15">
        <v>45.2</v>
      </c>
      <c r="M158" s="15">
        <v>45.3</v>
      </c>
      <c r="N158" s="14">
        <f t="shared" si="20"/>
        <v>611.46559999999999</v>
      </c>
      <c r="O158" s="14">
        <f t="shared" si="24"/>
        <v>120.99283027158982</v>
      </c>
      <c r="P158" s="14">
        <f t="shared" si="25"/>
        <v>732.4584302715898</v>
      </c>
      <c r="Q158" s="14">
        <f t="shared" si="21"/>
        <v>17.451737451737454</v>
      </c>
      <c r="R158" s="14">
        <f t="shared" si="26"/>
        <v>28.853503184713372</v>
      </c>
      <c r="S158" s="15">
        <v>0.436</v>
      </c>
      <c r="T158" s="15">
        <v>0.42</v>
      </c>
      <c r="U158" s="15">
        <v>0.21</v>
      </c>
      <c r="V158" s="15">
        <v>0.24</v>
      </c>
      <c r="W158" s="15">
        <v>1.64</v>
      </c>
      <c r="X158" s="15">
        <v>1.73</v>
      </c>
      <c r="Y158" s="15">
        <v>1.74</v>
      </c>
      <c r="Z158" s="15">
        <v>0.48</v>
      </c>
      <c r="AA158" s="15">
        <v>0.36</v>
      </c>
      <c r="AB158" s="15">
        <v>0.19</v>
      </c>
      <c r="AC158" s="15">
        <v>0.23</v>
      </c>
      <c r="AD158" s="15">
        <v>0.23799999999999999</v>
      </c>
      <c r="AE158" s="15">
        <v>9.4</v>
      </c>
      <c r="AF158" s="15">
        <v>11.1</v>
      </c>
      <c r="AG158" s="15">
        <v>4.13</v>
      </c>
      <c r="AH158" s="15">
        <v>3.98</v>
      </c>
      <c r="AI158" s="15">
        <v>201</v>
      </c>
      <c r="AJ158" s="15">
        <v>711</v>
      </c>
      <c r="AK158" s="15">
        <v>35.299999999999997</v>
      </c>
      <c r="AL158" s="15">
        <v>15.6</v>
      </c>
      <c r="AM158" s="15">
        <v>32.799999999999997</v>
      </c>
      <c r="AN158" s="15">
        <v>24.2</v>
      </c>
      <c r="AO158" s="15">
        <v>0</v>
      </c>
      <c r="AP158" s="15">
        <v>0</v>
      </c>
      <c r="AQ158" s="15">
        <v>0.39775149105367796</v>
      </c>
      <c r="AR158" s="15">
        <v>0</v>
      </c>
      <c r="AS158" s="15">
        <v>0</v>
      </c>
      <c r="AT158" s="15">
        <v>0.15541351888667992</v>
      </c>
      <c r="AU158" s="15">
        <v>0</v>
      </c>
      <c r="AV158" s="15">
        <v>0</v>
      </c>
      <c r="AW158" s="15">
        <v>1.5148707753479125</v>
      </c>
      <c r="AX158" s="15">
        <v>0.17644731610337971</v>
      </c>
      <c r="AY158" s="15">
        <v>0</v>
      </c>
      <c r="AZ158" s="15">
        <v>1.1154900224652089</v>
      </c>
      <c r="BA158" s="15">
        <v>0</v>
      </c>
      <c r="BB158" s="15">
        <v>0.18534592445328035</v>
      </c>
      <c r="BC158" s="15">
        <v>0.59596222664015908</v>
      </c>
      <c r="BD158" s="15">
        <v>0</v>
      </c>
      <c r="BE158" s="15">
        <v>0.57177733598409552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0.20456576862123613</v>
      </c>
      <c r="BN158" s="15">
        <v>0</v>
      </c>
      <c r="BO158" s="15">
        <v>0</v>
      </c>
      <c r="BP158" s="15">
        <v>0.78224881141045965</v>
      </c>
      <c r="BQ158" s="15">
        <v>0.23374167987321712</v>
      </c>
      <c r="BR158" s="15">
        <v>11.634606973058636</v>
      </c>
      <c r="BS158" s="15">
        <v>3.1638852202852612</v>
      </c>
      <c r="BT158" s="15">
        <v>0.52964817749603799</v>
      </c>
      <c r="BU158" s="15">
        <v>0</v>
      </c>
      <c r="BV158" s="15">
        <v>0</v>
      </c>
      <c r="BW158" s="15">
        <v>0</v>
      </c>
      <c r="BX158" s="15">
        <v>0.24328050713153726</v>
      </c>
    </row>
    <row r="159" spans="1:76" ht="14.7" customHeight="1" x14ac:dyDescent="0.3">
      <c r="A159" s="15" t="s">
        <v>266</v>
      </c>
      <c r="B159" s="15" t="s">
        <v>133</v>
      </c>
      <c r="C159" s="17">
        <v>2</v>
      </c>
      <c r="D159" s="15">
        <v>1.4468000000000001</v>
      </c>
      <c r="E159" s="15">
        <v>0.52829467405198138</v>
      </c>
      <c r="F159" s="14">
        <f t="shared" si="18"/>
        <v>1.9750946740519815</v>
      </c>
      <c r="G159" s="15">
        <v>2.2799999999999998</v>
      </c>
      <c r="H159" s="15">
        <v>1.06</v>
      </c>
      <c r="I159" s="14">
        <f t="shared" si="19"/>
        <v>32.98704</v>
      </c>
      <c r="J159" s="14">
        <f t="shared" si="22"/>
        <v>5.599923544951003</v>
      </c>
      <c r="K159" s="14">
        <f t="shared" si="23"/>
        <v>38.586963544951004</v>
      </c>
      <c r="L159" s="15">
        <v>44.5</v>
      </c>
      <c r="M159" s="15">
        <v>44.5</v>
      </c>
      <c r="N159" s="14">
        <f t="shared" si="20"/>
        <v>643.82600000000014</v>
      </c>
      <c r="O159" s="14">
        <f t="shared" si="24"/>
        <v>235.09112995313171</v>
      </c>
      <c r="P159" s="14">
        <f t="shared" si="25"/>
        <v>878.91712995313185</v>
      </c>
      <c r="Q159" s="14">
        <f t="shared" si="21"/>
        <v>19.517543859649123</v>
      </c>
      <c r="R159" s="14">
        <f t="shared" si="26"/>
        <v>41.981132075471699</v>
      </c>
      <c r="S159" s="15">
        <v>0.53600000000000003</v>
      </c>
      <c r="T159" s="15">
        <v>0.41099999999999998</v>
      </c>
      <c r="U159" s="15">
        <v>0.24</v>
      </c>
      <c r="V159" s="15">
        <v>0.27</v>
      </c>
      <c r="W159" s="15">
        <v>2.09</v>
      </c>
      <c r="X159" s="15">
        <v>1.42</v>
      </c>
      <c r="Y159" s="15">
        <v>2.0099999999999998</v>
      </c>
      <c r="Z159" s="15">
        <v>0.51</v>
      </c>
      <c r="AA159" s="15">
        <v>0.36</v>
      </c>
      <c r="AB159" s="15">
        <v>0.19</v>
      </c>
      <c r="AC159" s="15">
        <v>0.11600000000000001</v>
      </c>
      <c r="AD159" s="15">
        <v>0.106</v>
      </c>
      <c r="AE159" s="15">
        <v>14</v>
      </c>
      <c r="AF159" s="15">
        <v>10.5</v>
      </c>
      <c r="AG159" s="15">
        <v>5.56</v>
      </c>
      <c r="AH159" s="15">
        <v>3.81</v>
      </c>
      <c r="AI159" s="15">
        <v>164</v>
      </c>
      <c r="AJ159" s="15">
        <v>2015</v>
      </c>
      <c r="AK159" s="15">
        <v>37.299999999999997</v>
      </c>
      <c r="AL159" s="15">
        <v>48.6</v>
      </c>
      <c r="AM159" s="15">
        <v>34</v>
      </c>
      <c r="AN159" s="15">
        <v>26.4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0.16175196850393703</v>
      </c>
      <c r="AU159" s="15">
        <v>0</v>
      </c>
      <c r="AV159" s="15">
        <v>0</v>
      </c>
      <c r="AW159" s="15">
        <v>1.8885629921259841</v>
      </c>
      <c r="AX159" s="15">
        <v>0.18950393700787402</v>
      </c>
      <c r="AY159" s="15">
        <v>0</v>
      </c>
      <c r="AZ159" s="15">
        <v>1.4322922358267716</v>
      </c>
      <c r="BA159" s="15">
        <v>0</v>
      </c>
      <c r="BB159" s="15">
        <v>0</v>
      </c>
      <c r="BC159" s="15">
        <v>0</v>
      </c>
      <c r="BD159" s="15">
        <v>0</v>
      </c>
      <c r="BE159" s="15">
        <v>0.17605314960629923</v>
      </c>
      <c r="BH159" s="15">
        <v>0</v>
      </c>
      <c r="BI159" s="15">
        <v>0</v>
      </c>
      <c r="BJ159" s="15">
        <v>0</v>
      </c>
      <c r="BK159" s="15">
        <v>0</v>
      </c>
      <c r="BL159" s="15">
        <v>0.35013627992633517</v>
      </c>
      <c r="BM159" s="15">
        <v>0.24115285451197055</v>
      </c>
      <c r="BN159" s="15">
        <v>0.11293001841620627</v>
      </c>
      <c r="BO159" s="15">
        <v>0</v>
      </c>
      <c r="BP159" s="15">
        <v>0.46755248618784534</v>
      </c>
      <c r="BQ159" s="15">
        <v>0.25326519337016573</v>
      </c>
      <c r="BR159" s="15">
        <v>17.380097605893187</v>
      </c>
      <c r="BS159" s="15">
        <v>1.6751169368324128</v>
      </c>
      <c r="BT159" s="15">
        <v>2.0722909760589321</v>
      </c>
      <c r="BU159" s="15">
        <v>0</v>
      </c>
      <c r="BV159" s="15">
        <v>0.35404972375690613</v>
      </c>
      <c r="BW159" s="15">
        <v>1.9189871086556169</v>
      </c>
      <c r="BX159" s="15">
        <v>0.54743093922651942</v>
      </c>
    </row>
    <row r="160" spans="1:76" ht="14.7" customHeight="1" x14ac:dyDescent="0.3">
      <c r="A160" s="15" t="s">
        <v>266</v>
      </c>
      <c r="B160" s="15" t="s">
        <v>133</v>
      </c>
      <c r="C160" s="17">
        <v>3</v>
      </c>
      <c r="D160" s="15">
        <v>1.7007999999999999</v>
      </c>
      <c r="E160" s="15">
        <v>0.3951528215556685</v>
      </c>
      <c r="F160" s="14">
        <f t="shared" si="18"/>
        <v>2.0959528215556684</v>
      </c>
      <c r="G160" s="15">
        <v>2.38</v>
      </c>
      <c r="H160" s="15">
        <v>1.002</v>
      </c>
      <c r="I160" s="14">
        <f t="shared" si="19"/>
        <v>40.479039999999998</v>
      </c>
      <c r="J160" s="14">
        <f t="shared" si="22"/>
        <v>3.9594312719877984</v>
      </c>
      <c r="K160" s="14">
        <f t="shared" si="23"/>
        <v>44.438471271987794</v>
      </c>
      <c r="L160" s="15">
        <v>45</v>
      </c>
      <c r="M160" s="15">
        <v>44</v>
      </c>
      <c r="N160" s="14">
        <f t="shared" si="20"/>
        <v>765.3599999999999</v>
      </c>
      <c r="O160" s="14">
        <f t="shared" si="24"/>
        <v>173.86724148449414</v>
      </c>
      <c r="P160" s="14">
        <f t="shared" si="25"/>
        <v>939.22724148449402</v>
      </c>
      <c r="Q160" s="14">
        <f t="shared" si="21"/>
        <v>18.907563025210084</v>
      </c>
      <c r="R160" s="14">
        <f t="shared" si="26"/>
        <v>43.912175648702593</v>
      </c>
      <c r="S160" s="15">
        <v>0.66200000000000003</v>
      </c>
      <c r="T160" s="15">
        <v>0.45700000000000002</v>
      </c>
      <c r="U160" s="15">
        <v>0.23</v>
      </c>
      <c r="V160" s="15">
        <v>0.27</v>
      </c>
      <c r="W160" s="15">
        <v>2.52</v>
      </c>
      <c r="X160" s="15">
        <v>1.62</v>
      </c>
      <c r="Y160" s="15">
        <v>1.73</v>
      </c>
      <c r="Z160" s="15">
        <v>0.5</v>
      </c>
      <c r="AA160" s="15">
        <v>0.34</v>
      </c>
      <c r="AB160" s="15">
        <v>0.2</v>
      </c>
      <c r="AC160" s="15">
        <v>0.189</v>
      </c>
      <c r="AD160" s="15">
        <v>0.13900000000000001</v>
      </c>
      <c r="AE160" s="15">
        <v>14.1</v>
      </c>
      <c r="AF160" s="15">
        <v>9.61</v>
      </c>
      <c r="AG160" s="15">
        <v>4.96</v>
      </c>
      <c r="AH160" s="15">
        <v>4.75</v>
      </c>
      <c r="AI160" s="15">
        <v>316</v>
      </c>
      <c r="AJ160" s="15">
        <v>1989</v>
      </c>
      <c r="AK160" s="15">
        <v>39</v>
      </c>
      <c r="AL160" s="15">
        <v>59.2</v>
      </c>
      <c r="AM160" s="15">
        <v>38.799999999999997</v>
      </c>
      <c r="AN160" s="15">
        <v>27.5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4.5198319327731086E-2</v>
      </c>
      <c r="AU160" s="15">
        <v>0</v>
      </c>
      <c r="AV160" s="15">
        <v>0</v>
      </c>
      <c r="AW160" s="15">
        <v>1.2038739495798318</v>
      </c>
      <c r="AX160" s="15">
        <v>0.24209075630252103</v>
      </c>
      <c r="AY160" s="15">
        <v>0</v>
      </c>
      <c r="AZ160" s="15">
        <v>0.82289709983193271</v>
      </c>
      <c r="BA160" s="15">
        <v>0</v>
      </c>
      <c r="BB160" s="15">
        <v>0.20942689075630253</v>
      </c>
      <c r="BC160" s="15">
        <v>0.36175462184873952</v>
      </c>
      <c r="BD160" s="15">
        <v>0.22443361344537816</v>
      </c>
      <c r="BE160" s="15">
        <v>0.37962689075630257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0.21313499999999999</v>
      </c>
      <c r="BN160" s="15">
        <v>0.27423166666666671</v>
      </c>
      <c r="BO160" s="15">
        <v>0</v>
      </c>
      <c r="BP160" s="15">
        <v>0.20898166666666668</v>
      </c>
      <c r="BQ160" s="15">
        <v>0.11429333333333333</v>
      </c>
      <c r="BR160" s="15">
        <v>28.738424999999999</v>
      </c>
      <c r="BS160" s="15">
        <v>0.66516100099999997</v>
      </c>
      <c r="BT160" s="15">
        <v>5.1993633333333333</v>
      </c>
      <c r="BU160" s="15">
        <v>0</v>
      </c>
      <c r="BV160" s="15">
        <v>0</v>
      </c>
      <c r="BW160" s="15">
        <v>1.3055433333333333</v>
      </c>
      <c r="BX160" s="15">
        <v>0.34726666666666667</v>
      </c>
    </row>
    <row r="161" spans="1:76" ht="14.7" customHeight="1" x14ac:dyDescent="0.3">
      <c r="A161" s="15" t="s">
        <v>267</v>
      </c>
      <c r="B161" s="15" t="s">
        <v>134</v>
      </c>
      <c r="C161" s="17">
        <v>1</v>
      </c>
      <c r="D161" s="15">
        <v>1.1208</v>
      </c>
      <c r="E161" s="15">
        <v>4.8755163629199849E-2</v>
      </c>
      <c r="F161" s="14">
        <f t="shared" si="18"/>
        <v>1.1695551636291999</v>
      </c>
      <c r="G161" s="15">
        <v>3.72</v>
      </c>
      <c r="I161" s="14">
        <f t="shared" si="19"/>
        <v>41.693760000000005</v>
      </c>
      <c r="J161" s="14"/>
      <c r="K161" s="14"/>
      <c r="L161" s="15">
        <v>45.6</v>
      </c>
      <c r="N161" s="14">
        <f t="shared" si="20"/>
        <v>511.08479999999997</v>
      </c>
      <c r="O161" s="14"/>
      <c r="P161" s="14"/>
      <c r="Q161" s="14">
        <f t="shared" si="21"/>
        <v>12.258064516129032</v>
      </c>
      <c r="R161" s="14"/>
      <c r="S161" s="15">
        <v>0.17799999999999999</v>
      </c>
      <c r="U161" s="15">
        <v>0.31</v>
      </c>
      <c r="W161" s="15">
        <v>0.98</v>
      </c>
      <c r="Y161" s="15">
        <v>1.31</v>
      </c>
      <c r="AA161" s="15">
        <v>0.34</v>
      </c>
      <c r="AC161" s="15">
        <v>0.90300000000000002</v>
      </c>
      <c r="AE161" s="15">
        <v>21.4</v>
      </c>
      <c r="AG161" s="15">
        <v>8.6</v>
      </c>
      <c r="AI161" s="15">
        <v>1070</v>
      </c>
      <c r="AK161" s="15">
        <v>38.4</v>
      </c>
      <c r="AM161" s="15">
        <v>76.599999999999994</v>
      </c>
    </row>
    <row r="162" spans="1:76" ht="14.7" customHeight="1" x14ac:dyDescent="0.3">
      <c r="A162" s="15" t="s">
        <v>267</v>
      </c>
      <c r="B162" s="15" t="s">
        <v>134</v>
      </c>
      <c r="C162" s="17">
        <v>2</v>
      </c>
      <c r="D162" s="15">
        <v>1.6348000000000003</v>
      </c>
      <c r="E162" s="15">
        <v>7.1114330389914437E-2</v>
      </c>
      <c r="F162" s="14">
        <f t="shared" si="18"/>
        <v>1.7059143303899147</v>
      </c>
      <c r="G162" s="15">
        <v>3.69</v>
      </c>
      <c r="I162" s="14">
        <f t="shared" si="19"/>
        <v>60.324120000000008</v>
      </c>
      <c r="J162" s="14"/>
      <c r="K162" s="14"/>
      <c r="L162" s="15">
        <v>47.1</v>
      </c>
      <c r="N162" s="14">
        <f t="shared" si="20"/>
        <v>769.99080000000026</v>
      </c>
      <c r="O162" s="14"/>
      <c r="P162" s="14"/>
      <c r="Q162" s="14">
        <f t="shared" si="21"/>
        <v>12.764227642276424</v>
      </c>
      <c r="R162" s="14"/>
      <c r="S162" s="15">
        <v>0.20399999999999999</v>
      </c>
      <c r="U162" s="15">
        <v>0.36</v>
      </c>
      <c r="W162" s="15">
        <v>1.32</v>
      </c>
      <c r="Y162" s="15">
        <v>1.23</v>
      </c>
      <c r="AA162" s="15">
        <v>0.31</v>
      </c>
      <c r="AC162" s="15">
        <v>0.69599999999999995</v>
      </c>
      <c r="AE162" s="15">
        <v>24.8</v>
      </c>
      <c r="AG162" s="15">
        <v>8.4700000000000006</v>
      </c>
      <c r="AI162" s="15">
        <v>663</v>
      </c>
      <c r="AK162" s="15">
        <v>39.4</v>
      </c>
      <c r="AM162" s="15">
        <v>71.7</v>
      </c>
    </row>
    <row r="163" spans="1:76" ht="14.7" customHeight="1" x14ac:dyDescent="0.3">
      <c r="A163" s="15" t="s">
        <v>267</v>
      </c>
      <c r="B163" s="15" t="s">
        <v>134</v>
      </c>
      <c r="C163" s="17">
        <v>3</v>
      </c>
      <c r="D163" s="15">
        <v>2.3128000000000002</v>
      </c>
      <c r="E163" s="15">
        <v>0.10060755035832747</v>
      </c>
      <c r="F163" s="14">
        <f t="shared" si="18"/>
        <v>2.4134075503583277</v>
      </c>
      <c r="G163" s="15">
        <v>3.84</v>
      </c>
      <c r="I163" s="14">
        <f t="shared" si="19"/>
        <v>88.811520000000002</v>
      </c>
      <c r="J163" s="14"/>
      <c r="K163" s="14"/>
      <c r="L163" s="15">
        <v>47.6</v>
      </c>
      <c r="N163" s="14">
        <f t="shared" si="20"/>
        <v>1100.8928000000001</v>
      </c>
      <c r="O163" s="14"/>
      <c r="P163" s="14"/>
      <c r="Q163" s="14">
        <f t="shared" si="21"/>
        <v>12.395833333333334</v>
      </c>
      <c r="R163" s="14"/>
      <c r="S163" s="15">
        <v>0.22800000000000001</v>
      </c>
      <c r="U163" s="15">
        <v>0.35</v>
      </c>
      <c r="W163" s="15">
        <v>1.19</v>
      </c>
      <c r="Y163" s="15">
        <v>1.2</v>
      </c>
      <c r="AA163" s="15">
        <v>0.35</v>
      </c>
      <c r="AC163" s="15">
        <v>0.85599999999999998</v>
      </c>
      <c r="AE163" s="15">
        <v>24.7</v>
      </c>
      <c r="AG163" s="15">
        <v>10</v>
      </c>
      <c r="AI163" s="15">
        <v>794</v>
      </c>
      <c r="AK163" s="15">
        <v>44.7</v>
      </c>
      <c r="AM163" s="15">
        <v>70.8</v>
      </c>
    </row>
    <row r="164" spans="1:76" ht="14.7" customHeight="1" x14ac:dyDescent="0.3">
      <c r="A164" s="15" t="s">
        <v>268</v>
      </c>
      <c r="B164" s="15" t="s">
        <v>105</v>
      </c>
      <c r="C164" s="17">
        <v>1</v>
      </c>
      <c r="D164" s="15">
        <v>2.9697000000000005</v>
      </c>
      <c r="E164" s="15">
        <v>0.92246512402813796</v>
      </c>
      <c r="F164" s="14">
        <f t="shared" si="18"/>
        <v>3.8921651240281383</v>
      </c>
      <c r="G164" s="15">
        <v>2.38</v>
      </c>
      <c r="H164" s="15">
        <v>1.48</v>
      </c>
      <c r="I164" s="14">
        <f t="shared" si="19"/>
        <v>70.67886</v>
      </c>
      <c r="J164" s="14">
        <f t="shared" si="22"/>
        <v>13.652483835616442</v>
      </c>
      <c r="K164" s="14">
        <f t="shared" si="23"/>
        <v>84.331343835616437</v>
      </c>
      <c r="L164" s="15">
        <v>41.5</v>
      </c>
      <c r="M164" s="15">
        <v>41.4</v>
      </c>
      <c r="N164" s="14">
        <f t="shared" si="20"/>
        <v>1232.4255000000003</v>
      </c>
      <c r="O164" s="14">
        <f t="shared" si="24"/>
        <v>381.9005613476491</v>
      </c>
      <c r="P164" s="14">
        <f t="shared" si="25"/>
        <v>1614.3260613476493</v>
      </c>
      <c r="Q164" s="14">
        <f t="shared" si="21"/>
        <v>17.436974789915968</v>
      </c>
      <c r="R164" s="14">
        <f t="shared" si="26"/>
        <v>27.972972972972972</v>
      </c>
      <c r="S164" s="15">
        <v>0.48599999999999999</v>
      </c>
      <c r="T164" s="15">
        <v>0.27700000000000002</v>
      </c>
      <c r="U164" s="15">
        <v>0.23</v>
      </c>
      <c r="V164" s="15">
        <v>0.16</v>
      </c>
      <c r="W164" s="15">
        <v>2.98</v>
      </c>
      <c r="X164" s="15">
        <v>2.52</v>
      </c>
      <c r="Y164" s="15">
        <v>1.92</v>
      </c>
      <c r="Z164" s="15">
        <v>0.61</v>
      </c>
      <c r="AA164" s="15">
        <v>0.34</v>
      </c>
      <c r="AB164" s="15">
        <v>0.31</v>
      </c>
      <c r="AC164" s="15">
        <v>0.88800000000000001</v>
      </c>
      <c r="AD164" s="15">
        <v>0.80100000000000005</v>
      </c>
      <c r="AE164" s="15">
        <v>19.100000000000001</v>
      </c>
      <c r="AF164" s="15">
        <v>18.8</v>
      </c>
      <c r="AG164" s="15">
        <v>5.35</v>
      </c>
      <c r="AH164" s="15">
        <v>4.47</v>
      </c>
      <c r="AI164" s="15">
        <v>1537</v>
      </c>
      <c r="AJ164" s="15">
        <v>1454</v>
      </c>
      <c r="AK164" s="15">
        <v>51.4</v>
      </c>
      <c r="AL164" s="15">
        <v>28.1</v>
      </c>
      <c r="AM164" s="15">
        <v>54</v>
      </c>
      <c r="AN164" s="15">
        <v>41.9</v>
      </c>
      <c r="AO164" s="15">
        <v>0</v>
      </c>
      <c r="AP164" s="15">
        <v>0</v>
      </c>
      <c r="AQ164" s="15">
        <v>0</v>
      </c>
      <c r="AR164" s="15">
        <v>2.1436679841897233</v>
      </c>
      <c r="AS164" s="15">
        <v>0</v>
      </c>
      <c r="AT164" s="15">
        <v>6.1545454545454542E-2</v>
      </c>
      <c r="AU164" s="15">
        <v>0</v>
      </c>
      <c r="AV164" s="15">
        <v>0</v>
      </c>
      <c r="AW164" s="15">
        <v>0.58081620553359681</v>
      </c>
      <c r="AX164" s="15">
        <v>0.15831225296442689</v>
      </c>
      <c r="AY164" s="15">
        <v>0</v>
      </c>
      <c r="AZ164" s="15">
        <v>9.1188957865612652E-2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4.2045908183632734E-2</v>
      </c>
      <c r="BN164" s="15">
        <v>0</v>
      </c>
      <c r="BO164" s="15">
        <v>0</v>
      </c>
      <c r="BP164" s="15">
        <v>0</v>
      </c>
      <c r="BQ164" s="15">
        <v>5.6173652694610776E-2</v>
      </c>
      <c r="BR164" s="15">
        <v>0.19140119760479041</v>
      </c>
      <c r="BS164" s="15">
        <v>0.14305970788423153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</row>
    <row r="165" spans="1:76" ht="14.7" customHeight="1" x14ac:dyDescent="0.3">
      <c r="A165" s="15" t="s">
        <v>268</v>
      </c>
      <c r="B165" s="15" t="s">
        <v>105</v>
      </c>
      <c r="C165" s="17">
        <v>2</v>
      </c>
      <c r="D165" s="15">
        <v>3.9138000000000002</v>
      </c>
      <c r="E165" s="15">
        <v>0.72901553625125293</v>
      </c>
      <c r="F165" s="14">
        <f t="shared" si="18"/>
        <v>4.6428155362512529</v>
      </c>
      <c r="G165" s="15">
        <v>1.83</v>
      </c>
      <c r="H165" s="15">
        <v>0.86499999999999999</v>
      </c>
      <c r="I165" s="14">
        <f t="shared" si="19"/>
        <v>71.622540000000015</v>
      </c>
      <c r="J165" s="14">
        <f t="shared" si="22"/>
        <v>6.3059843885733375</v>
      </c>
      <c r="K165" s="14">
        <f t="shared" si="23"/>
        <v>77.928524388573351</v>
      </c>
      <c r="L165" s="15">
        <v>45.9</v>
      </c>
      <c r="M165" s="15">
        <v>40.4</v>
      </c>
      <c r="N165" s="14">
        <f t="shared" si="20"/>
        <v>1796.4341999999999</v>
      </c>
      <c r="O165" s="14">
        <f t="shared" si="24"/>
        <v>294.52227664550617</v>
      </c>
      <c r="P165" s="14">
        <f t="shared" si="25"/>
        <v>2090.956476645506</v>
      </c>
      <c r="Q165" s="14">
        <f t="shared" si="21"/>
        <v>25.081967213114751</v>
      </c>
      <c r="R165" s="14">
        <f t="shared" si="26"/>
        <v>46.705202312138724</v>
      </c>
      <c r="S165" s="15">
        <v>0.48</v>
      </c>
      <c r="T165" s="15">
        <v>0.24299999999999999</v>
      </c>
      <c r="U165" s="15">
        <v>0.19</v>
      </c>
      <c r="V165" s="15">
        <v>0.13</v>
      </c>
      <c r="W165" s="15">
        <v>2.52</v>
      </c>
      <c r="X165" s="15">
        <v>1.69</v>
      </c>
      <c r="Y165" s="15">
        <v>1.33</v>
      </c>
      <c r="Z165" s="15">
        <v>0.65</v>
      </c>
      <c r="AA165" s="15">
        <v>0.26</v>
      </c>
      <c r="AB165" s="15">
        <v>0.3</v>
      </c>
      <c r="AC165" s="15">
        <v>0.26300000000000001</v>
      </c>
      <c r="AD165" s="15">
        <v>0.47799999999999998</v>
      </c>
      <c r="AE165" s="15">
        <v>10.6</v>
      </c>
      <c r="AF165" s="15">
        <v>6.33</v>
      </c>
      <c r="AG165" s="15">
        <v>3.38</v>
      </c>
      <c r="AH165" s="15">
        <v>5.9</v>
      </c>
      <c r="AI165" s="15">
        <v>974</v>
      </c>
      <c r="AJ165" s="15">
        <v>8681</v>
      </c>
      <c r="AK165" s="15">
        <v>29.9</v>
      </c>
      <c r="AL165" s="15">
        <v>113</v>
      </c>
      <c r="AM165" s="15">
        <v>31.4</v>
      </c>
      <c r="AN165" s="15">
        <v>48.7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0.10594455066921606</v>
      </c>
      <c r="AU165" s="15">
        <v>0</v>
      </c>
      <c r="AV165" s="15">
        <v>0</v>
      </c>
      <c r="AW165" s="15">
        <v>2.0360592734225622</v>
      </c>
      <c r="AX165" s="15">
        <v>0.16806883365200764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9.2757575757575761E-2</v>
      </c>
      <c r="BN165" s="15">
        <v>0</v>
      </c>
      <c r="BO165" s="15">
        <v>0</v>
      </c>
      <c r="BP165" s="15">
        <v>0</v>
      </c>
      <c r="BQ165" s="15">
        <v>3.7649621212121218E-2</v>
      </c>
      <c r="BR165" s="15">
        <v>0.31875568181818187</v>
      </c>
      <c r="BS165" s="15">
        <v>7.4650996912878798E-2</v>
      </c>
      <c r="BT165" s="15">
        <v>0.33526515151515157</v>
      </c>
      <c r="BU165" s="15">
        <v>0</v>
      </c>
      <c r="BV165" s="15">
        <v>0</v>
      </c>
      <c r="BW165" s="15">
        <v>0</v>
      </c>
      <c r="BX165" s="15">
        <v>0</v>
      </c>
    </row>
    <row r="166" spans="1:76" ht="14.7" customHeight="1" x14ac:dyDescent="0.3">
      <c r="A166" s="15" t="s">
        <v>268</v>
      </c>
      <c r="B166" s="15" t="s">
        <v>105</v>
      </c>
      <c r="C166" s="17">
        <v>3</v>
      </c>
      <c r="D166" s="15">
        <v>5.2515000000000001</v>
      </c>
      <c r="E166" s="15">
        <v>1.1829737974188501</v>
      </c>
      <c r="F166" s="14">
        <f t="shared" si="18"/>
        <v>6.4344737974188497</v>
      </c>
      <c r="G166" s="15">
        <v>2.4900000000000002</v>
      </c>
      <c r="H166" s="15">
        <v>1.3</v>
      </c>
      <c r="I166" s="14">
        <f t="shared" si="19"/>
        <v>130.76235</v>
      </c>
      <c r="J166" s="14">
        <f t="shared" si="22"/>
        <v>15.378659366445051</v>
      </c>
      <c r="K166" s="14">
        <f t="shared" si="23"/>
        <v>146.14100936644505</v>
      </c>
      <c r="L166" s="15">
        <v>43.5</v>
      </c>
      <c r="M166" s="15">
        <v>37.6</v>
      </c>
      <c r="N166" s="14">
        <f t="shared" si="20"/>
        <v>2284.4025000000001</v>
      </c>
      <c r="O166" s="14">
        <f t="shared" si="24"/>
        <v>444.79814782948768</v>
      </c>
      <c r="P166" s="14">
        <f t="shared" si="25"/>
        <v>2729.2006478294879</v>
      </c>
      <c r="Q166" s="14">
        <f t="shared" si="21"/>
        <v>17.469879518072286</v>
      </c>
      <c r="R166" s="14">
        <f t="shared" si="26"/>
        <v>28.923076923076923</v>
      </c>
      <c r="S166" s="15">
        <v>0.76500000000000001</v>
      </c>
      <c r="T166" s="15">
        <v>0.36499999999999999</v>
      </c>
      <c r="U166" s="15">
        <v>0.22</v>
      </c>
      <c r="V166" s="15">
        <v>0.13</v>
      </c>
      <c r="W166" s="15">
        <v>2.8</v>
      </c>
      <c r="X166" s="15">
        <v>1.64</v>
      </c>
      <c r="Y166" s="15">
        <v>1.65</v>
      </c>
      <c r="Z166" s="15">
        <v>0.55000000000000004</v>
      </c>
      <c r="AA166" s="15">
        <v>0.33</v>
      </c>
      <c r="AB166" s="15">
        <v>0.25</v>
      </c>
      <c r="AC166" s="15">
        <v>0.77100000000000002</v>
      </c>
      <c r="AD166" s="15">
        <v>0.746</v>
      </c>
      <c r="AE166" s="15">
        <v>15.9</v>
      </c>
      <c r="AF166" s="15">
        <v>12</v>
      </c>
      <c r="AG166" s="15">
        <v>3.7</v>
      </c>
      <c r="AH166" s="15">
        <v>3.58</v>
      </c>
      <c r="AI166" s="15">
        <v>863</v>
      </c>
      <c r="AJ166" s="15">
        <v>5211</v>
      </c>
      <c r="AK166" s="15">
        <v>34.6</v>
      </c>
      <c r="AL166" s="15">
        <v>87</v>
      </c>
      <c r="AM166" s="15">
        <v>42.1</v>
      </c>
      <c r="AN166" s="15">
        <v>39.6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7.3486486486486494E-2</v>
      </c>
      <c r="AU166" s="15">
        <v>0</v>
      </c>
      <c r="AV166" s="15">
        <v>0</v>
      </c>
      <c r="AW166" s="15">
        <v>0.89309234234234236</v>
      </c>
      <c r="AX166" s="15">
        <v>0.23784009009009011</v>
      </c>
      <c r="AY166" s="15">
        <v>0</v>
      </c>
      <c r="AZ166" s="15">
        <v>4.3031659797297304E-2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</row>
    <row r="167" spans="1:76" ht="14.7" customHeight="1" x14ac:dyDescent="0.3">
      <c r="A167" s="15" t="s">
        <v>269</v>
      </c>
      <c r="B167" s="15" t="s">
        <v>77</v>
      </c>
      <c r="C167" s="17">
        <v>1</v>
      </c>
      <c r="D167" s="15">
        <v>0.37770000000000004</v>
      </c>
      <c r="E167" s="15">
        <v>1.6664287870800543E-2</v>
      </c>
      <c r="F167" s="14">
        <f t="shared" si="18"/>
        <v>0.39436428787080058</v>
      </c>
      <c r="G167" s="15">
        <v>3.27</v>
      </c>
      <c r="I167" s="14">
        <f t="shared" si="19"/>
        <v>12.35079</v>
      </c>
      <c r="J167" s="14"/>
      <c r="K167" s="14"/>
      <c r="L167" s="15">
        <v>35.200000000000003</v>
      </c>
      <c r="N167" s="14">
        <f t="shared" si="20"/>
        <v>132.95040000000003</v>
      </c>
      <c r="O167" s="14"/>
      <c r="P167" s="14"/>
      <c r="Q167" s="14">
        <f t="shared" si="21"/>
        <v>10.764525993883792</v>
      </c>
      <c r="R167" s="14"/>
      <c r="S167" s="15">
        <v>0.14399999999999999</v>
      </c>
      <c r="U167" s="15">
        <v>0.27</v>
      </c>
      <c r="W167" s="15">
        <v>1.81</v>
      </c>
      <c r="Y167" s="15">
        <v>1.75</v>
      </c>
      <c r="AA167" s="15">
        <v>0.5</v>
      </c>
      <c r="AC167" s="15">
        <v>8.3000000000000004E-2</v>
      </c>
      <c r="AE167" s="15">
        <v>22.1</v>
      </c>
      <c r="AG167" s="15">
        <v>10.199999999999999</v>
      </c>
      <c r="AI167" s="15">
        <v>9394</v>
      </c>
      <c r="AK167" s="15">
        <v>186</v>
      </c>
      <c r="AM167" s="15">
        <v>81.2</v>
      </c>
    </row>
    <row r="168" spans="1:76" ht="14.7" customHeight="1" x14ac:dyDescent="0.3">
      <c r="A168" s="15" t="s">
        <v>269</v>
      </c>
      <c r="B168" s="15" t="s">
        <v>77</v>
      </c>
      <c r="C168" s="17">
        <v>2</v>
      </c>
      <c r="D168" s="15">
        <v>0.44850000000000001</v>
      </c>
      <c r="E168" s="15">
        <v>1.9788014588440705E-2</v>
      </c>
      <c r="F168" s="14">
        <f t="shared" si="18"/>
        <v>0.46828801458844072</v>
      </c>
      <c r="G168" s="15">
        <v>3.21</v>
      </c>
      <c r="I168" s="14">
        <f t="shared" si="19"/>
        <v>14.396850000000001</v>
      </c>
      <c r="J168" s="14"/>
      <c r="K168" s="14"/>
      <c r="L168" s="15">
        <v>39.1</v>
      </c>
      <c r="N168" s="14">
        <f t="shared" si="20"/>
        <v>175.36350000000002</v>
      </c>
      <c r="O168" s="14"/>
      <c r="P168" s="14"/>
      <c r="Q168" s="14">
        <f t="shared" si="21"/>
        <v>12.180685358255452</v>
      </c>
      <c r="R168" s="14"/>
      <c r="S168" s="15">
        <v>0.17399999999999999</v>
      </c>
      <c r="U168" s="15">
        <v>0.28000000000000003</v>
      </c>
      <c r="W168" s="15">
        <v>1.63</v>
      </c>
      <c r="Y168" s="15">
        <v>2.6</v>
      </c>
      <c r="AA168" s="15">
        <v>0.56999999999999995</v>
      </c>
      <c r="AC168" s="15">
        <v>0.14599999999999999</v>
      </c>
      <c r="AE168" s="15">
        <v>26.5</v>
      </c>
      <c r="AG168" s="15">
        <v>9.1199999999999992</v>
      </c>
      <c r="AI168" s="15">
        <v>5698</v>
      </c>
      <c r="AK168" s="15">
        <v>133</v>
      </c>
      <c r="AM168" s="15">
        <v>71.7</v>
      </c>
    </row>
    <row r="169" spans="1:76" ht="14.7" customHeight="1" x14ac:dyDescent="0.3">
      <c r="A169" s="15" t="s">
        <v>269</v>
      </c>
      <c r="B169" s="15" t="s">
        <v>77</v>
      </c>
      <c r="C169" s="17">
        <v>3</v>
      </c>
      <c r="D169" s="15">
        <v>6.7000000000000032E-2</v>
      </c>
      <c r="E169" s="15">
        <v>2.9560690689532398E-3</v>
      </c>
      <c r="F169" s="14">
        <f>D169+E169</f>
        <v>6.9956069068953269E-2</v>
      </c>
      <c r="I169" s="14"/>
      <c r="J169" s="14"/>
      <c r="K169" s="14"/>
      <c r="N169" s="14"/>
      <c r="O169" s="14"/>
      <c r="P169" s="14"/>
      <c r="Q169" s="14"/>
      <c r="R169" s="14"/>
      <c r="S169" s="15">
        <v>0.248</v>
      </c>
      <c r="U169" s="15">
        <v>0.35</v>
      </c>
      <c r="W169" s="15">
        <v>2.71</v>
      </c>
      <c r="Y169" s="15">
        <v>2.5</v>
      </c>
      <c r="AA169" s="15">
        <v>0.54</v>
      </c>
      <c r="AC169" s="15">
        <v>0.374</v>
      </c>
      <c r="AE169" s="15">
        <v>34.299999999999997</v>
      </c>
      <c r="AG169" s="15">
        <v>25.2</v>
      </c>
      <c r="AI169" s="15">
        <v>6745</v>
      </c>
      <c r="AK169" s="15">
        <v>147</v>
      </c>
      <c r="AM169" s="15">
        <v>88.9</v>
      </c>
    </row>
    <row r="170" spans="1:76" ht="14.7" customHeight="1" x14ac:dyDescent="0.3">
      <c r="A170" s="15" t="s">
        <v>270</v>
      </c>
      <c r="B170" s="15" t="s">
        <v>133</v>
      </c>
      <c r="C170" s="17">
        <v>1</v>
      </c>
      <c r="D170" s="15">
        <v>2.1467000000000001</v>
      </c>
      <c r="E170" s="15">
        <v>0.83990973990038742</v>
      </c>
      <c r="F170" s="14">
        <f t="shared" si="18"/>
        <v>2.9866097399003877</v>
      </c>
      <c r="G170" s="15">
        <v>2.34</v>
      </c>
      <c r="H170" s="15">
        <v>1.25</v>
      </c>
      <c r="I170" s="14">
        <f t="shared" si="19"/>
        <v>50.232779999999991</v>
      </c>
      <c r="J170" s="14">
        <f t="shared" si="22"/>
        <v>10.498871748754844</v>
      </c>
      <c r="K170" s="14">
        <f t="shared" si="23"/>
        <v>60.731651748754835</v>
      </c>
      <c r="L170" s="15">
        <v>42.5</v>
      </c>
      <c r="M170" s="15">
        <v>42.3</v>
      </c>
      <c r="N170" s="14">
        <f t="shared" si="20"/>
        <v>912.34750000000008</v>
      </c>
      <c r="O170" s="14">
        <f t="shared" si="24"/>
        <v>355.28181997786385</v>
      </c>
      <c r="P170" s="14">
        <f t="shared" si="25"/>
        <v>1267.6293199778638</v>
      </c>
      <c r="Q170" s="14">
        <f t="shared" si="21"/>
        <v>18.162393162393162</v>
      </c>
      <c r="R170" s="14">
        <f t="shared" si="26"/>
        <v>33.839999999999996</v>
      </c>
      <c r="S170" s="15">
        <v>0.30599999999999999</v>
      </c>
      <c r="T170" s="15">
        <v>0.28000000000000003</v>
      </c>
      <c r="U170" s="15">
        <v>0.23</v>
      </c>
      <c r="V170" s="15">
        <v>0.26</v>
      </c>
      <c r="W170" s="15">
        <v>2.0499999999999998</v>
      </c>
      <c r="X170" s="15">
        <v>1.64</v>
      </c>
      <c r="Y170" s="15">
        <v>1.72</v>
      </c>
      <c r="Z170" s="15">
        <v>0.55000000000000004</v>
      </c>
      <c r="AA170" s="15">
        <v>0.35</v>
      </c>
      <c r="AB170" s="15">
        <v>0.25</v>
      </c>
      <c r="AC170" s="15">
        <v>0.13800000000000001</v>
      </c>
      <c r="AD170" s="15">
        <v>0.152</v>
      </c>
      <c r="AE170" s="15">
        <v>11.2</v>
      </c>
      <c r="AF170" s="15">
        <v>9.89</v>
      </c>
      <c r="AG170" s="15">
        <v>5.58</v>
      </c>
      <c r="AH170" s="15">
        <v>4.84</v>
      </c>
      <c r="AI170" s="15">
        <v>2181</v>
      </c>
      <c r="AJ170" s="15">
        <v>2476</v>
      </c>
      <c r="AK170" s="15">
        <v>105</v>
      </c>
      <c r="AL170" s="15">
        <v>42.7</v>
      </c>
      <c r="AM170" s="15">
        <v>38.299999999999997</v>
      </c>
      <c r="AN170" s="15">
        <v>27.9</v>
      </c>
      <c r="AO170" s="15">
        <v>0</v>
      </c>
      <c r="AP170" s="15">
        <v>0</v>
      </c>
      <c r="AQ170" s="15">
        <v>0</v>
      </c>
      <c r="AR170" s="15">
        <v>0.18320512820512821</v>
      </c>
      <c r="AS170" s="15">
        <v>0.41726429980276131</v>
      </c>
      <c r="AT170" s="15">
        <v>0.23224457593688363</v>
      </c>
      <c r="AU170" s="15">
        <v>0</v>
      </c>
      <c r="AV170" s="15">
        <v>0</v>
      </c>
      <c r="AW170" s="15">
        <v>1.7289566074950691</v>
      </c>
      <c r="AX170" s="15">
        <v>0.1944161735700197</v>
      </c>
      <c r="AY170" s="15">
        <v>0.46752859960552268</v>
      </c>
      <c r="AZ170" s="15">
        <v>14.65621558382643</v>
      </c>
      <c r="BA170" s="15">
        <v>0.28876923076923072</v>
      </c>
      <c r="BB170" s="15">
        <v>5.8241459566074951</v>
      </c>
      <c r="BC170" s="15">
        <v>1.4413491124260356</v>
      </c>
      <c r="BD170" s="15">
        <v>11.682792899408282</v>
      </c>
      <c r="BE170" s="15">
        <v>0</v>
      </c>
      <c r="BH170" s="15">
        <v>0</v>
      </c>
      <c r="BI170" s="15">
        <v>0.82297271268057792</v>
      </c>
      <c r="BJ170" s="15">
        <v>0</v>
      </c>
      <c r="BK170" s="15">
        <v>0</v>
      </c>
      <c r="BL170" s="15">
        <v>0.47432423756019265</v>
      </c>
      <c r="BM170" s="15">
        <v>2.1242455858747995</v>
      </c>
      <c r="BN170" s="15">
        <v>0</v>
      </c>
      <c r="BO170" s="15">
        <v>0</v>
      </c>
      <c r="BP170" s="15">
        <v>1.8150690208667737</v>
      </c>
      <c r="BQ170" s="15">
        <v>0.26162279293739971</v>
      </c>
      <c r="BR170" s="15">
        <v>9.6295505617977533</v>
      </c>
      <c r="BS170" s="15">
        <v>4.3332704574638843</v>
      </c>
      <c r="BT170" s="15">
        <v>1.1849052969502407</v>
      </c>
      <c r="BU170" s="15">
        <v>8.5147191011235961</v>
      </c>
      <c r="BV170" s="15">
        <v>2.718804173354735</v>
      </c>
      <c r="BW170" s="15">
        <v>9.879232744783307</v>
      </c>
      <c r="BX170" s="15">
        <v>0</v>
      </c>
    </row>
    <row r="171" spans="1:76" ht="14.7" customHeight="1" x14ac:dyDescent="0.3">
      <c r="A171" s="15" t="s">
        <v>270</v>
      </c>
      <c r="B171" s="15" t="s">
        <v>133</v>
      </c>
      <c r="C171" s="17">
        <v>2</v>
      </c>
      <c r="D171" s="15">
        <v>1.5765</v>
      </c>
      <c r="E171" s="15">
        <v>0.81436034019695602</v>
      </c>
      <c r="F171" s="14">
        <f t="shared" si="18"/>
        <v>2.3908603401969559</v>
      </c>
      <c r="G171" s="15">
        <v>2.2599999999999998</v>
      </c>
      <c r="H171" s="15">
        <v>0.995</v>
      </c>
      <c r="I171" s="14">
        <f t="shared" si="19"/>
        <v>35.628900000000002</v>
      </c>
      <c r="J171" s="14">
        <f t="shared" si="22"/>
        <v>8.1028853849597127</v>
      </c>
      <c r="K171" s="14">
        <f t="shared" si="23"/>
        <v>43.731785384959714</v>
      </c>
      <c r="L171" s="15">
        <v>44.3</v>
      </c>
      <c r="M171" s="15">
        <v>43.5</v>
      </c>
      <c r="N171" s="14">
        <f t="shared" si="20"/>
        <v>698.3895</v>
      </c>
      <c r="O171" s="14">
        <f t="shared" si="24"/>
        <v>354.24674798567588</v>
      </c>
      <c r="P171" s="14">
        <f t="shared" si="25"/>
        <v>1052.6362479856759</v>
      </c>
      <c r="Q171" s="14">
        <f t="shared" si="21"/>
        <v>19.601769911504427</v>
      </c>
      <c r="R171" s="14">
        <f t="shared" si="26"/>
        <v>43.718592964824118</v>
      </c>
      <c r="S171" s="15">
        <v>0.52500000000000002</v>
      </c>
      <c r="T171" s="15">
        <v>0.34300000000000003</v>
      </c>
      <c r="U171" s="15">
        <v>0.28000000000000003</v>
      </c>
      <c r="V171" s="15">
        <v>0.32</v>
      </c>
      <c r="W171" s="15">
        <v>1.98</v>
      </c>
      <c r="X171" s="15">
        <v>1.25</v>
      </c>
      <c r="Y171" s="15">
        <v>1.65</v>
      </c>
      <c r="Z171" s="15">
        <v>0.53</v>
      </c>
      <c r="AA171" s="15">
        <v>0.32</v>
      </c>
      <c r="AB171" s="15">
        <v>0.2</v>
      </c>
      <c r="AC171" s="15">
        <v>5.3999999999999999E-2</v>
      </c>
      <c r="AD171" s="15">
        <v>7.2999999999999995E-2</v>
      </c>
      <c r="AE171" s="15">
        <v>12.7</v>
      </c>
      <c r="AF171" s="15">
        <v>9.0500000000000007</v>
      </c>
      <c r="AG171" s="15">
        <v>5.0999999999999996</v>
      </c>
      <c r="AH171" s="15">
        <v>3.37</v>
      </c>
      <c r="AI171" s="15">
        <v>794</v>
      </c>
      <c r="AJ171" s="15">
        <v>2718</v>
      </c>
      <c r="AK171" s="15">
        <v>42.2</v>
      </c>
      <c r="AL171" s="15">
        <v>43</v>
      </c>
      <c r="AM171" s="15">
        <v>35.5</v>
      </c>
      <c r="AN171" s="15">
        <v>27.8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0.11688957055214723</v>
      </c>
      <c r="AU171" s="15">
        <v>0</v>
      </c>
      <c r="AV171" s="15">
        <v>0</v>
      </c>
      <c r="AW171" s="15">
        <v>2.0607177914110428</v>
      </c>
      <c r="AX171" s="15">
        <v>0.29981441717791407</v>
      </c>
      <c r="AY171" s="15">
        <v>0</v>
      </c>
      <c r="AZ171" s="15">
        <v>2.0064449110429448</v>
      </c>
      <c r="BA171" s="15">
        <v>0</v>
      </c>
      <c r="BB171" s="15">
        <v>0.96594631901840489</v>
      </c>
      <c r="BC171" s="15">
        <v>0.47148619631901839</v>
      </c>
      <c r="BD171" s="15">
        <v>0.80463957055214719</v>
      </c>
      <c r="BE171" s="15">
        <v>1.5177622699386504</v>
      </c>
      <c r="BH171" s="15">
        <v>0</v>
      </c>
      <c r="BI171" s="15">
        <v>1.7014812500000001</v>
      </c>
      <c r="BJ171" s="15">
        <v>0</v>
      </c>
      <c r="BK171" s="15">
        <v>0</v>
      </c>
      <c r="BL171" s="15">
        <v>0.22954687500000001</v>
      </c>
      <c r="BM171" s="15">
        <v>5.5556250000000001E-2</v>
      </c>
      <c r="BN171" s="15">
        <v>0</v>
      </c>
      <c r="BO171" s="15">
        <v>0</v>
      </c>
      <c r="BP171" s="15">
        <v>0.29781875000000002</v>
      </c>
      <c r="BQ171" s="15">
        <v>0.1043546875</v>
      </c>
      <c r="BR171" s="15">
        <v>21.877145312500001</v>
      </c>
      <c r="BS171" s="15">
        <v>1.6391508671874999</v>
      </c>
      <c r="BT171" s="15">
        <v>1.126934375</v>
      </c>
      <c r="BU171" s="15">
        <v>0</v>
      </c>
      <c r="BV171" s="15">
        <v>0</v>
      </c>
      <c r="BW171" s="15">
        <v>0.59798281249999996</v>
      </c>
      <c r="BX171" s="15">
        <v>0.23870625000000001</v>
      </c>
    </row>
    <row r="172" spans="1:76" ht="14.7" customHeight="1" x14ac:dyDescent="0.3">
      <c r="A172" s="15" t="s">
        <v>270</v>
      </c>
      <c r="B172" s="15" t="s">
        <v>133</v>
      </c>
      <c r="C172" s="17">
        <v>3</v>
      </c>
      <c r="D172" s="15">
        <v>2.25</v>
      </c>
      <c r="E172" s="15">
        <v>0.52647248149340198</v>
      </c>
      <c r="F172" s="14">
        <f t="shared" si="18"/>
        <v>2.7764724814934021</v>
      </c>
      <c r="G172" s="15">
        <v>2.2799999999999998</v>
      </c>
      <c r="H172" s="15">
        <v>1.06</v>
      </c>
      <c r="I172" s="14">
        <f t="shared" si="19"/>
        <v>51.3</v>
      </c>
      <c r="J172" s="14">
        <f t="shared" si="22"/>
        <v>5.5806083038300613</v>
      </c>
      <c r="K172" s="14">
        <f t="shared" si="23"/>
        <v>56.880608303830059</v>
      </c>
      <c r="L172" s="15">
        <v>44.4</v>
      </c>
      <c r="M172" s="15">
        <v>37.799999999999997</v>
      </c>
      <c r="N172" s="14">
        <f t="shared" si="20"/>
        <v>998.99999999999989</v>
      </c>
      <c r="O172" s="14">
        <f t="shared" si="24"/>
        <v>199.00659800450595</v>
      </c>
      <c r="P172" s="14">
        <f t="shared" si="25"/>
        <v>1198.0065980045058</v>
      </c>
      <c r="Q172" s="14">
        <f t="shared" si="21"/>
        <v>19.473684210526319</v>
      </c>
      <c r="R172" s="14">
        <f t="shared" si="26"/>
        <v>35.660377358490564</v>
      </c>
      <c r="S172" s="15">
        <v>0.53400000000000003</v>
      </c>
      <c r="T172" s="15">
        <v>0.38300000000000001</v>
      </c>
      <c r="U172" s="15">
        <v>0.19</v>
      </c>
      <c r="V172" s="15">
        <v>0.2</v>
      </c>
      <c r="W172" s="15">
        <v>1.93</v>
      </c>
      <c r="X172" s="15">
        <v>1.36</v>
      </c>
      <c r="Y172" s="15">
        <v>1.78</v>
      </c>
      <c r="Z172" s="15">
        <v>0.54</v>
      </c>
      <c r="AA172" s="15">
        <v>0.36</v>
      </c>
      <c r="AB172" s="15">
        <v>0.25</v>
      </c>
      <c r="AC172" s="15">
        <v>0.23400000000000001</v>
      </c>
      <c r="AD172" s="15">
        <v>0.153</v>
      </c>
      <c r="AE172" s="15">
        <v>12.3</v>
      </c>
      <c r="AF172" s="15">
        <v>8.1199999999999992</v>
      </c>
      <c r="AG172" s="15">
        <v>4.17</v>
      </c>
      <c r="AH172" s="15">
        <v>4.43</v>
      </c>
      <c r="AI172" s="15">
        <v>1054</v>
      </c>
      <c r="AJ172" s="15">
        <v>4995</v>
      </c>
      <c r="AK172" s="15">
        <v>51.8</v>
      </c>
      <c r="AL172" s="15">
        <v>85.1</v>
      </c>
      <c r="AM172" s="15">
        <v>39.700000000000003</v>
      </c>
      <c r="AN172" s="15">
        <v>33.1</v>
      </c>
      <c r="AO172" s="15">
        <v>0</v>
      </c>
      <c r="AP172" s="15">
        <v>0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3.5775525291828796</v>
      </c>
      <c r="AX172" s="15">
        <v>0.36185408560311283</v>
      </c>
      <c r="AY172" s="15">
        <v>0.30320038910505837</v>
      </c>
      <c r="AZ172" s="15">
        <v>1.3650756163424125</v>
      </c>
      <c r="BA172" s="15">
        <v>0</v>
      </c>
      <c r="BB172" s="15">
        <v>0</v>
      </c>
      <c r="BC172" s="15">
        <v>0</v>
      </c>
      <c r="BD172" s="15">
        <v>1.2690194552529181</v>
      </c>
      <c r="BE172" s="15">
        <v>1.6488210116731516</v>
      </c>
      <c r="BH172" s="15">
        <v>0</v>
      </c>
      <c r="BI172" s="15">
        <v>0</v>
      </c>
      <c r="BJ172" s="15">
        <v>0</v>
      </c>
      <c r="BK172" s="15">
        <v>0</v>
      </c>
      <c r="BL172" s="15">
        <v>0.45084671532846715</v>
      </c>
      <c r="BM172" s="15">
        <v>0.21182116788321168</v>
      </c>
      <c r="BN172" s="15">
        <v>0</v>
      </c>
      <c r="BO172" s="15">
        <v>0</v>
      </c>
      <c r="BP172" s="15">
        <v>1.1190091240875912</v>
      </c>
      <c r="BQ172" s="15">
        <v>0.45497627737226282</v>
      </c>
      <c r="BR172" s="15">
        <v>28.905136861313871</v>
      </c>
      <c r="BS172" s="15">
        <v>5.2197431149635038</v>
      </c>
      <c r="BT172" s="15">
        <v>2.3917299270072996</v>
      </c>
      <c r="BU172" s="15">
        <v>0</v>
      </c>
      <c r="BV172" s="15">
        <v>0.41450912408759127</v>
      </c>
      <c r="BW172" s="15">
        <v>1.4382189781021899</v>
      </c>
      <c r="BX172" s="15">
        <v>0.3786514598540146</v>
      </c>
    </row>
    <row r="173" spans="1:76" ht="14.7" customHeight="1" x14ac:dyDescent="0.3">
      <c r="A173" s="15" t="s">
        <v>271</v>
      </c>
      <c r="B173" s="15" t="s">
        <v>77</v>
      </c>
      <c r="C173" s="17">
        <v>1</v>
      </c>
      <c r="D173" s="15">
        <v>1.0087999999999999</v>
      </c>
      <c r="E173" s="15">
        <v>4.450869368298549E-2</v>
      </c>
      <c r="F173" s="14">
        <f t="shared" si="18"/>
        <v>1.0533086936829854</v>
      </c>
      <c r="G173" s="15">
        <v>3.57</v>
      </c>
      <c r="I173" s="14">
        <f t="shared" si="19"/>
        <v>36.014159999999997</v>
      </c>
      <c r="J173" s="14"/>
      <c r="K173" s="14"/>
      <c r="L173" s="15">
        <v>36.799999999999997</v>
      </c>
      <c r="N173" s="14">
        <f t="shared" si="20"/>
        <v>371.23839999999996</v>
      </c>
      <c r="O173" s="14"/>
      <c r="P173" s="14"/>
      <c r="Q173" s="14">
        <f t="shared" si="21"/>
        <v>10.308123249299719</v>
      </c>
      <c r="R173" s="14"/>
      <c r="S173" s="15">
        <v>0.16400000000000001</v>
      </c>
      <c r="U173" s="15">
        <v>0.28000000000000003</v>
      </c>
      <c r="W173" s="15">
        <v>1.74</v>
      </c>
      <c r="Y173" s="15">
        <v>1.34</v>
      </c>
      <c r="AA173" s="15">
        <v>0.42</v>
      </c>
      <c r="AC173" s="15">
        <v>7.4999999999999997E-2</v>
      </c>
      <c r="AE173" s="15">
        <v>20.3</v>
      </c>
      <c r="AG173" s="15">
        <v>10.6</v>
      </c>
      <c r="AI173" s="15">
        <v>10143</v>
      </c>
      <c r="AK173" s="15">
        <v>194</v>
      </c>
      <c r="AM173" s="15">
        <v>76.7</v>
      </c>
    </row>
    <row r="174" spans="1:76" ht="14.7" customHeight="1" x14ac:dyDescent="0.3">
      <c r="A174" s="15" t="s">
        <v>271</v>
      </c>
      <c r="B174" s="15" t="s">
        <v>77</v>
      </c>
      <c r="C174" s="17">
        <v>2</v>
      </c>
      <c r="D174" s="15">
        <v>3.4224999999999999</v>
      </c>
      <c r="E174" s="15">
        <v>0.15100218490287221</v>
      </c>
      <c r="F174" s="14">
        <f t="shared" si="18"/>
        <v>3.5735021849028721</v>
      </c>
      <c r="G174" s="15">
        <v>2.09</v>
      </c>
      <c r="I174" s="14">
        <f t="shared" si="19"/>
        <v>71.530249999999995</v>
      </c>
      <c r="J174" s="14"/>
      <c r="K174" s="14"/>
      <c r="L174" s="15">
        <v>22.6</v>
      </c>
      <c r="N174" s="14">
        <f t="shared" si="20"/>
        <v>773.48500000000001</v>
      </c>
      <c r="O174" s="14"/>
      <c r="P174" s="14"/>
      <c r="Q174" s="14">
        <f t="shared" si="21"/>
        <v>10.813397129186605</v>
      </c>
      <c r="R174" s="14"/>
      <c r="S174" s="15">
        <v>0.108</v>
      </c>
      <c r="U174" s="15">
        <v>0.2</v>
      </c>
      <c r="W174" s="15">
        <v>0.73</v>
      </c>
      <c r="Y174" s="15">
        <v>1.03</v>
      </c>
      <c r="AA174" s="15">
        <v>0.47</v>
      </c>
      <c r="AC174" s="15">
        <v>7.9000000000000001E-2</v>
      </c>
      <c r="AG174" s="15">
        <v>14.1</v>
      </c>
      <c r="AI174" s="15">
        <v>17970</v>
      </c>
      <c r="AK174" s="15">
        <v>367</v>
      </c>
      <c r="AM174" s="15">
        <v>85.6</v>
      </c>
    </row>
    <row r="175" spans="1:76" ht="14.7" customHeight="1" x14ac:dyDescent="0.3">
      <c r="A175" s="15" t="s">
        <v>271</v>
      </c>
      <c r="B175" s="15" t="s">
        <v>77</v>
      </c>
      <c r="C175" s="17">
        <v>3</v>
      </c>
      <c r="D175" s="15">
        <v>1.7038</v>
      </c>
      <c r="E175" s="15">
        <v>7.5172395219142096E-2</v>
      </c>
      <c r="F175" s="14">
        <f t="shared" si="18"/>
        <v>1.7789723952191421</v>
      </c>
      <c r="G175" s="15">
        <v>3.58</v>
      </c>
      <c r="I175" s="14">
        <f t="shared" si="19"/>
        <v>60.996040000000001</v>
      </c>
      <c r="J175" s="14"/>
      <c r="K175" s="14"/>
      <c r="L175" s="15">
        <v>35.9</v>
      </c>
      <c r="N175" s="14">
        <f t="shared" si="20"/>
        <v>611.66419999999994</v>
      </c>
      <c r="O175" s="14"/>
      <c r="P175" s="14"/>
      <c r="Q175" s="14">
        <f t="shared" si="21"/>
        <v>10.027932960893855</v>
      </c>
      <c r="R175" s="14"/>
      <c r="S175" s="15">
        <v>0.214</v>
      </c>
      <c r="U175" s="15">
        <v>0.33</v>
      </c>
      <c r="W175" s="15">
        <v>1.1399999999999999</v>
      </c>
      <c r="Y175" s="15">
        <v>1.27</v>
      </c>
      <c r="AA175" s="15">
        <v>0.44</v>
      </c>
      <c r="AC175" s="15">
        <v>9.9000000000000005E-2</v>
      </c>
      <c r="AE175" s="15">
        <v>19.3</v>
      </c>
      <c r="AG175" s="15">
        <v>13.2</v>
      </c>
      <c r="AI175" s="15">
        <v>7543</v>
      </c>
      <c r="AK175" s="15">
        <v>164</v>
      </c>
      <c r="AM175" s="15">
        <v>79</v>
      </c>
    </row>
    <row r="176" spans="1:76" ht="14.7" customHeight="1" x14ac:dyDescent="0.3">
      <c r="A176" s="15" t="s">
        <v>272</v>
      </c>
      <c r="B176" s="15" t="s">
        <v>155</v>
      </c>
      <c r="C176" s="17">
        <v>1</v>
      </c>
      <c r="D176" s="15">
        <v>1.0127999999999999</v>
      </c>
      <c r="E176" s="15">
        <v>0.7858014306151645</v>
      </c>
      <c r="F176" s="14">
        <f t="shared" si="18"/>
        <v>1.7986014306151645</v>
      </c>
      <c r="G176" s="15">
        <v>2.23</v>
      </c>
      <c r="H176" s="15">
        <v>1.34</v>
      </c>
      <c r="I176" s="14">
        <f t="shared" si="19"/>
        <v>22.585439999999998</v>
      </c>
      <c r="J176" s="14">
        <f t="shared" si="22"/>
        <v>10.529739170243204</v>
      </c>
      <c r="K176" s="14">
        <f t="shared" si="23"/>
        <v>33.115179170243202</v>
      </c>
      <c r="L176" s="15">
        <v>39</v>
      </c>
      <c r="M176" s="15">
        <v>38.299999999999997</v>
      </c>
      <c r="N176" s="14">
        <f t="shared" si="20"/>
        <v>394.99199999999996</v>
      </c>
      <c r="O176" s="14">
        <f t="shared" si="24"/>
        <v>300.961947925608</v>
      </c>
      <c r="P176" s="14">
        <f t="shared" si="25"/>
        <v>695.95394792560796</v>
      </c>
      <c r="Q176" s="14">
        <f t="shared" si="21"/>
        <v>17.488789237668161</v>
      </c>
      <c r="R176" s="14">
        <f t="shared" si="26"/>
        <v>28.582089552238802</v>
      </c>
      <c r="S176" s="15">
        <v>0.51900000000000002</v>
      </c>
      <c r="T176" s="15">
        <v>0.55700000000000005</v>
      </c>
      <c r="U176" s="15">
        <v>0.18</v>
      </c>
      <c r="V176" s="15">
        <v>0.19</v>
      </c>
      <c r="W176" s="15">
        <v>2.77</v>
      </c>
      <c r="X176" s="15">
        <v>2.36</v>
      </c>
      <c r="Y176" s="15">
        <v>2.5499999999999998</v>
      </c>
      <c r="Z176" s="15">
        <v>0.54</v>
      </c>
      <c r="AA176" s="15">
        <v>0.51</v>
      </c>
      <c r="AB176" s="15">
        <v>0.21</v>
      </c>
      <c r="AC176" s="15">
        <v>0.51300000000000001</v>
      </c>
      <c r="AD176" s="15">
        <v>0.318</v>
      </c>
      <c r="AE176" s="15">
        <v>20.6</v>
      </c>
      <c r="AF176" s="15">
        <v>16.899999999999999</v>
      </c>
      <c r="AG176" s="15">
        <v>7.96</v>
      </c>
      <c r="AH176" s="15">
        <v>3.79</v>
      </c>
      <c r="AI176" s="15">
        <v>2707</v>
      </c>
      <c r="AJ176" s="15">
        <v>4097</v>
      </c>
      <c r="AK176" s="15">
        <v>77.5</v>
      </c>
      <c r="AL176" s="15">
        <v>46.6</v>
      </c>
      <c r="AM176" s="15">
        <v>72.2</v>
      </c>
      <c r="AN176" s="15">
        <v>35.799999999999997</v>
      </c>
      <c r="AO176" s="15">
        <v>0</v>
      </c>
      <c r="AP176" s="15">
        <v>0</v>
      </c>
      <c r="AQ176" s="15">
        <v>0</v>
      </c>
      <c r="AR176" s="15">
        <v>3.1807285714285713</v>
      </c>
      <c r="AS176" s="15">
        <v>0</v>
      </c>
      <c r="AT176" s="15">
        <v>0.34119285714285713</v>
      </c>
      <c r="AU176" s="15">
        <v>0</v>
      </c>
      <c r="AV176" s="15">
        <v>0</v>
      </c>
      <c r="AW176" s="15">
        <v>13.389082142857143</v>
      </c>
      <c r="AX176" s="15">
        <v>0.37296071428571426</v>
      </c>
      <c r="AY176" s="15">
        <v>0</v>
      </c>
      <c r="AZ176" s="15">
        <v>0.32476145517857141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</row>
    <row r="177" spans="1:76" ht="14.7" customHeight="1" x14ac:dyDescent="0.3">
      <c r="A177" s="15" t="s">
        <v>272</v>
      </c>
      <c r="B177" s="15" t="s">
        <v>155</v>
      </c>
      <c r="C177" s="17">
        <v>2</v>
      </c>
      <c r="D177" s="15">
        <v>1.1348</v>
      </c>
      <c r="E177" s="15">
        <v>1.2494262626262627</v>
      </c>
      <c r="F177" s="14">
        <f t="shared" si="18"/>
        <v>2.3842262626262629</v>
      </c>
      <c r="G177" s="15">
        <v>1.76</v>
      </c>
      <c r="H177" s="15">
        <v>1.0900000000000001</v>
      </c>
      <c r="I177" s="14">
        <f t="shared" si="19"/>
        <v>19.972480000000001</v>
      </c>
      <c r="J177" s="14">
        <f t="shared" si="22"/>
        <v>13.618746262626264</v>
      </c>
      <c r="K177" s="14">
        <f t="shared" si="23"/>
        <v>33.591226262626265</v>
      </c>
      <c r="L177" s="15">
        <v>42.8</v>
      </c>
      <c r="M177" s="15">
        <v>42.5</v>
      </c>
      <c r="N177" s="14">
        <f t="shared" si="20"/>
        <v>485.69439999999997</v>
      </c>
      <c r="O177" s="14">
        <f t="shared" si="24"/>
        <v>531.00616161616165</v>
      </c>
      <c r="P177" s="14">
        <f t="shared" si="25"/>
        <v>1016.7005616161616</v>
      </c>
      <c r="Q177" s="14">
        <f t="shared" si="21"/>
        <v>24.318181818181817</v>
      </c>
      <c r="R177" s="14">
        <f t="shared" si="26"/>
        <v>38.990825688073393</v>
      </c>
      <c r="S177" s="15">
        <v>0.5</v>
      </c>
      <c r="T177" s="15">
        <v>0.60699999999999998</v>
      </c>
      <c r="U177" s="15">
        <v>0.16</v>
      </c>
      <c r="V177" s="15">
        <v>0.23</v>
      </c>
      <c r="W177" s="15">
        <v>2.33</v>
      </c>
      <c r="X177" s="15">
        <v>2.87</v>
      </c>
      <c r="Y177" s="15">
        <v>2.27</v>
      </c>
      <c r="Z177" s="15">
        <v>0.56999999999999995</v>
      </c>
      <c r="AA177" s="15">
        <v>0.4</v>
      </c>
      <c r="AB177" s="15">
        <v>0.17</v>
      </c>
      <c r="AC177" s="15">
        <v>0.45800000000000002</v>
      </c>
      <c r="AD177" s="15">
        <v>0.40300000000000002</v>
      </c>
      <c r="AE177" s="15">
        <v>17.7</v>
      </c>
      <c r="AF177" s="15">
        <v>15.2</v>
      </c>
      <c r="AG177" s="15">
        <v>2.87</v>
      </c>
      <c r="AH177" s="15">
        <v>2.68</v>
      </c>
      <c r="AI177" s="15">
        <v>1001</v>
      </c>
      <c r="AJ177" s="15">
        <v>1194</v>
      </c>
      <c r="AK177" s="15">
        <v>40.700000000000003</v>
      </c>
      <c r="AL177" s="15">
        <v>19.600000000000001</v>
      </c>
      <c r="AM177" s="15">
        <v>47.7</v>
      </c>
      <c r="AN177" s="15">
        <v>31.3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0.1019079754601227</v>
      </c>
      <c r="AU177" s="15">
        <v>0</v>
      </c>
      <c r="AV177" s="15">
        <v>0</v>
      </c>
      <c r="AW177" s="15">
        <v>4.3543911042944785</v>
      </c>
      <c r="AX177" s="15">
        <v>0.1570506134969325</v>
      </c>
      <c r="AY177" s="15">
        <v>0</v>
      </c>
      <c r="AZ177" s="15">
        <v>1.6630396579754601E-2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0.29832132132132139</v>
      </c>
      <c r="BN177" s="15">
        <v>0</v>
      </c>
      <c r="BO177" s="15">
        <v>0</v>
      </c>
      <c r="BP177" s="15">
        <v>0</v>
      </c>
      <c r="BQ177" s="15">
        <v>0.18651201201201201</v>
      </c>
      <c r="BR177" s="15">
        <v>0.42227627627627629</v>
      </c>
      <c r="BS177" s="15">
        <v>2.6800226591591595E-2</v>
      </c>
      <c r="BT177" s="15">
        <v>0.66418618618618619</v>
      </c>
      <c r="BU177" s="15">
        <v>0</v>
      </c>
      <c r="BV177" s="15">
        <v>0</v>
      </c>
      <c r="BW177" s="15">
        <v>0</v>
      </c>
      <c r="BX177" s="15">
        <v>0</v>
      </c>
    </row>
    <row r="178" spans="1:76" ht="14.7" customHeight="1" x14ac:dyDescent="0.3">
      <c r="A178" s="15" t="s">
        <v>272</v>
      </c>
      <c r="B178" s="15" t="s">
        <v>155</v>
      </c>
      <c r="C178" s="17">
        <v>3</v>
      </c>
      <c r="D178" s="15">
        <v>1.5128000000000001</v>
      </c>
      <c r="E178" s="15">
        <v>0.88723913803145005</v>
      </c>
      <c r="F178" s="14">
        <f t="shared" si="18"/>
        <v>2.4000391380314503</v>
      </c>
      <c r="G178" s="15">
        <v>2.46</v>
      </c>
      <c r="H178" s="15">
        <v>1.34</v>
      </c>
      <c r="I178" s="14">
        <f t="shared" si="19"/>
        <v>37.214880000000001</v>
      </c>
      <c r="J178" s="14">
        <f t="shared" si="22"/>
        <v>11.889004449621432</v>
      </c>
      <c r="K178" s="14">
        <f t="shared" si="23"/>
        <v>49.103884449621432</v>
      </c>
      <c r="L178" s="15">
        <v>43.5</v>
      </c>
      <c r="M178" s="15">
        <v>40.1</v>
      </c>
      <c r="N178" s="14">
        <f t="shared" si="20"/>
        <v>658.0680000000001</v>
      </c>
      <c r="O178" s="14">
        <f t="shared" si="24"/>
        <v>355.78289435061151</v>
      </c>
      <c r="P178" s="14">
        <f t="shared" si="25"/>
        <v>1013.8508943506116</v>
      </c>
      <c r="Q178" s="14">
        <f t="shared" si="21"/>
        <v>17.682926829268293</v>
      </c>
      <c r="R178" s="14">
        <f t="shared" si="26"/>
        <v>29.925373134328357</v>
      </c>
      <c r="S178" s="15">
        <v>0.58799999999999997</v>
      </c>
      <c r="T178" s="15">
        <v>0.60599999999999998</v>
      </c>
      <c r="U178" s="15">
        <v>0.2</v>
      </c>
      <c r="V178" s="15">
        <v>0.22</v>
      </c>
      <c r="W178" s="15">
        <v>3.26</v>
      </c>
      <c r="X178" s="15">
        <v>2.98</v>
      </c>
      <c r="Y178" s="15">
        <v>2.4900000000000002</v>
      </c>
      <c r="Z178" s="15">
        <v>0.53</v>
      </c>
      <c r="AA178" s="15">
        <v>0.48</v>
      </c>
      <c r="AB178" s="15">
        <v>0.21</v>
      </c>
      <c r="AC178" s="15">
        <v>0.64</v>
      </c>
      <c r="AD178" s="15">
        <v>0.45700000000000002</v>
      </c>
      <c r="AE178" s="15">
        <v>18.899999999999999</v>
      </c>
      <c r="AF178" s="15">
        <v>14.2</v>
      </c>
      <c r="AG178" s="15">
        <v>3.44</v>
      </c>
      <c r="AH178" s="15">
        <v>3.39</v>
      </c>
      <c r="AI178" s="15">
        <v>712</v>
      </c>
      <c r="AJ178" s="15">
        <v>2561</v>
      </c>
      <c r="AK178" s="15">
        <v>50.6</v>
      </c>
      <c r="AL178" s="15">
        <v>43.1</v>
      </c>
      <c r="AM178" s="15">
        <v>67.5</v>
      </c>
      <c r="AN178" s="15">
        <v>41</v>
      </c>
      <c r="AO178" s="15">
        <v>0</v>
      </c>
      <c r="AP178" s="15">
        <v>0</v>
      </c>
      <c r="AQ178" s="15">
        <v>0</v>
      </c>
      <c r="AR178" s="15">
        <v>0</v>
      </c>
      <c r="AS178" s="15">
        <v>0</v>
      </c>
      <c r="AT178" s="15">
        <v>0.157168039538715</v>
      </c>
      <c r="AU178" s="15">
        <v>0</v>
      </c>
      <c r="AV178" s="15">
        <v>0</v>
      </c>
      <c r="AW178" s="15">
        <v>4.4585172981878092</v>
      </c>
      <c r="AX178" s="15">
        <v>0.2172174629324547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0</v>
      </c>
    </row>
    <row r="179" spans="1:76" ht="14.7" customHeight="1" x14ac:dyDescent="0.3">
      <c r="A179" s="15" t="s">
        <v>273</v>
      </c>
      <c r="B179" s="15" t="s">
        <v>77</v>
      </c>
      <c r="C179" s="17">
        <v>1</v>
      </c>
      <c r="D179" s="15">
        <v>0.70279999999999998</v>
      </c>
      <c r="E179" s="15">
        <v>3.1007840920303509E-2</v>
      </c>
      <c r="F179" s="14">
        <f t="shared" si="18"/>
        <v>0.73380784092030349</v>
      </c>
      <c r="G179" s="15">
        <v>3.17</v>
      </c>
      <c r="I179" s="14">
        <f t="shared" si="19"/>
        <v>22.278759999999998</v>
      </c>
      <c r="J179" s="14"/>
      <c r="K179" s="14"/>
      <c r="L179" s="15">
        <v>39.9</v>
      </c>
      <c r="N179" s="14">
        <f t="shared" si="20"/>
        <v>280.41719999999998</v>
      </c>
      <c r="O179" s="14"/>
      <c r="P179" s="14"/>
      <c r="Q179" s="14">
        <f t="shared" si="21"/>
        <v>12.586750788643533</v>
      </c>
      <c r="R179" s="14"/>
      <c r="S179" s="15">
        <v>0.158</v>
      </c>
      <c r="U179" s="15">
        <v>0.25</v>
      </c>
      <c r="W179" s="15">
        <v>1.4</v>
      </c>
      <c r="Y179" s="15">
        <v>2.0699999999999998</v>
      </c>
      <c r="AA179" s="15">
        <v>0.49</v>
      </c>
      <c r="AC179" s="15">
        <v>0.159</v>
      </c>
      <c r="AE179" s="15">
        <v>21.5</v>
      </c>
      <c r="AG179" s="15">
        <v>8.92</v>
      </c>
      <c r="AI179" s="15">
        <v>4204</v>
      </c>
      <c r="AK179" s="15">
        <v>106</v>
      </c>
      <c r="AM179" s="15">
        <v>70.5</v>
      </c>
    </row>
    <row r="180" spans="1:76" ht="14.7" customHeight="1" x14ac:dyDescent="0.3">
      <c r="A180" s="15" t="s">
        <v>273</v>
      </c>
      <c r="B180" s="15" t="s">
        <v>77</v>
      </c>
      <c r="C180" s="17">
        <v>2</v>
      </c>
      <c r="D180" s="15">
        <v>0.88479999999999992</v>
      </c>
      <c r="E180" s="15">
        <v>3.9037759883728707E-2</v>
      </c>
      <c r="F180" s="14">
        <f t="shared" si="18"/>
        <v>0.92383775988372863</v>
      </c>
      <c r="G180" s="15">
        <v>3.71</v>
      </c>
      <c r="I180" s="14">
        <f t="shared" si="19"/>
        <v>32.826079999999997</v>
      </c>
      <c r="J180" s="14"/>
      <c r="K180" s="14"/>
      <c r="L180" s="15">
        <v>42.8</v>
      </c>
      <c r="N180" s="14">
        <f t="shared" si="20"/>
        <v>378.69439999999997</v>
      </c>
      <c r="O180" s="14"/>
      <c r="P180" s="14"/>
      <c r="Q180" s="14">
        <f t="shared" si="21"/>
        <v>11.536388140161725</v>
      </c>
      <c r="R180" s="14"/>
      <c r="S180" s="15">
        <v>0.20200000000000001</v>
      </c>
      <c r="U180" s="15">
        <v>0.34</v>
      </c>
      <c r="W180" s="15">
        <v>1.3</v>
      </c>
      <c r="Y180" s="15">
        <v>1.91</v>
      </c>
      <c r="AA180" s="15">
        <v>0.49</v>
      </c>
      <c r="AC180" s="15">
        <v>0.12</v>
      </c>
      <c r="AE180" s="15">
        <v>24.8</v>
      </c>
      <c r="AG180" s="15">
        <v>10.199999999999999</v>
      </c>
      <c r="AI180" s="15">
        <v>2476</v>
      </c>
      <c r="AK180" s="15">
        <v>97.1</v>
      </c>
      <c r="AM180" s="15">
        <v>66.2</v>
      </c>
    </row>
    <row r="181" spans="1:76" ht="14.7" customHeight="1" x14ac:dyDescent="0.3">
      <c r="A181" s="15" t="s">
        <v>273</v>
      </c>
      <c r="B181" s="15" t="s">
        <v>77</v>
      </c>
      <c r="C181" s="17">
        <v>3</v>
      </c>
      <c r="D181" s="15">
        <v>0.98480000000000001</v>
      </c>
      <c r="E181" s="15">
        <v>4.3449803270226073E-2</v>
      </c>
      <c r="F181" s="14">
        <f t="shared" si="18"/>
        <v>1.0282498032702261</v>
      </c>
      <c r="G181" s="15">
        <v>3.93</v>
      </c>
      <c r="I181" s="14">
        <f t="shared" si="19"/>
        <v>38.702640000000002</v>
      </c>
      <c r="J181" s="14"/>
      <c r="K181" s="14"/>
      <c r="L181" s="15">
        <v>41.8</v>
      </c>
      <c r="N181" s="14">
        <f t="shared" si="20"/>
        <v>411.64639999999997</v>
      </c>
      <c r="O181" s="14"/>
      <c r="P181" s="14"/>
      <c r="Q181" s="14">
        <f t="shared" si="21"/>
        <v>10.636132315521627</v>
      </c>
      <c r="R181" s="14"/>
      <c r="S181" s="15">
        <v>0.187</v>
      </c>
      <c r="U181" s="15">
        <v>0.31</v>
      </c>
      <c r="W181" s="15">
        <v>1.44</v>
      </c>
      <c r="Y181" s="15">
        <v>1.71</v>
      </c>
      <c r="AA181" s="15">
        <v>0.43</v>
      </c>
      <c r="AC181" s="15">
        <v>0.115</v>
      </c>
      <c r="AE181" s="15">
        <v>24</v>
      </c>
      <c r="AG181" s="15">
        <v>7.39</v>
      </c>
      <c r="AI181" s="15">
        <v>3832</v>
      </c>
      <c r="AK181" s="15">
        <v>107</v>
      </c>
      <c r="AM181" s="15">
        <v>66.099999999999994</v>
      </c>
    </row>
    <row r="182" spans="1:76" ht="14.7" customHeight="1" x14ac:dyDescent="0.3">
      <c r="A182" s="24" t="s">
        <v>274</v>
      </c>
      <c r="B182" s="15" t="s">
        <v>118</v>
      </c>
      <c r="C182" s="17">
        <v>1</v>
      </c>
      <c r="D182" s="15">
        <v>1.3068000000000002</v>
      </c>
      <c r="E182" s="15">
        <v>0.20076872125114995</v>
      </c>
      <c r="F182" s="14">
        <f t="shared" si="18"/>
        <v>1.5075687212511502</v>
      </c>
      <c r="G182" s="15">
        <v>2.54</v>
      </c>
      <c r="H182" s="15">
        <v>0.86299999999999999</v>
      </c>
      <c r="I182" s="14">
        <f t="shared" si="19"/>
        <v>33.192720000000008</v>
      </c>
      <c r="J182" s="14">
        <f t="shared" si="22"/>
        <v>1.7326340643974238</v>
      </c>
      <c r="K182" s="14">
        <f t="shared" si="23"/>
        <v>34.925354064397432</v>
      </c>
      <c r="L182" s="15">
        <v>45</v>
      </c>
      <c r="M182" s="15">
        <v>44.9</v>
      </c>
      <c r="N182" s="14">
        <f t="shared" si="20"/>
        <v>588.06000000000017</v>
      </c>
      <c r="O182" s="14">
        <f t="shared" si="24"/>
        <v>90.145155841766325</v>
      </c>
      <c r="P182" s="14">
        <f t="shared" si="25"/>
        <v>678.20515584176655</v>
      </c>
      <c r="Q182" s="14">
        <f t="shared" si="21"/>
        <v>17.716535433070867</v>
      </c>
      <c r="R182" s="14">
        <f t="shared" si="26"/>
        <v>52.027809965237545</v>
      </c>
      <c r="S182" s="15">
        <v>0.51400000000000001</v>
      </c>
      <c r="T182" s="15">
        <v>0.23100000000000001</v>
      </c>
      <c r="U182" s="15">
        <v>0.2</v>
      </c>
      <c r="V182" s="15">
        <v>0.15</v>
      </c>
      <c r="W182" s="15">
        <v>2.65</v>
      </c>
      <c r="X182" s="15">
        <v>1.61</v>
      </c>
      <c r="Y182" s="15">
        <v>1.68</v>
      </c>
      <c r="Z182" s="15">
        <v>0.39</v>
      </c>
      <c r="AA182" s="15">
        <v>0.28999999999999998</v>
      </c>
      <c r="AB182" s="15">
        <v>0.17</v>
      </c>
      <c r="AC182" s="15">
        <v>0.182</v>
      </c>
      <c r="AD182" s="15">
        <v>0.20799999999999999</v>
      </c>
      <c r="AE182" s="15">
        <v>11.1</v>
      </c>
      <c r="AF182" s="15">
        <v>8.11</v>
      </c>
      <c r="AG182" s="15">
        <v>5.18</v>
      </c>
      <c r="AH182" s="15">
        <v>3.85</v>
      </c>
      <c r="AI182" s="15">
        <v>123</v>
      </c>
      <c r="AJ182" s="15">
        <v>715</v>
      </c>
      <c r="AK182" s="15">
        <v>22.8</v>
      </c>
      <c r="AL182" s="15">
        <v>14.8</v>
      </c>
      <c r="AM182" s="15">
        <v>40</v>
      </c>
      <c r="AN182" s="15">
        <v>24.4</v>
      </c>
      <c r="AO182" s="15">
        <v>0</v>
      </c>
      <c r="AP182" s="15">
        <v>0</v>
      </c>
      <c r="AQ182" s="15">
        <v>0</v>
      </c>
      <c r="AR182" s="15">
        <v>10.405693577981653</v>
      </c>
      <c r="AS182" s="15">
        <v>0</v>
      </c>
      <c r="AT182" s="15">
        <v>0.1530770642201835</v>
      </c>
      <c r="AU182" s="15">
        <v>0</v>
      </c>
      <c r="AV182" s="15">
        <v>0</v>
      </c>
      <c r="AW182" s="15">
        <v>1.8199394495412844</v>
      </c>
      <c r="AX182" s="15">
        <v>9.7721100917431192E-2</v>
      </c>
      <c r="AY182" s="15">
        <v>0</v>
      </c>
      <c r="AZ182" s="15">
        <v>1.0910042144954128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H182" s="15">
        <v>0</v>
      </c>
      <c r="BI182" s="15">
        <v>0</v>
      </c>
      <c r="BJ182" s="15">
        <v>0</v>
      </c>
      <c r="BK182" s="15">
        <v>2.331308362369338</v>
      </c>
      <c r="BL182" s="15">
        <v>0</v>
      </c>
      <c r="BM182" s="15">
        <v>0.46920905923344952</v>
      </c>
      <c r="BN182" s="15">
        <v>0.18122822299651567</v>
      </c>
      <c r="BO182" s="15">
        <v>0</v>
      </c>
      <c r="BP182" s="15">
        <v>2.2132160278745645</v>
      </c>
      <c r="BQ182" s="15">
        <v>0.50678048780487805</v>
      </c>
      <c r="BR182" s="15">
        <v>6.4557560975609762</v>
      </c>
      <c r="BS182" s="15">
        <v>2.5646288031358884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</row>
    <row r="183" spans="1:76" ht="14.7" customHeight="1" x14ac:dyDescent="0.3">
      <c r="A183" s="24" t="s">
        <v>274</v>
      </c>
      <c r="B183" s="15" t="s">
        <v>118</v>
      </c>
      <c r="C183" s="17">
        <v>2</v>
      </c>
      <c r="D183" s="15">
        <v>1.8668</v>
      </c>
      <c r="E183" s="15">
        <v>0.58004501884760362</v>
      </c>
      <c r="F183" s="14">
        <f t="shared" si="18"/>
        <v>2.4468450188476036</v>
      </c>
      <c r="G183" s="15">
        <v>2.16</v>
      </c>
      <c r="H183" s="15">
        <v>0.70899999999999996</v>
      </c>
      <c r="I183" s="14">
        <f t="shared" si="19"/>
        <v>40.322880000000005</v>
      </c>
      <c r="J183" s="14">
        <f t="shared" si="22"/>
        <v>4.1125191836295096</v>
      </c>
      <c r="K183" s="14">
        <f t="shared" si="23"/>
        <v>44.435399183629514</v>
      </c>
      <c r="L183" s="15">
        <v>44.9</v>
      </c>
      <c r="M183" s="15">
        <v>44.2</v>
      </c>
      <c r="N183" s="14">
        <f t="shared" si="20"/>
        <v>838.19320000000005</v>
      </c>
      <c r="O183" s="14">
        <f t="shared" si="24"/>
        <v>256.3798983306408</v>
      </c>
      <c r="P183" s="14">
        <f t="shared" si="25"/>
        <v>1094.5730983306407</v>
      </c>
      <c r="Q183" s="14">
        <f t="shared" si="21"/>
        <v>20.787037037037035</v>
      </c>
      <c r="R183" s="14">
        <f t="shared" si="26"/>
        <v>62.341325811001418</v>
      </c>
      <c r="S183" s="15">
        <v>0.58599999999999997</v>
      </c>
      <c r="T183" s="15">
        <v>0.23799999999999999</v>
      </c>
      <c r="U183" s="15">
        <v>0.23</v>
      </c>
      <c r="V183" s="15">
        <v>0.19</v>
      </c>
      <c r="W183" s="15">
        <v>2.4900000000000002</v>
      </c>
      <c r="X183" s="15">
        <v>1.47</v>
      </c>
      <c r="Y183" s="15">
        <v>1.45</v>
      </c>
      <c r="Z183" s="15">
        <v>0.47</v>
      </c>
      <c r="AA183" s="15">
        <v>0.26</v>
      </c>
      <c r="AB183" s="15">
        <v>0.18</v>
      </c>
      <c r="AC183" s="15">
        <v>0.14499999999999999</v>
      </c>
      <c r="AD183" s="15">
        <v>0.184</v>
      </c>
      <c r="AE183" s="15">
        <v>18.899999999999999</v>
      </c>
      <c r="AF183" s="15">
        <v>11.1</v>
      </c>
      <c r="AG183" s="15">
        <v>5.08</v>
      </c>
      <c r="AH183" s="15">
        <v>3.63</v>
      </c>
      <c r="AI183" s="15">
        <v>113</v>
      </c>
      <c r="AJ183" s="15">
        <v>1921</v>
      </c>
      <c r="AK183" s="15">
        <v>24.3</v>
      </c>
      <c r="AL183" s="15">
        <v>39.1</v>
      </c>
      <c r="AM183" s="15">
        <v>38.299999999999997</v>
      </c>
      <c r="AN183" s="15">
        <v>25.2</v>
      </c>
      <c r="AO183" s="15">
        <v>0</v>
      </c>
      <c r="AP183" s="15">
        <v>0</v>
      </c>
      <c r="AQ183" s="15">
        <v>0</v>
      </c>
      <c r="AR183" s="15">
        <v>23.917050713153724</v>
      </c>
      <c r="AS183" s="15">
        <v>0</v>
      </c>
      <c r="AT183" s="15">
        <v>0.12431695721077654</v>
      </c>
      <c r="AU183" s="15">
        <v>0</v>
      </c>
      <c r="AV183" s="15">
        <v>0</v>
      </c>
      <c r="AW183" s="15">
        <v>2.4603866877971474</v>
      </c>
      <c r="AX183" s="15">
        <v>0.14380348652931854</v>
      </c>
      <c r="AY183" s="15">
        <v>0</v>
      </c>
      <c r="AZ183" s="15">
        <v>0.75982649001584779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H183" s="15">
        <v>0</v>
      </c>
      <c r="BI183" s="15">
        <v>0</v>
      </c>
      <c r="BJ183" s="15">
        <v>0</v>
      </c>
      <c r="BK183" s="15">
        <v>4.5262495378927907</v>
      </c>
      <c r="BL183" s="15">
        <v>0</v>
      </c>
      <c r="BM183" s="15">
        <v>0.33948798521256929</v>
      </c>
      <c r="BN183" s="15">
        <v>0.22601848428835492</v>
      </c>
      <c r="BO183" s="15">
        <v>0</v>
      </c>
      <c r="BP183" s="15">
        <v>0.66665804066543444</v>
      </c>
      <c r="BQ183" s="15">
        <v>0.28355637707948245</v>
      </c>
      <c r="BR183" s="15">
        <v>6.7146931608133089</v>
      </c>
      <c r="BS183" s="15">
        <v>1.2238479210720885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</row>
    <row r="184" spans="1:76" ht="14.7" customHeight="1" x14ac:dyDescent="0.3">
      <c r="A184" s="24" t="s">
        <v>274</v>
      </c>
      <c r="B184" s="15" t="s">
        <v>118</v>
      </c>
      <c r="C184" s="17">
        <v>3</v>
      </c>
      <c r="D184" s="15">
        <v>1.6347999999999996</v>
      </c>
      <c r="E184" s="15">
        <v>0.25534578096947957</v>
      </c>
      <c r="F184" s="14">
        <f t="shared" si="18"/>
        <v>1.8901457809694793</v>
      </c>
      <c r="G184" s="15">
        <v>2.08</v>
      </c>
      <c r="H184" s="15">
        <v>0.68500000000000005</v>
      </c>
      <c r="I184" s="14">
        <f t="shared" si="19"/>
        <v>34.003839999999997</v>
      </c>
      <c r="J184" s="14">
        <f t="shared" si="22"/>
        <v>1.7491185996409353</v>
      </c>
      <c r="K184" s="14">
        <f t="shared" si="23"/>
        <v>35.752958599640934</v>
      </c>
      <c r="L184" s="15">
        <v>44.1</v>
      </c>
      <c r="M184" s="15">
        <v>42.7</v>
      </c>
      <c r="N184" s="14">
        <f t="shared" si="20"/>
        <v>720.94679999999983</v>
      </c>
      <c r="O184" s="14">
        <f t="shared" si="24"/>
        <v>109.03264847396778</v>
      </c>
      <c r="P184" s="14">
        <f t="shared" si="25"/>
        <v>829.97944847396764</v>
      </c>
      <c r="Q184" s="14">
        <f t="shared" si="21"/>
        <v>21.201923076923077</v>
      </c>
      <c r="R184" s="14">
        <f t="shared" si="26"/>
        <v>62.335766423357661</v>
      </c>
      <c r="S184" s="15">
        <v>0.58899999999999997</v>
      </c>
      <c r="T184" s="15">
        <v>0.23699999999999999</v>
      </c>
      <c r="U184" s="15">
        <v>0.25</v>
      </c>
      <c r="V184" s="15">
        <v>0.2</v>
      </c>
      <c r="W184" s="15">
        <v>3.09</v>
      </c>
      <c r="X184" s="15">
        <v>1.4</v>
      </c>
      <c r="Y184" s="15">
        <v>1.58</v>
      </c>
      <c r="Z184" s="15">
        <v>0.5</v>
      </c>
      <c r="AA184" s="15">
        <v>0.28999999999999998</v>
      </c>
      <c r="AB184" s="15">
        <v>0.22</v>
      </c>
      <c r="AC184" s="15">
        <v>0.20899999999999999</v>
      </c>
      <c r="AD184" s="15">
        <v>0.255</v>
      </c>
      <c r="AE184" s="15">
        <v>19.100000000000001</v>
      </c>
      <c r="AF184" s="15">
        <v>9.84</v>
      </c>
      <c r="AG184" s="15">
        <v>5.3</v>
      </c>
      <c r="AH184" s="15">
        <v>4.71</v>
      </c>
      <c r="AI184" s="15">
        <v>122</v>
      </c>
      <c r="AJ184" s="15">
        <v>5108</v>
      </c>
      <c r="AK184" s="15">
        <v>21</v>
      </c>
      <c r="AL184" s="15">
        <v>84.4</v>
      </c>
      <c r="AM184" s="15">
        <v>35.799999999999997</v>
      </c>
      <c r="AN184" s="15">
        <v>34.200000000000003</v>
      </c>
      <c r="AO184" s="15">
        <v>0</v>
      </c>
      <c r="AP184" s="15">
        <v>0</v>
      </c>
      <c r="AQ184" s="15">
        <v>0</v>
      </c>
      <c r="AR184" s="15">
        <v>15.535855238095237</v>
      </c>
      <c r="AS184" s="15">
        <v>0</v>
      </c>
      <c r="AT184" s="15">
        <v>0.22222857142857141</v>
      </c>
      <c r="AU184" s="15">
        <v>0</v>
      </c>
      <c r="AV184" s="15">
        <v>0</v>
      </c>
      <c r="AW184" s="15">
        <v>5.5157523809523807</v>
      </c>
      <c r="AX184" s="15">
        <v>0.15226666666666666</v>
      </c>
      <c r="AY184" s="15">
        <v>0</v>
      </c>
      <c r="AZ184" s="15">
        <v>1.5616286201904761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H184" s="15">
        <v>0</v>
      </c>
      <c r="BI184" s="15">
        <v>0</v>
      </c>
      <c r="BJ184" s="15">
        <v>0</v>
      </c>
      <c r="BK184" s="15">
        <v>2.7247178571428572</v>
      </c>
      <c r="BL184" s="15">
        <v>0</v>
      </c>
      <c r="BM184" s="15">
        <v>0.32025178571428575</v>
      </c>
      <c r="BN184" s="15">
        <v>0.32507857142857144</v>
      </c>
      <c r="BO184" s="15">
        <v>0</v>
      </c>
      <c r="BP184" s="15">
        <v>0.25360892857142858</v>
      </c>
      <c r="BQ184" s="15">
        <v>0.14246785714285715</v>
      </c>
      <c r="BR184" s="15">
        <v>4.5828196428571433</v>
      </c>
      <c r="BS184" s="15">
        <v>0.89590339250000006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</row>
    <row r="185" spans="1:76" ht="14.7" customHeight="1" x14ac:dyDescent="0.3">
      <c r="A185" s="24" t="s">
        <v>275</v>
      </c>
      <c r="B185" s="15" t="s">
        <v>87</v>
      </c>
      <c r="C185" s="17">
        <v>1</v>
      </c>
      <c r="D185" s="15">
        <v>0.91080000000000005</v>
      </c>
      <c r="E185" s="15">
        <v>3.9620095497390539E-2</v>
      </c>
      <c r="F185" s="14">
        <f t="shared" si="18"/>
        <v>0.95042009549739059</v>
      </c>
      <c r="G185" s="15">
        <v>3.93</v>
      </c>
      <c r="I185" s="14">
        <f t="shared" si="19"/>
        <v>35.794440000000009</v>
      </c>
      <c r="J185" s="14"/>
      <c r="K185" s="14"/>
      <c r="L185" s="15">
        <v>47.1</v>
      </c>
      <c r="N185" s="14">
        <f t="shared" si="20"/>
        <v>428.98680000000007</v>
      </c>
      <c r="O185" s="14"/>
      <c r="P185" s="14"/>
      <c r="Q185" s="14">
        <f t="shared" si="21"/>
        <v>11.98473282442748</v>
      </c>
      <c r="R185" s="14"/>
      <c r="S185" s="15">
        <v>0.16700000000000001</v>
      </c>
      <c r="U185" s="15">
        <v>0.28000000000000003</v>
      </c>
      <c r="W185" s="15">
        <v>1.18</v>
      </c>
      <c r="Y185" s="15">
        <v>1.46</v>
      </c>
      <c r="AA185" s="15">
        <v>0.25</v>
      </c>
      <c r="AC185" s="15">
        <v>0.98</v>
      </c>
      <c r="AE185" s="15">
        <v>24.7</v>
      </c>
      <c r="AG185" s="15">
        <v>8.4600000000000009</v>
      </c>
      <c r="AI185" s="15">
        <v>659</v>
      </c>
      <c r="AK185" s="15">
        <v>42.8</v>
      </c>
      <c r="AM185" s="15">
        <v>60.4</v>
      </c>
    </row>
    <row r="186" spans="1:76" ht="14.7" customHeight="1" x14ac:dyDescent="0.3">
      <c r="A186" s="24" t="s">
        <v>275</v>
      </c>
      <c r="B186" s="15" t="s">
        <v>87</v>
      </c>
      <c r="C186" s="17">
        <v>2</v>
      </c>
      <c r="D186" s="15">
        <v>1.0347999999999999</v>
      </c>
      <c r="E186" s="15">
        <v>4.5014135727601712E-2</v>
      </c>
      <c r="F186" s="14">
        <f t="shared" si="18"/>
        <v>1.0798141357276017</v>
      </c>
      <c r="G186" s="15">
        <v>3.78</v>
      </c>
      <c r="I186" s="14">
        <f t="shared" si="19"/>
        <v>39.11544</v>
      </c>
      <c r="J186" s="14"/>
      <c r="K186" s="14"/>
      <c r="L186" s="15">
        <v>45.5</v>
      </c>
      <c r="N186" s="14">
        <f t="shared" si="20"/>
        <v>470.83399999999995</v>
      </c>
      <c r="O186" s="14"/>
      <c r="P186" s="14"/>
      <c r="Q186" s="14">
        <f t="shared" si="21"/>
        <v>12.037037037037038</v>
      </c>
      <c r="R186" s="14"/>
      <c r="S186" s="15">
        <v>0.219</v>
      </c>
      <c r="U186" s="15">
        <v>0.39</v>
      </c>
      <c r="W186" s="15">
        <v>1.25</v>
      </c>
      <c r="Y186" s="15">
        <v>1.38</v>
      </c>
      <c r="AA186" s="15">
        <v>0.28000000000000003</v>
      </c>
      <c r="AC186" s="15">
        <v>1.18</v>
      </c>
      <c r="AE186" s="15">
        <v>27.3</v>
      </c>
      <c r="AG186" s="15">
        <v>10.1</v>
      </c>
      <c r="AI186" s="15">
        <v>944</v>
      </c>
      <c r="AK186" s="15">
        <v>39.4</v>
      </c>
      <c r="AM186" s="15">
        <v>69.099999999999994</v>
      </c>
    </row>
    <row r="187" spans="1:76" ht="14.7" customHeight="1" x14ac:dyDescent="0.3">
      <c r="A187" s="24" t="s">
        <v>275</v>
      </c>
      <c r="B187" s="15" t="s">
        <v>87</v>
      </c>
      <c r="C187" s="17">
        <v>3</v>
      </c>
      <c r="D187" s="15">
        <v>1.6648000000000003</v>
      </c>
      <c r="E187" s="15">
        <v>7.2419340123029974E-2</v>
      </c>
      <c r="F187" s="14">
        <f t="shared" si="18"/>
        <v>1.7372193401230303</v>
      </c>
      <c r="G187" s="15">
        <v>4.03</v>
      </c>
      <c r="I187" s="14">
        <f t="shared" si="19"/>
        <v>67.091440000000006</v>
      </c>
      <c r="J187" s="14"/>
      <c r="K187" s="14"/>
      <c r="L187" s="15">
        <v>46.4</v>
      </c>
      <c r="N187" s="14">
        <f t="shared" si="20"/>
        <v>772.46720000000005</v>
      </c>
      <c r="O187" s="14"/>
      <c r="P187" s="14"/>
      <c r="Q187" s="14">
        <f t="shared" si="21"/>
        <v>11.513647642679899</v>
      </c>
      <c r="R187" s="14"/>
      <c r="S187" s="15">
        <v>0.2</v>
      </c>
      <c r="U187" s="15">
        <v>0.35</v>
      </c>
      <c r="W187" s="15">
        <v>0.98</v>
      </c>
      <c r="Y187" s="15">
        <v>1.04</v>
      </c>
      <c r="AA187" s="15">
        <v>0.24</v>
      </c>
      <c r="AC187" s="15">
        <v>1.19</v>
      </c>
      <c r="AE187" s="15">
        <v>26.5</v>
      </c>
      <c r="AG187" s="15">
        <v>9.44</v>
      </c>
      <c r="AI187" s="15">
        <v>1172</v>
      </c>
      <c r="AK187" s="15">
        <v>44.2</v>
      </c>
      <c r="AM187" s="15">
        <v>57.5</v>
      </c>
    </row>
    <row r="188" spans="1:76" ht="14.7" customHeight="1" x14ac:dyDescent="0.3">
      <c r="A188" s="24" t="s">
        <v>276</v>
      </c>
      <c r="B188" s="15" t="s">
        <v>133</v>
      </c>
      <c r="C188" s="17">
        <v>1</v>
      </c>
      <c r="D188" s="15">
        <v>0.29034366960054159</v>
      </c>
      <c r="E188" s="15">
        <v>1.6431436696005415</v>
      </c>
      <c r="F188" s="14">
        <f t="shared" si="18"/>
        <v>1.9334873392010832</v>
      </c>
      <c r="G188" s="15">
        <v>2.4700000000000002</v>
      </c>
      <c r="H188" s="15">
        <v>1.32</v>
      </c>
      <c r="I188" s="14">
        <f t="shared" si="19"/>
        <v>7.1714886391333774</v>
      </c>
      <c r="J188" s="14">
        <f t="shared" si="22"/>
        <v>21.689496438727147</v>
      </c>
      <c r="K188" s="14">
        <f t="shared" si="23"/>
        <v>28.860985077860526</v>
      </c>
      <c r="L188" s="15">
        <v>44.5</v>
      </c>
      <c r="M188" s="15">
        <v>43.6</v>
      </c>
      <c r="N188" s="14">
        <f t="shared" si="20"/>
        <v>129.202932972241</v>
      </c>
      <c r="O188" s="14">
        <f t="shared" si="24"/>
        <v>716.41063994583601</v>
      </c>
      <c r="P188" s="14">
        <f t="shared" si="25"/>
        <v>845.61357291807701</v>
      </c>
      <c r="Q188" s="14">
        <f t="shared" si="21"/>
        <v>18.016194331983804</v>
      </c>
      <c r="R188" s="14">
        <f t="shared" si="26"/>
        <v>33.030303030303031</v>
      </c>
      <c r="S188" s="15">
        <v>0.33300000000000002</v>
      </c>
      <c r="T188" s="15">
        <v>0.27900000000000003</v>
      </c>
      <c r="U188" s="15">
        <v>0.2</v>
      </c>
      <c r="V188" s="15">
        <v>0.23</v>
      </c>
      <c r="W188" s="15">
        <v>2.14</v>
      </c>
      <c r="X188" s="15">
        <v>1.64</v>
      </c>
      <c r="Y188" s="15">
        <v>1.65</v>
      </c>
      <c r="Z188" s="15">
        <v>0.47</v>
      </c>
      <c r="AA188" s="15">
        <v>0.36</v>
      </c>
      <c r="AB188" s="15">
        <v>0.21</v>
      </c>
      <c r="AC188" s="15">
        <v>0.152</v>
      </c>
      <c r="AD188" s="15">
        <v>0.155</v>
      </c>
      <c r="AE188" s="15">
        <v>14.7</v>
      </c>
      <c r="AF188" s="15">
        <v>9.67</v>
      </c>
      <c r="AG188" s="15">
        <v>4.13</v>
      </c>
      <c r="AH188" s="15">
        <v>3.64</v>
      </c>
      <c r="AI188" s="15">
        <v>588</v>
      </c>
      <c r="AJ188" s="15">
        <v>640</v>
      </c>
      <c r="AK188" s="15">
        <v>42.6</v>
      </c>
      <c r="AL188" s="15">
        <v>17.5</v>
      </c>
      <c r="AM188" s="15">
        <v>32.9</v>
      </c>
      <c r="AN188" s="15">
        <v>22.3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3.8164190317195326</v>
      </c>
      <c r="AX188" s="15">
        <v>0.6528681135225376</v>
      </c>
      <c r="AY188" s="15">
        <v>0</v>
      </c>
      <c r="AZ188" s="15">
        <v>5.042322519198664</v>
      </c>
      <c r="BA188" s="15">
        <v>0</v>
      </c>
      <c r="BB188" s="15">
        <v>0</v>
      </c>
      <c r="BC188" s="15">
        <v>0</v>
      </c>
      <c r="BD188" s="15">
        <v>1.0686310517529214</v>
      </c>
      <c r="BE188" s="15">
        <v>1.4967696160267112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0.1439358208955224</v>
      </c>
      <c r="BN188" s="15">
        <v>0</v>
      </c>
      <c r="BO188" s="15">
        <v>0</v>
      </c>
      <c r="BP188" s="15">
        <v>0.2231955223880597</v>
      </c>
      <c r="BQ188" s="15">
        <v>0.1959776119402985</v>
      </c>
      <c r="BR188" s="15">
        <v>12.311732835820896</v>
      </c>
      <c r="BS188" s="15">
        <v>2.1238676791044777</v>
      </c>
      <c r="BT188" s="15">
        <v>0</v>
      </c>
      <c r="BU188" s="15">
        <v>0</v>
      </c>
      <c r="BV188" s="15">
        <v>0</v>
      </c>
      <c r="BW188" s="15">
        <v>0.26381940298507461</v>
      </c>
      <c r="BX188" s="15">
        <v>0.18849850746268657</v>
      </c>
    </row>
    <row r="189" spans="1:76" ht="14.7" customHeight="1" x14ac:dyDescent="0.3">
      <c r="A189" s="24" t="s">
        <v>276</v>
      </c>
      <c r="B189" s="15" t="s">
        <v>133</v>
      </c>
      <c r="C189" s="17">
        <v>2</v>
      </c>
      <c r="D189" s="15">
        <v>0.21910657815328918</v>
      </c>
      <c r="E189" s="15">
        <v>1.0499065781532892</v>
      </c>
      <c r="F189" s="14">
        <f t="shared" si="18"/>
        <v>1.2690131563065785</v>
      </c>
      <c r="G189" s="15">
        <v>2.66</v>
      </c>
      <c r="H189" s="15">
        <v>1.25</v>
      </c>
      <c r="I189" s="14">
        <f t="shared" si="19"/>
        <v>5.8282349788774921</v>
      </c>
      <c r="J189" s="14">
        <f t="shared" si="22"/>
        <v>13.123832226916115</v>
      </c>
      <c r="K189" s="14">
        <f t="shared" si="23"/>
        <v>18.952067205793607</v>
      </c>
      <c r="L189" s="15">
        <v>45.6</v>
      </c>
      <c r="M189" s="15">
        <v>45.5</v>
      </c>
      <c r="N189" s="14">
        <f t="shared" si="20"/>
        <v>99.912599637899874</v>
      </c>
      <c r="O189" s="14">
        <f t="shared" si="24"/>
        <v>477.70749305974664</v>
      </c>
      <c r="P189" s="14">
        <f t="shared" si="25"/>
        <v>577.62009269764656</v>
      </c>
      <c r="Q189" s="14">
        <f t="shared" si="21"/>
        <v>17.142857142857142</v>
      </c>
      <c r="R189" s="14">
        <f t="shared" si="26"/>
        <v>36.4</v>
      </c>
      <c r="S189" s="15">
        <v>0.46800000000000003</v>
      </c>
      <c r="T189" s="15">
        <v>0.35</v>
      </c>
      <c r="U189" s="15">
        <v>0.24</v>
      </c>
      <c r="V189" s="15">
        <v>0.26</v>
      </c>
      <c r="W189" s="15">
        <v>1.96</v>
      </c>
      <c r="X189" s="15">
        <v>1.57</v>
      </c>
      <c r="Y189" s="15">
        <v>1.94</v>
      </c>
      <c r="Z189" s="15">
        <v>0.56000000000000005</v>
      </c>
      <c r="AA189" s="15">
        <v>0.37</v>
      </c>
      <c r="AB189" s="15">
        <v>0.21</v>
      </c>
      <c r="AC189" s="15">
        <v>0.192</v>
      </c>
      <c r="AD189" s="15">
        <v>0.18099999999999999</v>
      </c>
      <c r="AE189" s="15">
        <v>11.9</v>
      </c>
      <c r="AF189" s="15">
        <v>11.2</v>
      </c>
      <c r="AG189" s="15">
        <v>4.8899999999999997</v>
      </c>
      <c r="AH189" s="15">
        <v>4.6900000000000004</v>
      </c>
      <c r="AI189" s="15">
        <v>154</v>
      </c>
      <c r="AJ189" s="15">
        <v>2206</v>
      </c>
      <c r="AK189" s="15">
        <v>41.3</v>
      </c>
      <c r="AL189" s="15">
        <v>51.1</v>
      </c>
      <c r="AM189" s="15">
        <v>33.200000000000003</v>
      </c>
      <c r="AN189" s="15">
        <v>24.7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0.15402222222222223</v>
      </c>
      <c r="AU189" s="15">
        <v>0</v>
      </c>
      <c r="AV189" s="15">
        <v>0</v>
      </c>
      <c r="AW189" s="15">
        <v>0.92691965811965815</v>
      </c>
      <c r="AX189" s="15">
        <v>0.10610598290598292</v>
      </c>
      <c r="AY189" s="15">
        <v>0</v>
      </c>
      <c r="AZ189" s="15">
        <v>0.90192786529914537</v>
      </c>
      <c r="BA189" s="15">
        <v>0</v>
      </c>
      <c r="BB189" s="15">
        <v>0.3809982905982906</v>
      </c>
      <c r="BC189" s="15">
        <v>0.39287692307692307</v>
      </c>
      <c r="BD189" s="15">
        <v>0.57382222222222223</v>
      </c>
      <c r="BE189" s="15">
        <v>0.22062735042735043</v>
      </c>
      <c r="BH189" s="15">
        <v>0</v>
      </c>
      <c r="BI189" s="15">
        <v>0</v>
      </c>
      <c r="BJ189" s="15">
        <v>0</v>
      </c>
      <c r="BK189" s="15">
        <v>0</v>
      </c>
      <c r="BL189" s="15">
        <v>0.16333232628398792</v>
      </c>
      <c r="BM189" s="15">
        <v>0.20718429003021147</v>
      </c>
      <c r="BN189" s="15">
        <v>0</v>
      </c>
      <c r="BO189" s="15">
        <v>0</v>
      </c>
      <c r="BP189" s="15">
        <v>0.27133534743202414</v>
      </c>
      <c r="BQ189" s="15">
        <v>0.15703323262839877</v>
      </c>
      <c r="BR189" s="15">
        <v>19.262537764350455</v>
      </c>
      <c r="BS189" s="15">
        <v>1.4647724311178247</v>
      </c>
      <c r="BT189" s="15">
        <v>1.6059924471299092</v>
      </c>
      <c r="BU189" s="15">
        <v>0</v>
      </c>
      <c r="BV189" s="15">
        <v>0.25402870090634444</v>
      </c>
      <c r="BW189" s="15">
        <v>0.76803927492447133</v>
      </c>
      <c r="BX189" s="15">
        <v>0.23017824773413897</v>
      </c>
    </row>
    <row r="190" spans="1:76" ht="14.7" customHeight="1" x14ac:dyDescent="0.3">
      <c r="A190" s="24" t="s">
        <v>276</v>
      </c>
      <c r="B190" s="15" t="s">
        <v>133</v>
      </c>
      <c r="C190" s="17">
        <v>3</v>
      </c>
      <c r="D190" s="15">
        <v>0.30223859195979907</v>
      </c>
      <c r="E190" s="15">
        <v>1.8611385919597989</v>
      </c>
      <c r="F190" s="14">
        <f t="shared" si="18"/>
        <v>2.1633771839195979</v>
      </c>
      <c r="G190" s="15">
        <v>1.99</v>
      </c>
      <c r="H190" s="15">
        <v>0.86099999999999999</v>
      </c>
      <c r="I190" s="14">
        <f t="shared" si="19"/>
        <v>6.0145479800000015</v>
      </c>
      <c r="J190" s="14">
        <f t="shared" si="22"/>
        <v>16.024403276773867</v>
      </c>
      <c r="K190" s="14">
        <f t="shared" si="23"/>
        <v>22.038951256773871</v>
      </c>
      <c r="L190" s="15">
        <v>44.4</v>
      </c>
      <c r="M190" s="15">
        <v>37.9</v>
      </c>
      <c r="N190" s="14">
        <f t="shared" si="20"/>
        <v>134.19393483015079</v>
      </c>
      <c r="O190" s="14">
        <f t="shared" si="24"/>
        <v>705.37152635276368</v>
      </c>
      <c r="P190" s="14">
        <f t="shared" si="25"/>
        <v>839.56546118291453</v>
      </c>
      <c r="Q190" s="14">
        <f t="shared" si="21"/>
        <v>22.311557788944722</v>
      </c>
      <c r="R190" s="14">
        <f t="shared" si="26"/>
        <v>44.018583042973283</v>
      </c>
      <c r="S190" s="15">
        <v>0.58799999999999997</v>
      </c>
      <c r="T190" s="15">
        <v>0.29599999999999999</v>
      </c>
      <c r="U190" s="15">
        <v>0.2</v>
      </c>
      <c r="V190" s="15">
        <v>0.25</v>
      </c>
      <c r="W190" s="15">
        <v>2</v>
      </c>
      <c r="X190" s="15">
        <v>1.19</v>
      </c>
      <c r="Y190" s="15">
        <v>1.84</v>
      </c>
      <c r="Z190" s="15">
        <v>0.5</v>
      </c>
      <c r="AA190" s="15">
        <v>0.33</v>
      </c>
      <c r="AB190" s="15">
        <v>0.23</v>
      </c>
      <c r="AC190" s="15">
        <v>0.17100000000000001</v>
      </c>
      <c r="AD190" s="15">
        <v>0.111</v>
      </c>
      <c r="AE190" s="15">
        <v>12.6</v>
      </c>
      <c r="AF190" s="15">
        <v>5.58</v>
      </c>
      <c r="AG190" s="15">
        <v>3.4</v>
      </c>
      <c r="AH190" s="15">
        <v>5.48</v>
      </c>
      <c r="AI190" s="15">
        <v>101</v>
      </c>
      <c r="AJ190" s="15">
        <v>5427</v>
      </c>
      <c r="AK190" s="15">
        <v>27.5</v>
      </c>
      <c r="AL190" s="15">
        <v>98.9</v>
      </c>
      <c r="AM190" s="15">
        <v>26.7</v>
      </c>
      <c r="AN190" s="15">
        <v>34.4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0.24966666666666665</v>
      </c>
      <c r="AU190" s="15">
        <v>0</v>
      </c>
      <c r="AV190" s="15">
        <v>0</v>
      </c>
      <c r="AW190" s="15">
        <v>3.2381145833333331</v>
      </c>
      <c r="AX190" s="15">
        <v>0.14249999999999999</v>
      </c>
      <c r="AY190" s="15">
        <v>0</v>
      </c>
      <c r="AZ190" s="15">
        <v>2.5259738273809522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H190" s="15">
        <v>0</v>
      </c>
      <c r="BI190" s="15">
        <v>0</v>
      </c>
      <c r="BJ190" s="15">
        <v>0</v>
      </c>
      <c r="BK190" s="15">
        <v>1.6101221122112213</v>
      </c>
      <c r="BL190" s="15">
        <v>0</v>
      </c>
      <c r="BM190" s="15">
        <v>0.16987458745874587</v>
      </c>
      <c r="BN190" s="15">
        <v>6.9529702970297022E-2</v>
      </c>
      <c r="BO190" s="15">
        <v>0</v>
      </c>
      <c r="BP190" s="15">
        <v>0.38897854785478547</v>
      </c>
      <c r="BQ190" s="15">
        <v>0.19345379537953794</v>
      </c>
      <c r="BR190" s="15">
        <v>2.7714141914191419</v>
      </c>
      <c r="BS190" s="15">
        <v>1.9989246336633664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</row>
    <row r="191" spans="1:76" ht="14.7" customHeight="1" x14ac:dyDescent="0.3">
      <c r="A191" s="24" t="s">
        <v>277</v>
      </c>
      <c r="B191" s="15" t="s">
        <v>87</v>
      </c>
      <c r="C191" s="17">
        <v>1</v>
      </c>
      <c r="D191" s="15">
        <v>0.80680000000000007</v>
      </c>
      <c r="E191" s="15">
        <v>3.5096061755922947E-2</v>
      </c>
      <c r="F191" s="14">
        <f t="shared" si="18"/>
        <v>0.84189606175592302</v>
      </c>
      <c r="G191" s="15">
        <v>3.76</v>
      </c>
      <c r="I191" s="14">
        <f t="shared" si="19"/>
        <v>30.335680000000004</v>
      </c>
      <c r="J191" s="14"/>
      <c r="K191" s="14"/>
      <c r="L191" s="15">
        <v>45.8</v>
      </c>
      <c r="N191" s="14">
        <f t="shared" si="20"/>
        <v>369.51439999999997</v>
      </c>
      <c r="O191" s="14"/>
      <c r="P191" s="14"/>
      <c r="Q191" s="14">
        <f t="shared" si="21"/>
        <v>12.180851063829786</v>
      </c>
      <c r="R191" s="14"/>
      <c r="S191" s="15">
        <v>0.17899999999999999</v>
      </c>
      <c r="U191" s="15">
        <v>0.28999999999999998</v>
      </c>
      <c r="W191" s="15">
        <v>1.1299999999999999</v>
      </c>
      <c r="Y191" s="15">
        <v>1.28</v>
      </c>
      <c r="AA191" s="15">
        <v>0.25</v>
      </c>
      <c r="AC191" s="15">
        <v>0.85499999999999998</v>
      </c>
      <c r="AE191" s="15">
        <v>22.2</v>
      </c>
      <c r="AG191" s="15">
        <v>9.15</v>
      </c>
      <c r="AI191" s="15">
        <v>1232</v>
      </c>
      <c r="AK191" s="15">
        <v>46.6</v>
      </c>
      <c r="AM191" s="15">
        <v>57.1</v>
      </c>
    </row>
    <row r="192" spans="1:76" ht="14.7" customHeight="1" x14ac:dyDescent="0.3">
      <c r="A192" s="24" t="s">
        <v>277</v>
      </c>
      <c r="B192" s="15" t="s">
        <v>87</v>
      </c>
      <c r="C192" s="17">
        <v>2</v>
      </c>
      <c r="D192" s="15">
        <v>2.0427999999999997</v>
      </c>
      <c r="E192" s="15">
        <v>8.8862462760286753E-2</v>
      </c>
      <c r="F192" s="14">
        <f t="shared" si="18"/>
        <v>2.1316624627602865</v>
      </c>
      <c r="G192" s="15">
        <v>3.91</v>
      </c>
      <c r="I192" s="14">
        <f t="shared" si="19"/>
        <v>79.873479999999986</v>
      </c>
      <c r="J192" s="14"/>
      <c r="K192" s="14"/>
      <c r="L192" s="15">
        <v>46.1</v>
      </c>
      <c r="N192" s="14">
        <f t="shared" si="20"/>
        <v>941.73079999999982</v>
      </c>
      <c r="O192" s="14"/>
      <c r="P192" s="14"/>
      <c r="Q192" s="14">
        <f t="shared" si="21"/>
        <v>11.790281329923273</v>
      </c>
      <c r="R192" s="14"/>
      <c r="S192" s="15">
        <v>0.16300000000000001</v>
      </c>
      <c r="U192" s="15">
        <v>0.37</v>
      </c>
      <c r="W192" s="15">
        <v>0.86</v>
      </c>
      <c r="Y192" s="15">
        <v>1.1499999999999999</v>
      </c>
      <c r="AA192" s="15">
        <v>0.25</v>
      </c>
      <c r="AC192" s="15">
        <v>1.1000000000000001</v>
      </c>
      <c r="AE192" s="15">
        <v>25</v>
      </c>
      <c r="AG192" s="15">
        <v>9.0299999999999994</v>
      </c>
      <c r="AI192" s="15">
        <v>844</v>
      </c>
      <c r="AK192" s="15">
        <v>34.9</v>
      </c>
      <c r="AM192" s="15">
        <v>60.6</v>
      </c>
    </row>
    <row r="193" spans="1:76" ht="14.7" customHeight="1" x14ac:dyDescent="0.3">
      <c r="A193" s="24" t="s">
        <v>277</v>
      </c>
      <c r="B193" s="15" t="s">
        <v>87</v>
      </c>
      <c r="C193" s="17">
        <v>3</v>
      </c>
      <c r="D193" s="15">
        <v>1.9648000000000003</v>
      </c>
      <c r="E193" s="15">
        <v>8.5469437454186448E-2</v>
      </c>
      <c r="F193" s="14">
        <f t="shared" si="18"/>
        <v>2.0502694374541868</v>
      </c>
      <c r="G193" s="15">
        <v>3.91</v>
      </c>
      <c r="I193" s="14">
        <f t="shared" si="19"/>
        <v>76.82368000000001</v>
      </c>
      <c r="J193" s="14"/>
      <c r="K193" s="14"/>
      <c r="L193" s="15">
        <v>46.5</v>
      </c>
      <c r="N193" s="14">
        <f t="shared" si="20"/>
        <v>913.63200000000018</v>
      </c>
      <c r="O193" s="14"/>
      <c r="P193" s="14"/>
      <c r="Q193" s="14">
        <f t="shared" si="21"/>
        <v>11.892583120204604</v>
      </c>
      <c r="R193" s="14"/>
      <c r="S193" s="15">
        <v>0.18</v>
      </c>
      <c r="U193" s="15">
        <v>0.37</v>
      </c>
      <c r="W193" s="15">
        <v>1.04</v>
      </c>
      <c r="Y193" s="15">
        <v>1.1499999999999999</v>
      </c>
      <c r="AA193" s="15">
        <v>0.25</v>
      </c>
      <c r="AC193" s="15">
        <v>1.32</v>
      </c>
      <c r="AE193" s="15">
        <v>24.9</v>
      </c>
      <c r="AG193" s="15">
        <v>10</v>
      </c>
      <c r="AI193" s="15">
        <v>870</v>
      </c>
      <c r="AK193" s="15">
        <v>39.5</v>
      </c>
      <c r="AM193" s="15">
        <v>56.9</v>
      </c>
    </row>
    <row r="194" spans="1:76" ht="14.7" customHeight="1" x14ac:dyDescent="0.3">
      <c r="A194" s="15" t="s">
        <v>278</v>
      </c>
      <c r="B194" s="15" t="s">
        <v>157</v>
      </c>
      <c r="C194" s="17">
        <v>1</v>
      </c>
      <c r="D194" s="15">
        <v>1.6748000000000003</v>
      </c>
      <c r="E194" s="15">
        <v>0.20642388818297344</v>
      </c>
      <c r="F194" s="14">
        <f t="shared" si="18"/>
        <v>1.8812238881829737</v>
      </c>
      <c r="G194" s="15">
        <v>2.09</v>
      </c>
      <c r="H194" s="15">
        <v>0.84299999999999997</v>
      </c>
      <c r="I194" s="14">
        <f t="shared" si="19"/>
        <v>35.003320000000002</v>
      </c>
      <c r="J194" s="14">
        <f t="shared" si="22"/>
        <v>1.740153377382466</v>
      </c>
      <c r="K194" s="14">
        <f t="shared" si="23"/>
        <v>36.743473377382472</v>
      </c>
      <c r="L194" s="15">
        <v>44.8</v>
      </c>
      <c r="M194" s="15">
        <v>46</v>
      </c>
      <c r="N194" s="14">
        <f t="shared" si="20"/>
        <v>750.31040000000007</v>
      </c>
      <c r="O194" s="14">
        <f t="shared" si="24"/>
        <v>94.954988564167792</v>
      </c>
      <c r="P194" s="14">
        <f t="shared" si="25"/>
        <v>845.26538856416789</v>
      </c>
      <c r="Q194" s="14">
        <f t="shared" si="21"/>
        <v>21.435406698564595</v>
      </c>
      <c r="R194" s="14">
        <f t="shared" si="26"/>
        <v>54.567022538552791</v>
      </c>
      <c r="S194" s="15">
        <v>0.28899999999999998</v>
      </c>
      <c r="T194" s="15">
        <v>0.23699999999999999</v>
      </c>
      <c r="U194" s="15">
        <v>0.18</v>
      </c>
      <c r="V194" s="15">
        <v>0.18</v>
      </c>
      <c r="W194" s="15">
        <v>1.17</v>
      </c>
      <c r="X194" s="15">
        <v>0.9</v>
      </c>
      <c r="Y194" s="15">
        <v>1.69</v>
      </c>
      <c r="Z194" s="15">
        <v>0.54</v>
      </c>
      <c r="AA194" s="15">
        <v>0.3</v>
      </c>
      <c r="AB194" s="15">
        <v>0.23</v>
      </c>
      <c r="AC194" s="15">
        <v>0.47099999999999997</v>
      </c>
      <c r="AD194" s="15">
        <v>0.42199999999999999</v>
      </c>
      <c r="AE194" s="15">
        <v>13.5</v>
      </c>
      <c r="AF194" s="15">
        <v>10.199999999999999</v>
      </c>
      <c r="AG194" s="15">
        <v>4.1900000000000004</v>
      </c>
      <c r="AH194" s="15">
        <v>3.35</v>
      </c>
      <c r="AI194" s="15">
        <v>119</v>
      </c>
      <c r="AJ194" s="15">
        <v>645</v>
      </c>
      <c r="AK194" s="15">
        <v>28</v>
      </c>
      <c r="AL194" s="15">
        <v>13.2</v>
      </c>
      <c r="AM194" s="15">
        <v>44.1</v>
      </c>
      <c r="AN194" s="15">
        <v>35.700000000000003</v>
      </c>
      <c r="AO194" s="15">
        <v>0</v>
      </c>
      <c r="AP194" s="15">
        <v>0</v>
      </c>
      <c r="AQ194" s="15">
        <v>0</v>
      </c>
      <c r="AR194" s="15">
        <v>8.1733990066225157</v>
      </c>
      <c r="AS194" s="15">
        <v>0</v>
      </c>
      <c r="AT194" s="15">
        <v>0.13229470198675497</v>
      </c>
      <c r="AU194" s="15">
        <v>0</v>
      </c>
      <c r="AV194" s="15">
        <v>0</v>
      </c>
      <c r="AW194" s="15">
        <v>1.1371208609271524</v>
      </c>
      <c r="AX194" s="15">
        <v>6.6213576158940399E-2</v>
      </c>
      <c r="AY194" s="15">
        <v>0</v>
      </c>
      <c r="AZ194" s="15">
        <v>0.4903654427152318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H194" s="15">
        <v>0</v>
      </c>
      <c r="BI194" s="15">
        <v>0</v>
      </c>
      <c r="BJ194" s="15">
        <v>0</v>
      </c>
      <c r="BK194" s="15">
        <v>0.87306077348066313</v>
      </c>
      <c r="BL194" s="15">
        <v>0</v>
      </c>
      <c r="BM194" s="15">
        <v>0</v>
      </c>
      <c r="BN194" s="15">
        <v>0</v>
      </c>
      <c r="BO194" s="15">
        <v>0</v>
      </c>
      <c r="BP194" s="15">
        <v>8.8852670349907917E-2</v>
      </c>
      <c r="BQ194" s="15">
        <v>0</v>
      </c>
      <c r="BR194" s="15">
        <v>0.68242541436464099</v>
      </c>
      <c r="BS194" s="15">
        <v>0.11852770392265193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</row>
    <row r="195" spans="1:76" ht="14.7" customHeight="1" x14ac:dyDescent="0.3">
      <c r="A195" s="15" t="s">
        <v>278</v>
      </c>
      <c r="B195" s="15" t="s">
        <v>157</v>
      </c>
      <c r="C195" s="17">
        <v>2</v>
      </c>
      <c r="D195" s="15">
        <v>0.97880000000000011</v>
      </c>
      <c r="E195" s="15">
        <v>0.27617882018479034</v>
      </c>
      <c r="F195" s="14">
        <f t="shared" ref="F195:F256" si="27">D195+E195</f>
        <v>1.2549788201847905</v>
      </c>
      <c r="G195" s="15">
        <v>2.1</v>
      </c>
      <c r="H195" s="15">
        <v>0.746</v>
      </c>
      <c r="I195" s="14">
        <f t="shared" ref="I195:I258" si="28">D195*G195*10</f>
        <v>20.5548</v>
      </c>
      <c r="J195" s="14">
        <f t="shared" ref="J195:J256" si="29">E195*H195*10</f>
        <v>2.060293998578536</v>
      </c>
      <c r="K195" s="14">
        <f t="shared" ref="K195:K256" si="30">I195+J195</f>
        <v>22.615093998578537</v>
      </c>
      <c r="L195" s="15">
        <v>44.7</v>
      </c>
      <c r="M195" s="15">
        <v>42.5</v>
      </c>
      <c r="N195" s="14">
        <f t="shared" ref="N195:N258" si="31">D195*L195*10</f>
        <v>437.5236000000001</v>
      </c>
      <c r="O195" s="14">
        <f t="shared" ref="O195:O256" si="32">E195*M195*10</f>
        <v>117.3759985785359</v>
      </c>
      <c r="P195" s="14">
        <f t="shared" ref="P195:P256" si="33">N195+O195</f>
        <v>554.89959857853603</v>
      </c>
      <c r="Q195" s="14">
        <f t="shared" ref="Q195:Q258" si="34">L195/G195</f>
        <v>21.285714285714285</v>
      </c>
      <c r="R195" s="14">
        <f t="shared" ref="R195:R256" si="35">M195/H195</f>
        <v>56.970509383378015</v>
      </c>
      <c r="S195" s="15">
        <v>0.69899999999999995</v>
      </c>
      <c r="T195" s="15">
        <v>0.36499999999999999</v>
      </c>
      <c r="U195" s="15">
        <v>0.22</v>
      </c>
      <c r="V195" s="15">
        <v>0.14000000000000001</v>
      </c>
      <c r="W195" s="15">
        <v>1.37</v>
      </c>
      <c r="X195" s="15">
        <v>0.82</v>
      </c>
      <c r="Y195" s="15">
        <v>2.06</v>
      </c>
      <c r="Z195" s="15">
        <v>0.63</v>
      </c>
      <c r="AA195" s="15">
        <v>0.35</v>
      </c>
      <c r="AB195" s="15">
        <v>0.32</v>
      </c>
      <c r="AC195" s="15">
        <v>0.60699999999999998</v>
      </c>
      <c r="AD195" s="15">
        <v>0.47399999999999998</v>
      </c>
      <c r="AE195" s="15">
        <v>14.4</v>
      </c>
      <c r="AF195" s="15">
        <v>6.89</v>
      </c>
      <c r="AG195" s="15">
        <v>3.87</v>
      </c>
      <c r="AH195" s="15">
        <v>6.99</v>
      </c>
      <c r="AI195" s="15">
        <v>107</v>
      </c>
      <c r="AJ195" s="15">
        <v>9071</v>
      </c>
      <c r="AK195" s="15">
        <v>24.8</v>
      </c>
      <c r="AL195" s="15">
        <v>149</v>
      </c>
      <c r="AM195" s="15">
        <v>37.9</v>
      </c>
      <c r="AN195" s="15">
        <v>50.1</v>
      </c>
      <c r="AO195" s="15">
        <v>0</v>
      </c>
      <c r="AP195" s="15">
        <v>0</v>
      </c>
      <c r="AQ195" s="15">
        <v>0</v>
      </c>
      <c r="AR195" s="15">
        <v>10.155480406386065</v>
      </c>
      <c r="AS195" s="15">
        <v>0</v>
      </c>
      <c r="AT195" s="15">
        <v>0.11891582002902758</v>
      </c>
      <c r="AU195" s="15">
        <v>0</v>
      </c>
      <c r="AV195" s="15">
        <v>0</v>
      </c>
      <c r="AW195" s="15">
        <v>2.1563033381712624</v>
      </c>
      <c r="AX195" s="15">
        <v>0.12385921625544265</v>
      </c>
      <c r="AY195" s="15">
        <v>0</v>
      </c>
      <c r="AZ195" s="15">
        <v>0.74830038272859212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H195" s="15">
        <v>0</v>
      </c>
      <c r="BI195" s="15">
        <v>0</v>
      </c>
      <c r="BJ195" s="15">
        <v>0</v>
      </c>
      <c r="BK195" s="15">
        <v>6.4394290076335876</v>
      </c>
      <c r="BL195" s="15">
        <v>0</v>
      </c>
      <c r="BM195" s="15">
        <v>0.19988396946564885</v>
      </c>
      <c r="BN195" s="15">
        <v>7.4029007633587787E-2</v>
      </c>
      <c r="BO195" s="15">
        <v>0</v>
      </c>
      <c r="BP195" s="15">
        <v>0.28131145038167937</v>
      </c>
      <c r="BQ195" s="15">
        <v>6.2364885496183207E-2</v>
      </c>
      <c r="BR195" s="15">
        <v>8.1271267175572532</v>
      </c>
      <c r="BS195" s="15">
        <v>0.65663040122137406</v>
      </c>
      <c r="BT195" s="15">
        <v>0</v>
      </c>
      <c r="BU195" s="15">
        <v>0.14100305343511449</v>
      </c>
      <c r="BV195" s="15">
        <v>0</v>
      </c>
      <c r="BW195" s="15">
        <v>0</v>
      </c>
      <c r="BX195" s="15">
        <v>0</v>
      </c>
    </row>
    <row r="196" spans="1:76" ht="14.7" customHeight="1" x14ac:dyDescent="0.3">
      <c r="A196" s="15" t="s">
        <v>278</v>
      </c>
      <c r="B196" s="15" t="s">
        <v>157</v>
      </c>
      <c r="C196" s="17">
        <v>3</v>
      </c>
      <c r="D196" s="15">
        <v>1.8067999999999997</v>
      </c>
      <c r="E196" s="15">
        <v>0.21478582823701531</v>
      </c>
      <c r="F196" s="14">
        <f t="shared" si="27"/>
        <v>2.0215858282370149</v>
      </c>
      <c r="G196" s="15">
        <v>4.38</v>
      </c>
      <c r="H196" s="15">
        <v>1.43</v>
      </c>
      <c r="I196" s="14">
        <f t="shared" si="28"/>
        <v>79.137839999999983</v>
      </c>
      <c r="J196" s="14">
        <f t="shared" si="29"/>
        <v>3.0714373437893188</v>
      </c>
      <c r="K196" s="14">
        <f t="shared" si="30"/>
        <v>82.209277343789296</v>
      </c>
      <c r="L196" s="15">
        <v>45.1</v>
      </c>
      <c r="M196" s="15">
        <v>41.3</v>
      </c>
      <c r="N196" s="14">
        <f t="shared" si="31"/>
        <v>814.8667999999999</v>
      </c>
      <c r="O196" s="14">
        <f t="shared" si="32"/>
        <v>88.706547061887321</v>
      </c>
      <c r="P196" s="14">
        <f t="shared" si="33"/>
        <v>903.57334706188726</v>
      </c>
      <c r="Q196" s="14">
        <f t="shared" si="34"/>
        <v>10.296803652968038</v>
      </c>
      <c r="R196" s="14">
        <f t="shared" si="35"/>
        <v>28.88111888111888</v>
      </c>
      <c r="S196" s="15">
        <v>0.35199999999999998</v>
      </c>
      <c r="T196" s="15">
        <v>0.2</v>
      </c>
      <c r="U196" s="15">
        <v>0.23</v>
      </c>
      <c r="V196" s="15">
        <v>0.11</v>
      </c>
      <c r="W196" s="15">
        <v>0.55000000000000004</v>
      </c>
      <c r="X196" s="15">
        <v>0.35</v>
      </c>
      <c r="Y196" s="15">
        <v>2.0699999999999998</v>
      </c>
      <c r="Z196" s="15">
        <v>0.61</v>
      </c>
      <c r="AA196" s="15">
        <v>0.42</v>
      </c>
      <c r="AB196" s="15">
        <v>0.18</v>
      </c>
      <c r="AC196" s="15">
        <v>1.87</v>
      </c>
      <c r="AD196" s="15">
        <v>1.08</v>
      </c>
      <c r="AE196" s="15">
        <v>20.3</v>
      </c>
      <c r="AF196" s="15">
        <v>12.7</v>
      </c>
      <c r="AG196" s="15">
        <v>6.08</v>
      </c>
      <c r="AH196" s="15">
        <v>4.32</v>
      </c>
      <c r="AI196" s="15">
        <v>193</v>
      </c>
      <c r="AJ196" s="15">
        <v>1508</v>
      </c>
      <c r="AK196" s="15">
        <v>35.1</v>
      </c>
      <c r="AL196" s="15">
        <v>27.7</v>
      </c>
      <c r="AM196" s="15">
        <v>61.4</v>
      </c>
      <c r="AN196" s="15">
        <v>35.200000000000003</v>
      </c>
      <c r="AO196" s="15">
        <v>0</v>
      </c>
      <c r="AP196" s="15">
        <v>0</v>
      </c>
      <c r="AQ196" s="15">
        <v>0</v>
      </c>
      <c r="AR196" s="15">
        <v>3.1996452762923351</v>
      </c>
      <c r="AS196" s="15">
        <v>0</v>
      </c>
      <c r="AT196" s="15">
        <v>0.23555793226381461</v>
      </c>
      <c r="AU196" s="15">
        <v>0.28170944741532977</v>
      </c>
      <c r="AV196" s="15">
        <v>0</v>
      </c>
      <c r="AW196" s="15">
        <v>0.69587700534759356</v>
      </c>
      <c r="AX196" s="15">
        <v>0.34325311942958997</v>
      </c>
      <c r="AY196" s="15">
        <v>6.7614598930481282</v>
      </c>
      <c r="AZ196" s="15">
        <v>2.3166523386809268</v>
      </c>
      <c r="BA196" s="15">
        <v>0</v>
      </c>
      <c r="BB196" s="15">
        <v>0</v>
      </c>
      <c r="BC196" s="15">
        <v>0</v>
      </c>
      <c r="BD196" s="15">
        <v>0</v>
      </c>
      <c r="BE196" s="15">
        <v>0</v>
      </c>
    </row>
    <row r="197" spans="1:76" ht="14.7" customHeight="1" x14ac:dyDescent="0.3">
      <c r="A197" s="15" t="s">
        <v>279</v>
      </c>
      <c r="B197" s="15" t="s">
        <v>87</v>
      </c>
      <c r="C197" s="17">
        <v>1</v>
      </c>
      <c r="D197" s="15">
        <v>0.88880000000000015</v>
      </c>
      <c r="E197" s="15">
        <v>3.8663088359772391E-2</v>
      </c>
      <c r="F197" s="14">
        <f t="shared" si="27"/>
        <v>0.92746308835977254</v>
      </c>
      <c r="G197" s="15">
        <v>3.95</v>
      </c>
      <c r="I197" s="14">
        <f t="shared" si="28"/>
        <v>35.107600000000005</v>
      </c>
      <c r="J197" s="14"/>
      <c r="K197" s="14"/>
      <c r="L197" s="15">
        <v>45.9</v>
      </c>
      <c r="N197" s="14">
        <f t="shared" si="31"/>
        <v>407.95920000000001</v>
      </c>
      <c r="O197" s="14"/>
      <c r="P197" s="14"/>
      <c r="Q197" s="14">
        <f t="shared" si="34"/>
        <v>11.620253164556962</v>
      </c>
      <c r="R197" s="14"/>
      <c r="S197" s="15">
        <v>0.185</v>
      </c>
      <c r="U197" s="15">
        <v>0.28000000000000003</v>
      </c>
      <c r="W197" s="15">
        <v>1.42</v>
      </c>
      <c r="Y197" s="15">
        <v>1.52</v>
      </c>
      <c r="AA197" s="15">
        <v>0.27</v>
      </c>
      <c r="AC197" s="15">
        <v>0.83899999999999997</v>
      </c>
      <c r="AE197" s="15">
        <v>23</v>
      </c>
      <c r="AG197" s="15">
        <v>8.9600000000000009</v>
      </c>
      <c r="AI197" s="15">
        <v>1023</v>
      </c>
      <c r="AK197" s="15">
        <v>48.3</v>
      </c>
      <c r="AM197" s="15">
        <v>63.5</v>
      </c>
    </row>
    <row r="198" spans="1:76" ht="14.7" customHeight="1" x14ac:dyDescent="0.3">
      <c r="A198" s="15" t="s">
        <v>279</v>
      </c>
      <c r="B198" s="15" t="s">
        <v>87</v>
      </c>
      <c r="C198" s="17">
        <v>2</v>
      </c>
      <c r="D198" s="15">
        <v>2.0167999999999999</v>
      </c>
      <c r="E198" s="15">
        <v>8.7731454324920133E-2</v>
      </c>
      <c r="F198" s="14">
        <f t="shared" si="27"/>
        <v>2.1045314543249201</v>
      </c>
      <c r="G198" s="15">
        <v>4.16</v>
      </c>
      <c r="I198" s="14">
        <f t="shared" si="28"/>
        <v>83.898879999999991</v>
      </c>
      <c r="J198" s="14"/>
      <c r="K198" s="14"/>
      <c r="L198" s="15">
        <v>46.7</v>
      </c>
      <c r="N198" s="14">
        <f t="shared" si="31"/>
        <v>941.8456000000001</v>
      </c>
      <c r="O198" s="14"/>
      <c r="P198" s="14"/>
      <c r="Q198" s="14">
        <f t="shared" si="34"/>
        <v>11.225961538461538</v>
      </c>
      <c r="R198" s="14"/>
      <c r="S198" s="15">
        <v>0.19900000000000001</v>
      </c>
      <c r="U198" s="15">
        <v>0.4</v>
      </c>
      <c r="W198" s="15">
        <v>1.08</v>
      </c>
      <c r="Y198" s="15">
        <v>1.23</v>
      </c>
      <c r="AA198" s="15">
        <v>0.28000000000000003</v>
      </c>
      <c r="AC198" s="15">
        <v>1.27</v>
      </c>
      <c r="AE198" s="15">
        <v>22.3</v>
      </c>
      <c r="AG198" s="15">
        <v>10.6</v>
      </c>
      <c r="AI198" s="15">
        <v>1100</v>
      </c>
      <c r="AK198" s="15">
        <v>42.7</v>
      </c>
      <c r="AM198" s="15">
        <v>74</v>
      </c>
    </row>
    <row r="199" spans="1:76" ht="14.7" customHeight="1" x14ac:dyDescent="0.3">
      <c r="A199" s="15" t="s">
        <v>279</v>
      </c>
      <c r="B199" s="15" t="s">
        <v>87</v>
      </c>
      <c r="C199" s="17">
        <v>3</v>
      </c>
      <c r="D199" s="15">
        <v>1.2887999999999999</v>
      </c>
      <c r="E199" s="15">
        <v>5.606321813464743E-2</v>
      </c>
      <c r="F199" s="14">
        <f t="shared" si="27"/>
        <v>1.3448632181346474</v>
      </c>
      <c r="G199" s="15">
        <v>3.88</v>
      </c>
      <c r="I199" s="14">
        <f t="shared" si="28"/>
        <v>50.005439999999993</v>
      </c>
      <c r="J199" s="14"/>
      <c r="K199" s="14"/>
      <c r="L199" s="15">
        <v>46.1</v>
      </c>
      <c r="N199" s="14">
        <f t="shared" si="31"/>
        <v>594.13679999999999</v>
      </c>
      <c r="O199" s="14"/>
      <c r="P199" s="14"/>
      <c r="Q199" s="14">
        <f t="shared" si="34"/>
        <v>11.881443298969073</v>
      </c>
      <c r="R199" s="14"/>
      <c r="S199" s="15">
        <v>0.224</v>
      </c>
      <c r="U199" s="15">
        <v>0.3</v>
      </c>
      <c r="W199" s="15">
        <v>1.07</v>
      </c>
      <c r="Y199" s="15">
        <v>1.54</v>
      </c>
      <c r="AA199" s="15">
        <v>0.31</v>
      </c>
      <c r="AC199" s="15">
        <v>1.17</v>
      </c>
      <c r="AE199" s="15">
        <v>24.4</v>
      </c>
      <c r="AG199" s="15">
        <v>9.89</v>
      </c>
      <c r="AI199" s="15">
        <v>614</v>
      </c>
      <c r="AK199" s="15">
        <v>40.799999999999997</v>
      </c>
      <c r="AM199" s="15">
        <v>62.2</v>
      </c>
    </row>
    <row r="200" spans="1:76" ht="14.7" customHeight="1" x14ac:dyDescent="0.3">
      <c r="A200" s="15" t="s">
        <v>280</v>
      </c>
      <c r="B200" s="15" t="s">
        <v>119</v>
      </c>
      <c r="C200" s="17">
        <v>1</v>
      </c>
      <c r="D200" s="15">
        <v>1.5938999999999999</v>
      </c>
      <c r="E200" s="15">
        <v>0.53948283828382826</v>
      </c>
      <c r="F200" s="14">
        <f t="shared" si="27"/>
        <v>2.1333828382838282</v>
      </c>
      <c r="G200" s="15">
        <v>1.88</v>
      </c>
      <c r="H200" s="15">
        <v>1.51</v>
      </c>
      <c r="I200" s="14">
        <f t="shared" si="28"/>
        <v>29.965319999999998</v>
      </c>
      <c r="J200" s="14">
        <f t="shared" si="29"/>
        <v>8.1461908580858058</v>
      </c>
      <c r="K200" s="14">
        <f t="shared" si="30"/>
        <v>38.111510858085808</v>
      </c>
      <c r="L200" s="15">
        <v>39.6</v>
      </c>
      <c r="M200" s="15">
        <v>39.799999999999997</v>
      </c>
      <c r="N200" s="14">
        <f t="shared" si="31"/>
        <v>631.18439999999998</v>
      </c>
      <c r="O200" s="14">
        <f t="shared" si="32"/>
        <v>214.71416963696362</v>
      </c>
      <c r="P200" s="14">
        <f t="shared" si="33"/>
        <v>845.89856963696366</v>
      </c>
      <c r="Q200" s="14">
        <f t="shared" si="34"/>
        <v>21.063829787234045</v>
      </c>
      <c r="R200" s="14">
        <f t="shared" si="35"/>
        <v>26.357615894039732</v>
      </c>
      <c r="S200" s="15">
        <v>0.33600000000000002</v>
      </c>
      <c r="T200" s="15">
        <v>0.44</v>
      </c>
      <c r="U200" s="15">
        <v>0.19</v>
      </c>
      <c r="V200" s="15">
        <v>0.24</v>
      </c>
      <c r="W200" s="15">
        <v>2.72</v>
      </c>
      <c r="X200" s="15">
        <v>1.76</v>
      </c>
      <c r="Y200" s="15">
        <v>2.44</v>
      </c>
      <c r="Z200" s="15">
        <v>0.65</v>
      </c>
      <c r="AA200" s="15">
        <v>0.35</v>
      </c>
      <c r="AB200" s="15">
        <v>0.32</v>
      </c>
      <c r="AC200" s="15">
        <v>8.5000000000000006E-2</v>
      </c>
      <c r="AD200" s="15">
        <v>8.5999999999999993E-2</v>
      </c>
      <c r="AE200" s="15">
        <v>13.1</v>
      </c>
      <c r="AF200" s="15">
        <v>8.57</v>
      </c>
      <c r="AG200" s="15">
        <v>5.0599999999999996</v>
      </c>
      <c r="AH200" s="15">
        <v>6.17</v>
      </c>
      <c r="AI200" s="15">
        <v>3072</v>
      </c>
      <c r="AJ200" s="15">
        <v>5895</v>
      </c>
      <c r="AK200" s="15">
        <v>83.8</v>
      </c>
      <c r="AL200" s="15">
        <v>122</v>
      </c>
      <c r="AM200" s="15">
        <v>40.5</v>
      </c>
      <c r="AN200" s="15">
        <v>40.700000000000003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9.1568421052631577E-2</v>
      </c>
      <c r="AU200" s="15">
        <v>0</v>
      </c>
      <c r="AV200" s="15">
        <v>0</v>
      </c>
      <c r="AW200" s="15">
        <v>0.96748596491228078</v>
      </c>
      <c r="AX200" s="15">
        <v>9.7484210526315798E-2</v>
      </c>
      <c r="AY200" s="15">
        <v>0</v>
      </c>
      <c r="AZ200" s="15">
        <v>10.411604970175439</v>
      </c>
      <c r="BA200" s="15">
        <v>0</v>
      </c>
      <c r="BB200" s="15">
        <v>4.2646614035087715</v>
      </c>
      <c r="BC200" s="15">
        <v>0.13572456140350878</v>
      </c>
      <c r="BD200" s="15">
        <v>4.4347122807017545</v>
      </c>
      <c r="BE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0.79252396166134187</v>
      </c>
      <c r="BN200" s="15">
        <v>0</v>
      </c>
      <c r="BO200" s="15">
        <v>0</v>
      </c>
      <c r="BP200" s="15">
        <v>1.1899792332268371</v>
      </c>
      <c r="BQ200" s="15">
        <v>0.47338658146964857</v>
      </c>
      <c r="BR200" s="15">
        <v>15.979169329073482</v>
      </c>
      <c r="BS200" s="15">
        <v>9.1386749153354625</v>
      </c>
      <c r="BT200" s="15">
        <v>0.68923961661341848</v>
      </c>
      <c r="BU200" s="15">
        <v>0.690182108626198</v>
      </c>
      <c r="BV200" s="15">
        <v>0</v>
      </c>
      <c r="BW200" s="15">
        <v>12.299070287539935</v>
      </c>
      <c r="BX200" s="15">
        <v>0</v>
      </c>
    </row>
    <row r="201" spans="1:76" ht="14.7" customHeight="1" x14ac:dyDescent="0.3">
      <c r="A201" s="15" t="s">
        <v>280</v>
      </c>
      <c r="B201" s="15" t="s">
        <v>119</v>
      </c>
      <c r="C201" s="17">
        <v>2</v>
      </c>
      <c r="D201" s="15">
        <v>1.325</v>
      </c>
      <c r="E201" s="15">
        <v>0.52130067147475756</v>
      </c>
      <c r="F201" s="14">
        <f t="shared" si="27"/>
        <v>1.8463006714747574</v>
      </c>
      <c r="G201" s="15">
        <v>2.08</v>
      </c>
      <c r="H201" s="15">
        <v>1.47</v>
      </c>
      <c r="I201" s="14">
        <f t="shared" si="28"/>
        <v>27.56</v>
      </c>
      <c r="J201" s="14">
        <f t="shared" si="29"/>
        <v>7.6631198706789361</v>
      </c>
      <c r="K201" s="14">
        <f t="shared" si="30"/>
        <v>35.223119870678936</v>
      </c>
      <c r="L201" s="15">
        <v>39.299999999999997</v>
      </c>
      <c r="M201" s="15">
        <v>36.4</v>
      </c>
      <c r="N201" s="14">
        <f t="shared" si="31"/>
        <v>520.72500000000002</v>
      </c>
      <c r="O201" s="14">
        <f t="shared" si="32"/>
        <v>189.75344441681173</v>
      </c>
      <c r="P201" s="14">
        <f t="shared" si="33"/>
        <v>710.47844441681173</v>
      </c>
      <c r="Q201" s="14">
        <f t="shared" si="34"/>
        <v>18.894230769230766</v>
      </c>
      <c r="R201" s="14">
        <f t="shared" si="35"/>
        <v>24.761904761904763</v>
      </c>
      <c r="S201" s="15">
        <v>0.52900000000000003</v>
      </c>
      <c r="T201" s="15">
        <v>0.47399999999999998</v>
      </c>
      <c r="U201" s="15">
        <v>0.28999999999999998</v>
      </c>
      <c r="V201" s="15">
        <v>0.3</v>
      </c>
      <c r="W201" s="15">
        <v>2.57</v>
      </c>
      <c r="X201" s="15">
        <v>1.73</v>
      </c>
      <c r="Y201" s="15">
        <v>2.54</v>
      </c>
      <c r="Z201" s="15">
        <v>0.6</v>
      </c>
      <c r="AA201" s="15">
        <v>0.37</v>
      </c>
      <c r="AB201" s="15">
        <v>0.32</v>
      </c>
      <c r="AC201" s="15">
        <v>0.10199999999999999</v>
      </c>
      <c r="AD201" s="15">
        <v>0.13400000000000001</v>
      </c>
      <c r="AE201" s="15">
        <v>14.6</v>
      </c>
      <c r="AF201" s="15">
        <v>10.8</v>
      </c>
      <c r="AG201" s="15">
        <v>5.99</v>
      </c>
      <c r="AH201" s="15">
        <v>7.55</v>
      </c>
      <c r="AI201" s="15">
        <v>4321</v>
      </c>
      <c r="AJ201" s="15">
        <v>8895</v>
      </c>
      <c r="AK201" s="15">
        <v>96.3</v>
      </c>
      <c r="AL201" s="15">
        <v>151</v>
      </c>
      <c r="AM201" s="15">
        <v>52.3</v>
      </c>
      <c r="AN201" s="15">
        <v>49.8</v>
      </c>
      <c r="AO201" s="15">
        <v>0</v>
      </c>
      <c r="AP201" s="15">
        <v>0</v>
      </c>
      <c r="AQ201" s="15">
        <v>0</v>
      </c>
      <c r="AR201" s="15">
        <v>0</v>
      </c>
      <c r="AS201" s="15">
        <v>0.47232063492063492</v>
      </c>
      <c r="AT201" s="15">
        <v>0.19674761904761903</v>
      </c>
      <c r="AU201" s="15">
        <v>0</v>
      </c>
      <c r="AV201" s="15">
        <v>0</v>
      </c>
      <c r="AW201" s="15">
        <v>1.130047619047619</v>
      </c>
      <c r="AX201" s="15">
        <v>0.14222857142857143</v>
      </c>
      <c r="AY201" s="15">
        <v>0</v>
      </c>
      <c r="AZ201" s="15">
        <v>0</v>
      </c>
      <c r="BA201" s="15">
        <v>0.39233174603174603</v>
      </c>
      <c r="BB201" s="15">
        <v>0.72123968253968251</v>
      </c>
      <c r="BC201" s="15">
        <v>0.24302222222222222</v>
      </c>
      <c r="BD201" s="15">
        <v>6.8566380952380959</v>
      </c>
      <c r="BE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1.0720630048465265</v>
      </c>
      <c r="BN201" s="15">
        <v>0</v>
      </c>
      <c r="BO201" s="15">
        <v>0</v>
      </c>
      <c r="BP201" s="15">
        <v>1.4487819063004845</v>
      </c>
      <c r="BQ201" s="15">
        <v>0.56989176090468496</v>
      </c>
      <c r="BR201" s="15">
        <v>13.767021001615509</v>
      </c>
      <c r="BS201" s="15">
        <v>9.0571779612277865</v>
      </c>
      <c r="BT201" s="15">
        <v>1.0164361873990306</v>
      </c>
      <c r="BU201" s="15">
        <v>2.347531502423263</v>
      </c>
      <c r="BV201" s="15">
        <v>0</v>
      </c>
      <c r="BW201" s="15">
        <v>7.7922229402261713</v>
      </c>
      <c r="BX201" s="15">
        <v>0</v>
      </c>
    </row>
    <row r="202" spans="1:76" ht="14.7" customHeight="1" x14ac:dyDescent="0.3">
      <c r="A202" s="15" t="s">
        <v>280</v>
      </c>
      <c r="B202" s="15" t="s">
        <v>119</v>
      </c>
      <c r="C202" s="17">
        <v>3</v>
      </c>
      <c r="D202" s="15">
        <v>3.4582000000000006</v>
      </c>
      <c r="E202" s="15">
        <v>0.66195790190735726</v>
      </c>
      <c r="F202" s="14">
        <f t="shared" si="27"/>
        <v>4.1201579019073575</v>
      </c>
      <c r="G202" s="15">
        <v>3.58</v>
      </c>
      <c r="H202" s="15">
        <v>1.98</v>
      </c>
      <c r="I202" s="14">
        <f t="shared" si="28"/>
        <v>123.80356000000003</v>
      </c>
      <c r="J202" s="14">
        <f t="shared" si="29"/>
        <v>13.106766457765673</v>
      </c>
      <c r="K202" s="14">
        <f t="shared" si="30"/>
        <v>136.91032645776571</v>
      </c>
      <c r="L202" s="15">
        <v>39.799999999999997</v>
      </c>
      <c r="M202" s="15">
        <v>38.299999999999997</v>
      </c>
      <c r="N202" s="14">
        <f t="shared" si="31"/>
        <v>1376.3636000000001</v>
      </c>
      <c r="O202" s="14">
        <f t="shared" si="32"/>
        <v>253.52987643051779</v>
      </c>
      <c r="P202" s="14">
        <f t="shared" si="33"/>
        <v>1629.8934764305179</v>
      </c>
      <c r="Q202" s="14">
        <f t="shared" si="34"/>
        <v>11.117318435754189</v>
      </c>
      <c r="R202" s="14">
        <f t="shared" si="35"/>
        <v>19.343434343434343</v>
      </c>
      <c r="S202" s="15">
        <v>0.83499999999999996</v>
      </c>
      <c r="T202" s="15">
        <v>0.71399999999999997</v>
      </c>
      <c r="U202" s="15">
        <v>0.3</v>
      </c>
      <c r="V202" s="15">
        <v>0.21</v>
      </c>
      <c r="W202" s="15">
        <v>3.39</v>
      </c>
      <c r="X202" s="15">
        <v>1.58</v>
      </c>
      <c r="Y202" s="15">
        <v>2.2999999999999998</v>
      </c>
      <c r="Z202" s="15">
        <v>0.68</v>
      </c>
      <c r="AA202" s="15">
        <v>0.38</v>
      </c>
      <c r="AB202" s="15">
        <v>0.32</v>
      </c>
      <c r="AC202" s="15">
        <v>0.17899999999999999</v>
      </c>
      <c r="AD202" s="15">
        <v>0.59499999999999997</v>
      </c>
      <c r="AE202" s="15">
        <v>15.7</v>
      </c>
      <c r="AF202" s="15">
        <v>8.65</v>
      </c>
      <c r="AG202" s="15">
        <v>7.42</v>
      </c>
      <c r="AH202" s="15">
        <v>6.23</v>
      </c>
      <c r="AI202" s="15">
        <v>3674</v>
      </c>
      <c r="AJ202" s="15">
        <v>6531</v>
      </c>
      <c r="AK202" s="15">
        <v>85.8</v>
      </c>
      <c r="AL202" s="15">
        <v>111</v>
      </c>
      <c r="AM202" s="15">
        <v>56.2</v>
      </c>
      <c r="AN202" s="15">
        <v>47.4</v>
      </c>
      <c r="AO202" s="15">
        <v>0</v>
      </c>
      <c r="AP202" s="15">
        <v>0</v>
      </c>
      <c r="AQ202" s="15">
        <v>0</v>
      </c>
      <c r="AR202" s="15">
        <v>0</v>
      </c>
      <c r="AS202" s="15">
        <v>1.1191416382252559</v>
      </c>
      <c r="AT202" s="15">
        <v>0.57826450511945393</v>
      </c>
      <c r="AU202" s="15">
        <v>0</v>
      </c>
      <c r="AV202" s="15">
        <v>0</v>
      </c>
      <c r="AW202" s="15">
        <v>1.5594351535836177</v>
      </c>
      <c r="AX202" s="15">
        <v>0.64593856655290094</v>
      </c>
      <c r="AY202" s="15">
        <v>0</v>
      </c>
      <c r="AZ202" s="15">
        <v>7.5887696928327646</v>
      </c>
      <c r="BA202" s="15">
        <v>0.35811262798634808</v>
      </c>
      <c r="BB202" s="15">
        <v>0</v>
      </c>
      <c r="BC202" s="15">
        <v>0</v>
      </c>
      <c r="BD202" s="15">
        <v>0.45570307167235496</v>
      </c>
      <c r="BE202" s="15">
        <v>0.21529522184300343</v>
      </c>
    </row>
    <row r="203" spans="1:76" ht="14.7" customHeight="1" x14ac:dyDescent="0.3">
      <c r="A203" s="15" t="s">
        <v>352</v>
      </c>
      <c r="B203" s="15" t="s">
        <v>149</v>
      </c>
      <c r="C203" s="17">
        <v>1</v>
      </c>
      <c r="D203" s="15">
        <v>0.1968</v>
      </c>
      <c r="E203" s="15">
        <v>5.5503437169074993E-2</v>
      </c>
      <c r="F203" s="14">
        <f t="shared" si="27"/>
        <v>0.252303437169075</v>
      </c>
      <c r="G203" s="15">
        <v>4.29</v>
      </c>
      <c r="I203" s="14">
        <f t="shared" si="28"/>
        <v>8.4427199999999996</v>
      </c>
      <c r="J203" s="14"/>
      <c r="K203" s="14"/>
      <c r="L203" s="15">
        <v>44.1</v>
      </c>
      <c r="N203" s="14">
        <f t="shared" si="31"/>
        <v>86.788800000000009</v>
      </c>
      <c r="O203" s="14"/>
      <c r="P203" s="14"/>
      <c r="Q203" s="14">
        <f t="shared" si="34"/>
        <v>10.27972027972028</v>
      </c>
      <c r="R203" s="14"/>
      <c r="S203" s="15">
        <v>0.157</v>
      </c>
      <c r="U203" s="15">
        <v>0.34</v>
      </c>
      <c r="W203" s="15">
        <v>0.92</v>
      </c>
      <c r="Y203" s="15">
        <v>1.35</v>
      </c>
      <c r="AA203" s="15">
        <v>0.47</v>
      </c>
      <c r="AC203" s="15">
        <v>0.67700000000000005</v>
      </c>
      <c r="AE203" s="15">
        <v>20.7</v>
      </c>
      <c r="AG203" s="15">
        <v>12</v>
      </c>
      <c r="AI203" s="15">
        <v>5760</v>
      </c>
      <c r="AK203" s="15">
        <v>183</v>
      </c>
      <c r="AM203" s="15">
        <v>66.7</v>
      </c>
    </row>
    <row r="204" spans="1:76" ht="14.7" customHeight="1" x14ac:dyDescent="0.3">
      <c r="A204" s="15" t="s">
        <v>352</v>
      </c>
      <c r="B204" s="15" t="s">
        <v>149</v>
      </c>
      <c r="C204" s="17">
        <v>2</v>
      </c>
      <c r="D204" s="15">
        <v>0.58590000000000009</v>
      </c>
      <c r="E204" s="15">
        <v>0.16524117803537108</v>
      </c>
      <c r="F204" s="14">
        <f t="shared" si="27"/>
        <v>0.75114117803537117</v>
      </c>
      <c r="G204" s="15">
        <v>4.45</v>
      </c>
      <c r="I204" s="14">
        <f t="shared" si="28"/>
        <v>26.072550000000003</v>
      </c>
      <c r="J204" s="14"/>
      <c r="K204" s="14"/>
      <c r="L204" s="15">
        <v>45.1</v>
      </c>
      <c r="N204" s="14">
        <f t="shared" si="31"/>
        <v>264.24090000000001</v>
      </c>
      <c r="O204" s="14"/>
      <c r="P204" s="14"/>
      <c r="Q204" s="14">
        <f t="shared" si="34"/>
        <v>10.134831460674157</v>
      </c>
      <c r="R204" s="14"/>
      <c r="S204" s="15">
        <v>0.20599999999999999</v>
      </c>
      <c r="U204" s="15">
        <v>0.41</v>
      </c>
      <c r="W204" s="15">
        <v>0.77</v>
      </c>
      <c r="Y204" s="15">
        <v>1.26</v>
      </c>
      <c r="AA204" s="15">
        <v>0.42</v>
      </c>
      <c r="AC204" s="15">
        <v>1.23</v>
      </c>
      <c r="AE204" s="15">
        <v>21.8</v>
      </c>
      <c r="AG204" s="15">
        <v>16.8</v>
      </c>
      <c r="AI204" s="15">
        <v>3587</v>
      </c>
      <c r="AK204" s="15">
        <v>105</v>
      </c>
      <c r="AM204" s="15">
        <v>71.3</v>
      </c>
    </row>
    <row r="205" spans="1:76" ht="14.7" customHeight="1" x14ac:dyDescent="0.3">
      <c r="A205" s="15" t="s">
        <v>352</v>
      </c>
      <c r="B205" s="15" t="s">
        <v>149</v>
      </c>
      <c r="C205" s="17">
        <v>3</v>
      </c>
      <c r="D205" s="15">
        <v>0.46460000000000001</v>
      </c>
      <c r="E205" s="15">
        <v>0.13103098022739956</v>
      </c>
      <c r="F205" s="14">
        <f t="shared" si="27"/>
        <v>0.59563098022739958</v>
      </c>
      <c r="G205" s="15">
        <v>3.71</v>
      </c>
      <c r="I205" s="14">
        <f t="shared" si="28"/>
        <v>17.236660000000001</v>
      </c>
      <c r="J205" s="14"/>
      <c r="K205" s="14"/>
      <c r="L205" s="15">
        <v>46.5</v>
      </c>
      <c r="N205" s="14">
        <f t="shared" si="31"/>
        <v>216.03899999999999</v>
      </c>
      <c r="O205" s="14"/>
      <c r="P205" s="14"/>
      <c r="Q205" s="14">
        <f t="shared" si="34"/>
        <v>12.533692722371967</v>
      </c>
      <c r="R205" s="14"/>
      <c r="S205" s="15">
        <v>0.19900000000000001</v>
      </c>
      <c r="U205" s="15">
        <v>0.26</v>
      </c>
      <c r="W205" s="15">
        <v>1.35</v>
      </c>
      <c r="Y205" s="15">
        <v>1.61</v>
      </c>
      <c r="AA205" s="15">
        <v>0.45</v>
      </c>
      <c r="AC205" s="15">
        <v>0.91100000000000003</v>
      </c>
      <c r="AE205" s="15">
        <v>27.2</v>
      </c>
      <c r="AG205" s="15">
        <v>14.8</v>
      </c>
      <c r="AI205" s="15">
        <v>1577</v>
      </c>
      <c r="AK205" s="15">
        <v>100</v>
      </c>
      <c r="AM205" s="15">
        <v>55.1</v>
      </c>
    </row>
    <row r="206" spans="1:76" ht="14.7" customHeight="1" x14ac:dyDescent="0.3">
      <c r="A206" s="15" t="s">
        <v>281</v>
      </c>
      <c r="B206" s="15" t="s">
        <v>122</v>
      </c>
      <c r="C206" s="17">
        <v>1</v>
      </c>
      <c r="D206" s="15">
        <v>0.97360000000000002</v>
      </c>
      <c r="E206" s="15">
        <v>1.1389067915690867</v>
      </c>
      <c r="F206" s="14">
        <f t="shared" si="27"/>
        <v>2.1125067915690865</v>
      </c>
      <c r="G206" s="15">
        <v>3.12</v>
      </c>
      <c r="H206" s="15">
        <v>1.78</v>
      </c>
      <c r="I206" s="14">
        <f t="shared" si="28"/>
        <v>30.376320000000003</v>
      </c>
      <c r="J206" s="14">
        <f t="shared" si="29"/>
        <v>20.272540889929743</v>
      </c>
      <c r="K206" s="14">
        <f t="shared" si="30"/>
        <v>50.64886088992975</v>
      </c>
      <c r="L206" s="15">
        <v>41.2</v>
      </c>
      <c r="M206" s="15">
        <v>43.9</v>
      </c>
      <c r="N206" s="14">
        <f t="shared" si="31"/>
        <v>401.12320000000005</v>
      </c>
      <c r="O206" s="14">
        <f t="shared" si="32"/>
        <v>499.98008149882907</v>
      </c>
      <c r="P206" s="14">
        <f t="shared" si="33"/>
        <v>901.10328149882912</v>
      </c>
      <c r="Q206" s="14">
        <f t="shared" si="34"/>
        <v>13.205128205128206</v>
      </c>
      <c r="R206" s="14">
        <f t="shared" si="35"/>
        <v>24.662921348314605</v>
      </c>
      <c r="S206" s="15">
        <v>0.35699999999999998</v>
      </c>
      <c r="T206" s="15">
        <v>0.26900000000000002</v>
      </c>
      <c r="U206" s="15">
        <v>0.24</v>
      </c>
      <c r="V206" s="15">
        <v>0.21</v>
      </c>
      <c r="W206" s="15">
        <v>3.14</v>
      </c>
      <c r="X206" s="15">
        <v>2.75</v>
      </c>
      <c r="Y206" s="15">
        <v>3.1</v>
      </c>
      <c r="Z206" s="15">
        <v>0.56000000000000005</v>
      </c>
      <c r="AA206" s="15">
        <v>0.43</v>
      </c>
      <c r="AB206" s="15">
        <v>0.23</v>
      </c>
      <c r="AC206" s="15">
        <v>0.32100000000000001</v>
      </c>
      <c r="AD206" s="15">
        <v>0.443</v>
      </c>
      <c r="AE206" s="15">
        <v>22</v>
      </c>
      <c r="AF206" s="15">
        <v>15.6</v>
      </c>
      <c r="AG206" s="15">
        <v>6.26</v>
      </c>
      <c r="AH206" s="15">
        <v>6.52</v>
      </c>
      <c r="AI206" s="15">
        <v>1263</v>
      </c>
      <c r="AJ206" s="15">
        <v>697</v>
      </c>
      <c r="AK206" s="15">
        <v>71.400000000000006</v>
      </c>
      <c r="AL206" s="15">
        <v>14.9</v>
      </c>
      <c r="AM206" s="15">
        <v>48.1</v>
      </c>
      <c r="AN206" s="15">
        <v>22.5</v>
      </c>
      <c r="AO206" s="15">
        <v>0</v>
      </c>
      <c r="AP206" s="15">
        <v>0</v>
      </c>
      <c r="AQ206" s="15">
        <v>0</v>
      </c>
      <c r="AR206" s="15">
        <v>0</v>
      </c>
      <c r="AS206" s="15">
        <v>0.23330322580645163</v>
      </c>
      <c r="AT206" s="15">
        <v>0.93800806451612906</v>
      </c>
      <c r="AU206" s="15">
        <v>0</v>
      </c>
      <c r="AV206" s="15">
        <v>0</v>
      </c>
      <c r="AW206" s="15">
        <v>0.96117419354838707</v>
      </c>
      <c r="AX206" s="15">
        <v>0.59496451612903223</v>
      </c>
      <c r="AY206" s="15">
        <v>0</v>
      </c>
      <c r="AZ206" s="15">
        <v>1.4237345593548387</v>
      </c>
      <c r="BA206" s="15">
        <v>0</v>
      </c>
      <c r="BB206" s="15">
        <v>0</v>
      </c>
      <c r="BC206" s="15">
        <v>0</v>
      </c>
      <c r="BD206" s="15">
        <v>0</v>
      </c>
      <c r="BE206" s="15">
        <v>0</v>
      </c>
      <c r="BH206" s="15">
        <v>0</v>
      </c>
      <c r="BI206" s="15">
        <v>1.3167270072992701</v>
      </c>
      <c r="BJ206" s="15">
        <v>0</v>
      </c>
      <c r="BK206" s="15">
        <v>0</v>
      </c>
      <c r="BL206" s="15">
        <v>0.62158540145985408</v>
      </c>
      <c r="BM206" s="15">
        <v>2.2266671532846716</v>
      </c>
      <c r="BN206" s="15">
        <v>0</v>
      </c>
      <c r="BO206" s="15">
        <v>0</v>
      </c>
      <c r="BP206" s="15">
        <v>0.72558248175182483</v>
      </c>
      <c r="BQ206" s="15">
        <v>0.52425693430656939</v>
      </c>
      <c r="BR206" s="15">
        <v>2.9953839416058394</v>
      </c>
      <c r="BS206" s="15">
        <v>1.2730740786861314</v>
      </c>
      <c r="BT206" s="15">
        <v>0</v>
      </c>
      <c r="BU206" s="15">
        <v>0</v>
      </c>
      <c r="BV206" s="15">
        <v>0</v>
      </c>
      <c r="BW206" s="15">
        <v>0.64810948905109489</v>
      </c>
      <c r="BX206" s="15">
        <v>0.11981605839416058</v>
      </c>
    </row>
    <row r="207" spans="1:76" ht="14.7" customHeight="1" x14ac:dyDescent="0.3">
      <c r="A207" s="15" t="s">
        <v>281</v>
      </c>
      <c r="B207" s="15" t="s">
        <v>122</v>
      </c>
      <c r="C207" s="17">
        <v>2</v>
      </c>
      <c r="D207" s="15">
        <v>1.7134000000000003</v>
      </c>
      <c r="E207" s="15">
        <v>1.8400805250468799</v>
      </c>
      <c r="F207" s="14">
        <f t="shared" si="27"/>
        <v>3.5534805250468802</v>
      </c>
      <c r="G207" s="15">
        <v>3.4</v>
      </c>
      <c r="H207" s="15">
        <v>1.92</v>
      </c>
      <c r="I207" s="14">
        <f t="shared" si="28"/>
        <v>58.255600000000001</v>
      </c>
      <c r="J207" s="14">
        <f t="shared" si="29"/>
        <v>35.329546080900094</v>
      </c>
      <c r="K207" s="14">
        <f t="shared" si="30"/>
        <v>93.585146080900103</v>
      </c>
      <c r="L207" s="15">
        <v>42.7</v>
      </c>
      <c r="M207" s="15">
        <v>42.8</v>
      </c>
      <c r="N207" s="14">
        <f t="shared" si="31"/>
        <v>731.62180000000023</v>
      </c>
      <c r="O207" s="14">
        <f t="shared" si="32"/>
        <v>787.55446472006452</v>
      </c>
      <c r="P207" s="14">
        <f t="shared" si="33"/>
        <v>1519.1762647200649</v>
      </c>
      <c r="Q207" s="14">
        <f t="shared" si="34"/>
        <v>12.558823529411766</v>
      </c>
      <c r="R207" s="14">
        <f t="shared" si="35"/>
        <v>22.291666666666664</v>
      </c>
      <c r="S207" s="15">
        <v>0.63200000000000001</v>
      </c>
      <c r="T207" s="15">
        <v>0.48099999999999998</v>
      </c>
      <c r="U207" s="15">
        <v>0.28000000000000003</v>
      </c>
      <c r="V207" s="15">
        <v>0.23</v>
      </c>
      <c r="W207" s="15">
        <v>2.29</v>
      </c>
      <c r="X207" s="15">
        <v>2.16</v>
      </c>
      <c r="Y207" s="15">
        <v>3.81</v>
      </c>
      <c r="Z207" s="15">
        <v>0.69</v>
      </c>
      <c r="AA207" s="15">
        <v>0.51</v>
      </c>
      <c r="AB207" s="15">
        <v>0.22</v>
      </c>
      <c r="AC207" s="15">
        <v>0.57699999999999996</v>
      </c>
      <c r="AD207" s="15">
        <v>1.1200000000000001</v>
      </c>
      <c r="AE207" s="15">
        <v>19.8</v>
      </c>
      <c r="AF207" s="15">
        <v>18.3</v>
      </c>
      <c r="AG207" s="15">
        <v>6.64</v>
      </c>
      <c r="AH207" s="15">
        <v>6.02</v>
      </c>
      <c r="AI207" s="15">
        <v>945</v>
      </c>
      <c r="AJ207" s="15">
        <v>1308</v>
      </c>
      <c r="AK207" s="15">
        <v>65.8</v>
      </c>
      <c r="AL207" s="15">
        <v>27.3</v>
      </c>
      <c r="AM207" s="15">
        <v>50.5</v>
      </c>
      <c r="AN207" s="15">
        <v>26.2</v>
      </c>
      <c r="AO207" s="15">
        <v>0</v>
      </c>
      <c r="AP207" s="15">
        <v>0</v>
      </c>
      <c r="AQ207" s="15">
        <v>0</v>
      </c>
      <c r="AR207" s="15">
        <v>0</v>
      </c>
      <c r="AS207" s="15">
        <v>0.98212059369202231</v>
      </c>
      <c r="AT207" s="15">
        <v>1.7657755102040815</v>
      </c>
      <c r="AU207" s="15">
        <v>0</v>
      </c>
      <c r="AV207" s="15">
        <v>0</v>
      </c>
      <c r="AW207" s="15">
        <v>3.2503413729128017</v>
      </c>
      <c r="AX207" s="15">
        <v>0.86949536178107611</v>
      </c>
      <c r="AY207" s="15">
        <v>0</v>
      </c>
      <c r="AZ207" s="15">
        <v>4.4986190000000006</v>
      </c>
      <c r="BA207" s="15">
        <v>0</v>
      </c>
      <c r="BB207" s="15">
        <v>0</v>
      </c>
      <c r="BC207" s="15">
        <v>0</v>
      </c>
      <c r="BD207" s="15">
        <v>0.84024489795918367</v>
      </c>
      <c r="BE207" s="15">
        <v>0</v>
      </c>
      <c r="BH207" s="15">
        <v>0</v>
      </c>
      <c r="BI207" s="15">
        <v>1.6096835664335662</v>
      </c>
      <c r="BJ207" s="15">
        <v>0</v>
      </c>
      <c r="BK207" s="15">
        <v>0</v>
      </c>
      <c r="BL207" s="15">
        <v>2.6583479020979022</v>
      </c>
      <c r="BM207" s="15">
        <v>2.7061416083916083</v>
      </c>
      <c r="BN207" s="15">
        <v>0</v>
      </c>
      <c r="BO207" s="15">
        <v>0</v>
      </c>
      <c r="BP207" s="15">
        <v>1.5501730769230768</v>
      </c>
      <c r="BQ207" s="15">
        <v>1.3438723776223775</v>
      </c>
      <c r="BR207" s="15">
        <v>8.9149178321678306</v>
      </c>
      <c r="BS207" s="15">
        <v>6.2355925629370628</v>
      </c>
      <c r="BT207" s="15">
        <v>0</v>
      </c>
      <c r="BU207" s="15">
        <v>0</v>
      </c>
      <c r="BV207" s="15">
        <v>0.5912517482517482</v>
      </c>
      <c r="BW207" s="15">
        <v>5.7004895104895104</v>
      </c>
      <c r="BX207" s="15">
        <v>0.1875681818181818</v>
      </c>
    </row>
    <row r="208" spans="1:76" ht="14.7" customHeight="1" x14ac:dyDescent="0.3">
      <c r="A208" s="15" t="s">
        <v>281</v>
      </c>
      <c r="B208" s="15" t="s">
        <v>122</v>
      </c>
      <c r="C208" s="17">
        <v>3</v>
      </c>
      <c r="D208" s="15">
        <v>1.3872000000000002</v>
      </c>
      <c r="E208" s="15">
        <v>1.558518761844599</v>
      </c>
      <c r="F208" s="14">
        <f t="shared" si="27"/>
        <v>2.9457187618445992</v>
      </c>
      <c r="G208" s="15">
        <v>3.06</v>
      </c>
      <c r="H208" s="15">
        <v>1.64</v>
      </c>
      <c r="I208" s="14">
        <f t="shared" si="28"/>
        <v>42.44832000000001</v>
      </c>
      <c r="J208" s="14">
        <f t="shared" si="29"/>
        <v>25.559707694251422</v>
      </c>
      <c r="K208" s="14">
        <f t="shared" si="30"/>
        <v>68.008027694251439</v>
      </c>
      <c r="L208" s="15">
        <v>43.1</v>
      </c>
      <c r="M208" s="15">
        <v>43.9</v>
      </c>
      <c r="N208" s="14">
        <f t="shared" si="31"/>
        <v>597.8832000000001</v>
      </c>
      <c r="O208" s="14">
        <f t="shared" si="32"/>
        <v>684.18973644977893</v>
      </c>
      <c r="P208" s="14">
        <f t="shared" si="33"/>
        <v>1282.072936449779</v>
      </c>
      <c r="Q208" s="14">
        <f t="shared" si="34"/>
        <v>14.084967320261438</v>
      </c>
      <c r="R208" s="14">
        <f t="shared" si="35"/>
        <v>26.76829268292683</v>
      </c>
      <c r="S208" s="15">
        <v>0.58599999999999997</v>
      </c>
      <c r="T208" s="15">
        <v>0.45500000000000002</v>
      </c>
      <c r="U208" s="15">
        <v>0.19</v>
      </c>
      <c r="V208" s="15">
        <v>0.17</v>
      </c>
      <c r="W208" s="15">
        <v>3.31</v>
      </c>
      <c r="X208" s="15">
        <v>2.4700000000000002</v>
      </c>
      <c r="Y208" s="15">
        <v>2.6</v>
      </c>
      <c r="Z208" s="15">
        <v>0.48</v>
      </c>
      <c r="AA208" s="15">
        <v>0.36</v>
      </c>
      <c r="AB208" s="15">
        <v>0.18</v>
      </c>
      <c r="AC208" s="15">
        <v>0.41399999999999998</v>
      </c>
      <c r="AD208" s="15">
        <v>0.46100000000000002</v>
      </c>
      <c r="AE208" s="15">
        <v>23.8</v>
      </c>
      <c r="AF208" s="15">
        <v>13.3</v>
      </c>
      <c r="AG208" s="15">
        <v>6.19</v>
      </c>
      <c r="AH208" s="15">
        <v>4.74</v>
      </c>
      <c r="AI208" s="15">
        <v>1598</v>
      </c>
      <c r="AJ208" s="15">
        <v>1436</v>
      </c>
      <c r="AK208" s="15">
        <v>62.8</v>
      </c>
      <c r="AL208" s="15">
        <v>29.1</v>
      </c>
      <c r="AM208" s="15">
        <v>53.1</v>
      </c>
      <c r="AN208" s="15">
        <v>23.5</v>
      </c>
      <c r="AO208" s="15">
        <v>0</v>
      </c>
      <c r="AP208" s="15">
        <v>0</v>
      </c>
      <c r="AQ208" s="15">
        <v>0</v>
      </c>
      <c r="AR208" s="15">
        <v>0.11699658119658118</v>
      </c>
      <c r="AS208" s="15">
        <v>0.29025299145299149</v>
      </c>
      <c r="AT208" s="15">
        <v>0.83211111111111113</v>
      </c>
      <c r="AU208" s="15">
        <v>0</v>
      </c>
      <c r="AV208" s="15">
        <v>0</v>
      </c>
      <c r="AW208" s="15">
        <v>8.8414256410256407</v>
      </c>
      <c r="AX208" s="15">
        <v>0.72187863247863249</v>
      </c>
      <c r="AY208" s="15">
        <v>0.23348376068376067</v>
      </c>
      <c r="AZ208" s="15">
        <v>0</v>
      </c>
      <c r="BA208" s="15">
        <v>0.60897606837606844</v>
      </c>
      <c r="BB208" s="15">
        <v>1.5318358974358974</v>
      </c>
      <c r="BC208" s="15">
        <v>0</v>
      </c>
      <c r="BD208" s="15">
        <v>19.515264957264957</v>
      </c>
      <c r="BE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0.75625285481239812</v>
      </c>
      <c r="BN208" s="15">
        <v>0</v>
      </c>
      <c r="BO208" s="15">
        <v>0</v>
      </c>
      <c r="BP208" s="15">
        <v>0.81047308319738998</v>
      </c>
      <c r="BQ208" s="15">
        <v>0.37413703099510603</v>
      </c>
      <c r="BR208" s="15">
        <v>6.9792773246329531</v>
      </c>
      <c r="BS208" s="15">
        <v>8.2984628923327897</v>
      </c>
      <c r="BT208" s="15">
        <v>0</v>
      </c>
      <c r="BU208" s="15">
        <v>4.2512822185970638</v>
      </c>
      <c r="BV208" s="15">
        <v>0</v>
      </c>
      <c r="BW208" s="15">
        <v>4.4750636215334421</v>
      </c>
      <c r="BX208" s="15">
        <v>0</v>
      </c>
    </row>
    <row r="209" spans="1:76" ht="14.7" customHeight="1" x14ac:dyDescent="0.3">
      <c r="A209" s="15" t="s">
        <v>353</v>
      </c>
      <c r="B209" s="15" t="s">
        <v>149</v>
      </c>
      <c r="C209" s="17">
        <v>1</v>
      </c>
      <c r="D209" s="15">
        <v>0.99850000000000005</v>
      </c>
      <c r="E209" s="15">
        <v>0.28160661592134828</v>
      </c>
      <c r="F209" s="14">
        <f t="shared" si="27"/>
        <v>1.2801066159213483</v>
      </c>
      <c r="G209" s="15">
        <v>4.04</v>
      </c>
      <c r="I209" s="14">
        <f t="shared" si="28"/>
        <v>40.339400000000005</v>
      </c>
      <c r="J209" s="14"/>
      <c r="K209" s="14"/>
      <c r="L209" s="15">
        <v>41.3</v>
      </c>
      <c r="N209" s="14">
        <f t="shared" si="31"/>
        <v>412.38049999999998</v>
      </c>
      <c r="O209" s="14"/>
      <c r="P209" s="14"/>
      <c r="Q209" s="14">
        <f t="shared" si="34"/>
        <v>10.222772277227723</v>
      </c>
      <c r="R209" s="14"/>
      <c r="S209" s="15">
        <v>0.19600000000000001</v>
      </c>
      <c r="U209" s="15">
        <v>0.37</v>
      </c>
      <c r="W209" s="15">
        <v>0.82</v>
      </c>
      <c r="Y209" s="15">
        <v>1.04</v>
      </c>
      <c r="AA209" s="15">
        <v>0.4</v>
      </c>
      <c r="AC209" s="15">
        <v>1.31</v>
      </c>
      <c r="AE209" s="15">
        <v>16.899999999999999</v>
      </c>
      <c r="AG209" s="15">
        <v>18.7</v>
      </c>
      <c r="AI209" s="15">
        <v>5261</v>
      </c>
      <c r="AK209" s="15">
        <v>112</v>
      </c>
      <c r="AM209" s="15">
        <v>75.400000000000006</v>
      </c>
    </row>
    <row r="210" spans="1:76" ht="14.7" customHeight="1" x14ac:dyDescent="0.3">
      <c r="A210" s="15" t="s">
        <v>353</v>
      </c>
      <c r="B210" s="15" t="s">
        <v>149</v>
      </c>
      <c r="C210" s="17">
        <v>2</v>
      </c>
      <c r="D210" s="15">
        <v>0.41250000000000003</v>
      </c>
      <c r="E210" s="15">
        <v>0.11633723491993614</v>
      </c>
      <c r="F210" s="14">
        <f t="shared" si="27"/>
        <v>0.52883723491993617</v>
      </c>
      <c r="G210" s="15">
        <v>4.3</v>
      </c>
      <c r="I210" s="14">
        <f t="shared" si="28"/>
        <v>17.737500000000001</v>
      </c>
      <c r="J210" s="14"/>
      <c r="K210" s="14"/>
      <c r="L210" s="15">
        <v>44.9</v>
      </c>
      <c r="N210" s="14">
        <f t="shared" si="31"/>
        <v>185.21250000000003</v>
      </c>
      <c r="O210" s="14"/>
      <c r="P210" s="14"/>
      <c r="Q210" s="14">
        <f t="shared" si="34"/>
        <v>10.44186046511628</v>
      </c>
      <c r="R210" s="14"/>
      <c r="S210" s="15">
        <v>0.247</v>
      </c>
      <c r="U210" s="15">
        <v>0.31</v>
      </c>
      <c r="W210" s="15">
        <v>1.18</v>
      </c>
      <c r="Y210" s="15">
        <v>2.0299999999999998</v>
      </c>
      <c r="AA210" s="15">
        <v>0.51</v>
      </c>
      <c r="AC210" s="15">
        <v>0.89800000000000002</v>
      </c>
      <c r="AE210" s="15">
        <v>23.3</v>
      </c>
      <c r="AG210" s="15">
        <v>14.9</v>
      </c>
      <c r="AI210" s="15">
        <v>2367</v>
      </c>
      <c r="AK210" s="15">
        <v>118</v>
      </c>
      <c r="AM210" s="15">
        <v>62.8</v>
      </c>
    </row>
    <row r="211" spans="1:76" ht="14.7" customHeight="1" x14ac:dyDescent="0.3">
      <c r="A211" s="15" t="s">
        <v>353</v>
      </c>
      <c r="B211" s="15" t="s">
        <v>149</v>
      </c>
      <c r="C211" s="17">
        <v>3</v>
      </c>
      <c r="D211" s="15">
        <v>1.4431</v>
      </c>
      <c r="E211" s="15">
        <v>0.40699700294050856</v>
      </c>
      <c r="F211" s="14">
        <f t="shared" si="27"/>
        <v>1.8500970029405086</v>
      </c>
      <c r="G211" s="15">
        <v>4.42</v>
      </c>
      <c r="I211" s="14">
        <f t="shared" si="28"/>
        <v>63.785020000000003</v>
      </c>
      <c r="J211" s="14"/>
      <c r="K211" s="14"/>
      <c r="L211" s="15">
        <v>47.4</v>
      </c>
      <c r="N211" s="14">
        <f t="shared" si="31"/>
        <v>684.02940000000001</v>
      </c>
      <c r="O211" s="14"/>
      <c r="P211" s="14"/>
      <c r="Q211" s="14">
        <f t="shared" si="34"/>
        <v>10.723981900452488</v>
      </c>
      <c r="R211" s="14"/>
      <c r="S211" s="15">
        <v>0.20499999999999999</v>
      </c>
      <c r="U211" s="15">
        <v>0.35</v>
      </c>
      <c r="W211" s="15">
        <v>0.84</v>
      </c>
      <c r="Y211" s="15">
        <v>0.99</v>
      </c>
      <c r="AA211" s="15">
        <v>0.35</v>
      </c>
      <c r="AC211" s="15">
        <v>1.46</v>
      </c>
      <c r="AE211" s="15">
        <v>19.7</v>
      </c>
      <c r="AG211" s="15">
        <v>20.6</v>
      </c>
      <c r="AI211" s="15">
        <v>1390</v>
      </c>
      <c r="AK211" s="15">
        <v>74.3</v>
      </c>
      <c r="AM211" s="15">
        <v>65.3</v>
      </c>
    </row>
    <row r="212" spans="1:76" ht="14.7" customHeight="1" x14ac:dyDescent="0.3">
      <c r="A212" s="24" t="s">
        <v>282</v>
      </c>
      <c r="B212" s="15" t="s">
        <v>133</v>
      </c>
      <c r="C212" s="17">
        <v>1</v>
      </c>
      <c r="D212" s="15">
        <v>1.4169999999999998</v>
      </c>
      <c r="E212" s="15">
        <v>0.53354226918798664</v>
      </c>
      <c r="F212" s="14">
        <f t="shared" si="27"/>
        <v>1.9505422691879866</v>
      </c>
      <c r="G212" s="15">
        <v>2.04</v>
      </c>
      <c r="H212" s="15">
        <v>1.1000000000000001</v>
      </c>
      <c r="I212" s="14">
        <f t="shared" si="28"/>
        <v>28.906799999999997</v>
      </c>
      <c r="J212" s="14">
        <f t="shared" si="29"/>
        <v>5.8689649610678538</v>
      </c>
      <c r="K212" s="14">
        <f t="shared" si="30"/>
        <v>34.77576496106785</v>
      </c>
      <c r="L212" s="15">
        <v>41.8</v>
      </c>
      <c r="M212" s="15">
        <v>39.200000000000003</v>
      </c>
      <c r="N212" s="14">
        <f t="shared" si="31"/>
        <v>592.30599999999993</v>
      </c>
      <c r="O212" s="14">
        <f t="shared" si="32"/>
        <v>209.14856952169077</v>
      </c>
      <c r="P212" s="14">
        <f t="shared" si="33"/>
        <v>801.4545695216907</v>
      </c>
      <c r="Q212" s="14">
        <f t="shared" si="34"/>
        <v>20.490196078431371</v>
      </c>
      <c r="R212" s="14">
        <f t="shared" si="35"/>
        <v>35.636363636363633</v>
      </c>
      <c r="S212" s="15">
        <v>0.42699999999999999</v>
      </c>
      <c r="T212" s="15">
        <v>0.35099999999999998</v>
      </c>
      <c r="U212" s="15">
        <v>0.23</v>
      </c>
      <c r="V212" s="15">
        <v>0.33</v>
      </c>
      <c r="W212" s="15">
        <v>1.77</v>
      </c>
      <c r="X212" s="15">
        <v>1.52</v>
      </c>
      <c r="Y212" s="15">
        <v>1.58</v>
      </c>
      <c r="Z212" s="15">
        <v>0.61</v>
      </c>
      <c r="AA212" s="15">
        <v>0.33</v>
      </c>
      <c r="AB212" s="15">
        <v>0.23</v>
      </c>
      <c r="AC212" s="15">
        <v>5.7000000000000002E-2</v>
      </c>
      <c r="AD212" s="15">
        <v>5.3999999999999999E-2</v>
      </c>
      <c r="AE212" s="15">
        <v>8.73</v>
      </c>
      <c r="AF212" s="15">
        <v>6.87</v>
      </c>
      <c r="AG212" s="15">
        <v>5.09</v>
      </c>
      <c r="AH212" s="15">
        <v>5.62</v>
      </c>
      <c r="AI212" s="15">
        <v>3387</v>
      </c>
      <c r="AJ212" s="15">
        <v>5028</v>
      </c>
      <c r="AK212" s="15">
        <v>86.4</v>
      </c>
      <c r="AL212" s="15">
        <v>78.099999999999994</v>
      </c>
      <c r="AM212" s="15">
        <v>38.799999999999997</v>
      </c>
      <c r="AN212" s="15">
        <v>32.6</v>
      </c>
      <c r="AO212" s="15">
        <v>0</v>
      </c>
      <c r="AP212" s="15">
        <v>0</v>
      </c>
      <c r="AQ212" s="15">
        <v>0</v>
      </c>
      <c r="AR212" s="15">
        <v>0</v>
      </c>
      <c r="AS212" s="15">
        <v>0.18477020602218702</v>
      </c>
      <c r="AT212" s="15">
        <v>8.5938193343898572E-2</v>
      </c>
      <c r="AU212" s="15">
        <v>0</v>
      </c>
      <c r="AV212" s="15">
        <v>0</v>
      </c>
      <c r="AW212" s="15">
        <v>1.1691315372424722</v>
      </c>
      <c r="AX212" s="15">
        <v>0.14582250396196511</v>
      </c>
      <c r="AY212" s="15">
        <v>0</v>
      </c>
      <c r="AZ212" s="15">
        <v>1.776883209191759</v>
      </c>
      <c r="BA212" s="15">
        <v>0</v>
      </c>
      <c r="BB212" s="15">
        <v>0.19410776545166403</v>
      </c>
      <c r="BC212" s="15">
        <v>1.0193391442155308</v>
      </c>
      <c r="BD212" s="15">
        <v>0.62641996830427882</v>
      </c>
      <c r="BE212" s="15">
        <v>0.21055942947702061</v>
      </c>
      <c r="BH212" s="15">
        <v>0</v>
      </c>
      <c r="BI212" s="15">
        <v>0</v>
      </c>
      <c r="BJ212" s="15">
        <v>0</v>
      </c>
      <c r="BK212" s="15">
        <v>0</v>
      </c>
      <c r="BL212" s="15">
        <v>0.46381240544629354</v>
      </c>
      <c r="BM212" s="15">
        <v>0.16591527987897128</v>
      </c>
      <c r="BN212" s="15">
        <v>0</v>
      </c>
      <c r="BO212" s="15">
        <v>0</v>
      </c>
      <c r="BP212" s="15">
        <v>0.35647049924357038</v>
      </c>
      <c r="BQ212" s="15">
        <v>0.22758547655068082</v>
      </c>
      <c r="BR212" s="15">
        <v>22.266089258698944</v>
      </c>
      <c r="BS212" s="15">
        <v>2.6677495642965203</v>
      </c>
      <c r="BT212" s="15">
        <v>2.1280590015128595</v>
      </c>
      <c r="BU212" s="15">
        <v>0.21498638426626324</v>
      </c>
      <c r="BV212" s="15">
        <v>0.70516641452344941</v>
      </c>
      <c r="BW212" s="15">
        <v>1.4509243570347958</v>
      </c>
      <c r="BX212" s="15">
        <v>0.38863540090771564</v>
      </c>
    </row>
    <row r="213" spans="1:76" ht="14.7" customHeight="1" x14ac:dyDescent="0.3">
      <c r="A213" s="24" t="s">
        <v>282</v>
      </c>
      <c r="B213" s="15" t="s">
        <v>133</v>
      </c>
      <c r="C213" s="17">
        <v>2</v>
      </c>
      <c r="D213" s="15">
        <v>1.0265</v>
      </c>
      <c r="E213" s="15">
        <v>0.45688726919339173</v>
      </c>
      <c r="F213" s="14">
        <f t="shared" si="27"/>
        <v>1.4833872691933916</v>
      </c>
      <c r="G213" s="15">
        <v>1.88</v>
      </c>
      <c r="H213" s="15">
        <v>0.96</v>
      </c>
      <c r="I213" s="14">
        <f t="shared" si="28"/>
        <v>19.298199999999998</v>
      </c>
      <c r="J213" s="14">
        <f t="shared" si="29"/>
        <v>4.3861177842565606</v>
      </c>
      <c r="K213" s="14">
        <f t="shared" si="30"/>
        <v>23.684317784256557</v>
      </c>
      <c r="L213" s="15">
        <v>36.4</v>
      </c>
      <c r="M213" s="15">
        <v>44.3</v>
      </c>
      <c r="N213" s="14">
        <f t="shared" si="31"/>
        <v>373.64599999999996</v>
      </c>
      <c r="O213" s="14">
        <f t="shared" si="32"/>
        <v>202.40106025267252</v>
      </c>
      <c r="P213" s="14">
        <f t="shared" si="33"/>
        <v>576.04706025267251</v>
      </c>
      <c r="Q213" s="14">
        <f t="shared" si="34"/>
        <v>19.361702127659576</v>
      </c>
      <c r="R213" s="14">
        <f t="shared" si="35"/>
        <v>46.145833333333329</v>
      </c>
      <c r="S213" s="15">
        <v>0.432</v>
      </c>
      <c r="T213" s="15">
        <v>0.36199999999999999</v>
      </c>
      <c r="U213" s="15">
        <v>0.25</v>
      </c>
      <c r="V213" s="15">
        <v>0.33</v>
      </c>
      <c r="W213" s="15">
        <v>1.73</v>
      </c>
      <c r="X213" s="15">
        <v>1.31</v>
      </c>
      <c r="Y213" s="15">
        <v>1.49</v>
      </c>
      <c r="Z213" s="15">
        <v>0.45</v>
      </c>
      <c r="AA213" s="15">
        <v>0.37</v>
      </c>
      <c r="AB213" s="15">
        <v>0.18</v>
      </c>
      <c r="AC213" s="15">
        <v>0.09</v>
      </c>
      <c r="AD213" s="15">
        <v>8.8999999999999996E-2</v>
      </c>
      <c r="AE213" s="15">
        <v>8.76</v>
      </c>
      <c r="AF213" s="15">
        <v>9.26</v>
      </c>
      <c r="AG213" s="15">
        <v>6.83</v>
      </c>
      <c r="AH213" s="15">
        <v>4.1500000000000004</v>
      </c>
      <c r="AI213" s="15">
        <v>7059</v>
      </c>
      <c r="AJ213" s="15">
        <v>1565</v>
      </c>
      <c r="AK213" s="15">
        <v>225</v>
      </c>
      <c r="AL213" s="15">
        <v>26.8</v>
      </c>
      <c r="AM213" s="15">
        <v>42.9</v>
      </c>
      <c r="AN213" s="15">
        <v>23.4</v>
      </c>
      <c r="AO213" s="15">
        <v>0</v>
      </c>
      <c r="AP213" s="15">
        <v>0</v>
      </c>
      <c r="AQ213" s="15">
        <v>0</v>
      </c>
      <c r="AR213" s="15">
        <v>18.663647163120569</v>
      </c>
      <c r="AS213" s="15">
        <v>0</v>
      </c>
      <c r="AT213" s="15">
        <v>6.992907801418439E-3</v>
      </c>
      <c r="AU213" s="15">
        <v>0</v>
      </c>
      <c r="AV213" s="15">
        <v>0</v>
      </c>
      <c r="AW213" s="15">
        <v>0.90057446808510644</v>
      </c>
      <c r="AX213" s="15">
        <v>4.9198581560283686E-2</v>
      </c>
      <c r="AY213" s="15">
        <v>0</v>
      </c>
      <c r="AZ213" s="15">
        <v>0.21472436631205674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H213" s="15">
        <v>0</v>
      </c>
      <c r="BI213" s="15">
        <v>0</v>
      </c>
      <c r="BJ213" s="15">
        <v>0</v>
      </c>
      <c r="BK213" s="15">
        <v>2.5149981273408244</v>
      </c>
      <c r="BL213" s="15">
        <v>0</v>
      </c>
      <c r="BM213" s="15">
        <v>0.33145505617977528</v>
      </c>
      <c r="BN213" s="15">
        <v>0</v>
      </c>
      <c r="BO213" s="15">
        <v>0</v>
      </c>
      <c r="BP213" s="15">
        <v>4.6656797752808989</v>
      </c>
      <c r="BQ213" s="15">
        <v>0.65528277153558057</v>
      </c>
      <c r="BR213" s="15">
        <v>6.4700880149812736</v>
      </c>
      <c r="BS213" s="15">
        <v>6.2800911797752814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</row>
    <row r="214" spans="1:76" ht="14.7" customHeight="1" x14ac:dyDescent="0.3">
      <c r="A214" s="24" t="s">
        <v>282</v>
      </c>
      <c r="B214" s="15" t="s">
        <v>133</v>
      </c>
      <c r="C214" s="17">
        <v>3</v>
      </c>
      <c r="D214" s="15">
        <v>0.64140000000000019</v>
      </c>
      <c r="E214" s="15">
        <v>0.27095152354570634</v>
      </c>
      <c r="F214" s="14">
        <f t="shared" si="27"/>
        <v>0.91235152354570648</v>
      </c>
      <c r="G214" s="15">
        <v>2.08</v>
      </c>
      <c r="H214" s="15">
        <v>1.01</v>
      </c>
      <c r="I214" s="14">
        <f t="shared" si="28"/>
        <v>13.341120000000004</v>
      </c>
      <c r="J214" s="14">
        <f t="shared" si="29"/>
        <v>2.7366103878116337</v>
      </c>
      <c r="K214" s="14">
        <f t="shared" si="30"/>
        <v>16.077730387811638</v>
      </c>
      <c r="L214" s="15">
        <v>43.2</v>
      </c>
      <c r="M214" s="15">
        <v>41.8</v>
      </c>
      <c r="N214" s="14">
        <f t="shared" si="31"/>
        <v>277.08480000000009</v>
      </c>
      <c r="O214" s="14">
        <f t="shared" si="32"/>
        <v>113.25773684210525</v>
      </c>
      <c r="P214" s="14">
        <f t="shared" si="33"/>
        <v>390.34253684210535</v>
      </c>
      <c r="Q214" s="14">
        <f t="shared" si="34"/>
        <v>20.76923076923077</v>
      </c>
      <c r="R214" s="14">
        <f t="shared" si="35"/>
        <v>41.386138613861384</v>
      </c>
      <c r="S214" s="15">
        <v>0.49399999999999999</v>
      </c>
      <c r="T214" s="15">
        <v>0.35</v>
      </c>
      <c r="U214" s="15">
        <v>0.25</v>
      </c>
      <c r="V214" s="15">
        <v>0.28999999999999998</v>
      </c>
      <c r="W214" s="15">
        <v>1.92</v>
      </c>
      <c r="X214" s="15">
        <v>1.4</v>
      </c>
      <c r="Y214" s="15">
        <v>1.83</v>
      </c>
      <c r="Z214" s="15">
        <v>0.48</v>
      </c>
      <c r="AA214" s="15">
        <v>0.34</v>
      </c>
      <c r="AB214" s="15">
        <v>0.19</v>
      </c>
      <c r="AC214" s="15">
        <v>9.8000000000000004E-2</v>
      </c>
      <c r="AD214" s="15">
        <v>7.5999999999999998E-2</v>
      </c>
      <c r="AE214" s="15">
        <v>12.8</v>
      </c>
      <c r="AF214" s="15">
        <v>9.0299999999999994</v>
      </c>
      <c r="AG214" s="15">
        <v>5</v>
      </c>
      <c r="AH214" s="15">
        <v>4.5199999999999996</v>
      </c>
      <c r="AI214" s="15">
        <v>2263</v>
      </c>
      <c r="AJ214" s="15">
        <v>2702</v>
      </c>
      <c r="AK214" s="15">
        <v>67.3</v>
      </c>
      <c r="AL214" s="15">
        <v>49.2</v>
      </c>
      <c r="AM214" s="15">
        <v>38.9</v>
      </c>
      <c r="AN214" s="15">
        <v>28.2</v>
      </c>
      <c r="AO214" s="15">
        <v>0</v>
      </c>
      <c r="AP214" s="15">
        <v>0</v>
      </c>
      <c r="AQ214" s="15">
        <v>0</v>
      </c>
      <c r="AR214" s="15">
        <v>0</v>
      </c>
      <c r="AS214" s="15">
        <v>4.1596405228758168E-2</v>
      </c>
      <c r="AT214" s="15">
        <v>4.4506535947712422E-2</v>
      </c>
      <c r="AU214" s="15">
        <v>0</v>
      </c>
      <c r="AV214" s="15">
        <v>0</v>
      </c>
      <c r="AW214" s="15">
        <v>0.21686928104575162</v>
      </c>
      <c r="AX214" s="15">
        <v>9.7892156862745092E-2</v>
      </c>
      <c r="AY214" s="15">
        <v>0</v>
      </c>
      <c r="AZ214" s="15">
        <v>0.52862801666666659</v>
      </c>
      <c r="BA214" s="15">
        <v>0</v>
      </c>
      <c r="BB214" s="15">
        <v>8.3906862745098038E-2</v>
      </c>
      <c r="BC214" s="15">
        <v>0.24404738562091502</v>
      </c>
      <c r="BD214" s="15">
        <v>0</v>
      </c>
      <c r="BE214" s="15">
        <v>4.9642156862745097E-2</v>
      </c>
      <c r="BH214" s="15">
        <v>0</v>
      </c>
      <c r="BI214" s="15">
        <v>1.530445871559633</v>
      </c>
      <c r="BJ214" s="15">
        <v>0</v>
      </c>
      <c r="BK214" s="15">
        <v>0</v>
      </c>
      <c r="BL214" s="15">
        <v>0</v>
      </c>
      <c r="BM214" s="15">
        <v>0.20671743119266053</v>
      </c>
      <c r="BN214" s="15">
        <v>0</v>
      </c>
      <c r="BO214" s="15">
        <v>0</v>
      </c>
      <c r="BP214" s="15">
        <v>0.22448073394495413</v>
      </c>
      <c r="BQ214" s="15">
        <v>0.18951192660550459</v>
      </c>
      <c r="BR214" s="15">
        <v>18.15111376146789</v>
      </c>
      <c r="BS214" s="15">
        <v>0.97491520422018352</v>
      </c>
      <c r="BT214" s="15">
        <v>2.1310605504587157</v>
      </c>
      <c r="BU214" s="15">
        <v>0.2507669724770642</v>
      </c>
      <c r="BV214" s="15">
        <v>0</v>
      </c>
      <c r="BW214" s="15">
        <v>0.62106238532110092</v>
      </c>
      <c r="BX214" s="15">
        <v>0.37950642201834861</v>
      </c>
    </row>
    <row r="215" spans="1:76" ht="14.7" customHeight="1" x14ac:dyDescent="0.3">
      <c r="A215" s="24" t="s">
        <v>351</v>
      </c>
      <c r="B215" s="15" t="s">
        <v>149</v>
      </c>
      <c r="C215" s="17">
        <v>1</v>
      </c>
      <c r="D215" s="15">
        <v>0.48900000000000005</v>
      </c>
      <c r="E215" s="15">
        <v>0.13791250394145155</v>
      </c>
      <c r="F215" s="14">
        <f t="shared" si="27"/>
        <v>0.62691250394145159</v>
      </c>
      <c r="G215" s="15">
        <v>3.2</v>
      </c>
      <c r="I215" s="14">
        <f t="shared" si="28"/>
        <v>15.648000000000001</v>
      </c>
      <c r="J215" s="14"/>
      <c r="K215" s="14"/>
      <c r="L215" s="15">
        <v>30.1</v>
      </c>
      <c r="N215" s="14">
        <f t="shared" si="31"/>
        <v>147.18900000000002</v>
      </c>
      <c r="O215" s="14"/>
      <c r="P215" s="14"/>
      <c r="Q215" s="14">
        <f t="shared" si="34"/>
        <v>9.40625</v>
      </c>
      <c r="R215" s="14"/>
      <c r="S215" s="15">
        <v>0.17699999999999999</v>
      </c>
      <c r="U215" s="15">
        <v>0.28000000000000003</v>
      </c>
      <c r="W215" s="15">
        <v>0.81</v>
      </c>
      <c r="Y215" s="15">
        <v>1.0900000000000001</v>
      </c>
      <c r="AA215" s="15">
        <v>0.48</v>
      </c>
      <c r="AC215" s="15">
        <v>0.42799999999999999</v>
      </c>
      <c r="AE215" s="15">
        <v>8.58</v>
      </c>
      <c r="AG215" s="15">
        <v>17.399999999999999</v>
      </c>
      <c r="AI215" s="15">
        <v>14155</v>
      </c>
      <c r="AK215" s="15">
        <v>324</v>
      </c>
      <c r="AM215" s="15">
        <v>80.099999999999994</v>
      </c>
    </row>
    <row r="216" spans="1:76" ht="14.7" customHeight="1" x14ac:dyDescent="0.3">
      <c r="A216" s="24" t="s">
        <v>351</v>
      </c>
      <c r="B216" s="15" t="s">
        <v>149</v>
      </c>
      <c r="C216" s="17">
        <v>2</v>
      </c>
      <c r="D216" s="15">
        <v>1.2764</v>
      </c>
      <c r="E216" s="15">
        <v>0.3599826585498338</v>
      </c>
      <c r="F216" s="14">
        <f t="shared" si="27"/>
        <v>1.6363826585498338</v>
      </c>
      <c r="G216" s="15">
        <v>4.38</v>
      </c>
      <c r="I216" s="14">
        <f t="shared" si="28"/>
        <v>55.906319999999994</v>
      </c>
      <c r="J216" s="14"/>
      <c r="K216" s="14"/>
      <c r="L216" s="15">
        <v>46.7</v>
      </c>
      <c r="N216" s="14">
        <f t="shared" si="31"/>
        <v>596.0788</v>
      </c>
      <c r="O216" s="14"/>
      <c r="P216" s="14"/>
      <c r="Q216" s="14">
        <f t="shared" si="34"/>
        <v>10.662100456621005</v>
      </c>
      <c r="R216" s="14"/>
      <c r="S216" s="15">
        <v>0.19400000000000001</v>
      </c>
      <c r="U216" s="15">
        <v>0.42</v>
      </c>
      <c r="W216" s="15">
        <v>0.89</v>
      </c>
      <c r="Y216" s="15">
        <v>1.18</v>
      </c>
      <c r="AA216" s="15">
        <v>0.36</v>
      </c>
      <c r="AC216" s="15">
        <v>1.34</v>
      </c>
      <c r="AE216" s="15">
        <v>18.7</v>
      </c>
      <c r="AG216" s="15">
        <v>18.7</v>
      </c>
      <c r="AI216" s="15">
        <v>1375</v>
      </c>
      <c r="AK216" s="15">
        <v>72.2</v>
      </c>
      <c r="AM216" s="15">
        <v>80.599999999999994</v>
      </c>
    </row>
    <row r="217" spans="1:76" ht="14.7" customHeight="1" x14ac:dyDescent="0.3">
      <c r="A217" s="24" t="s">
        <v>351</v>
      </c>
      <c r="B217" s="15" t="s">
        <v>149</v>
      </c>
      <c r="C217" s="17">
        <v>3</v>
      </c>
      <c r="D217" s="15">
        <v>1.0681</v>
      </c>
      <c r="E217" s="15">
        <v>0.30123588028602133</v>
      </c>
      <c r="F217" s="14">
        <f t="shared" si="27"/>
        <v>1.3693358802860214</v>
      </c>
      <c r="G217" s="15">
        <v>3.85</v>
      </c>
      <c r="I217" s="14">
        <f t="shared" si="28"/>
        <v>41.121850000000002</v>
      </c>
      <c r="J217" s="14"/>
      <c r="K217" s="14"/>
      <c r="L217" s="15">
        <v>40.9</v>
      </c>
      <c r="N217" s="14">
        <f t="shared" si="31"/>
        <v>436.85290000000003</v>
      </c>
      <c r="O217" s="14"/>
      <c r="P217" s="14"/>
      <c r="Q217" s="14">
        <f t="shared" si="34"/>
        <v>10.623376623376624</v>
      </c>
      <c r="R217" s="14"/>
      <c r="S217" s="15">
        <v>0.159</v>
      </c>
      <c r="U217" s="15">
        <v>0.31</v>
      </c>
      <c r="W217" s="15">
        <v>0.73</v>
      </c>
      <c r="Y217" s="15">
        <v>1.04</v>
      </c>
      <c r="AA217" s="15">
        <v>0.35</v>
      </c>
      <c r="AC217" s="15">
        <v>1.17</v>
      </c>
      <c r="AE217" s="15">
        <v>16.600000000000001</v>
      </c>
      <c r="AG217" s="15">
        <v>13.7</v>
      </c>
      <c r="AI217" s="15">
        <v>5509</v>
      </c>
      <c r="AK217" s="15">
        <v>139</v>
      </c>
      <c r="AM217" s="15">
        <v>72.400000000000006</v>
      </c>
    </row>
    <row r="218" spans="1:76" ht="14.7" customHeight="1" x14ac:dyDescent="0.3">
      <c r="A218" s="24" t="s">
        <v>283</v>
      </c>
      <c r="B218" s="15" t="s">
        <v>105</v>
      </c>
      <c r="C218" s="17">
        <v>1</v>
      </c>
      <c r="D218" s="15">
        <v>2.0432000000000001</v>
      </c>
      <c r="E218" s="15">
        <v>0.54367191348110078</v>
      </c>
      <c r="F218" s="14">
        <f t="shared" si="27"/>
        <v>2.5868719134811009</v>
      </c>
      <c r="G218" s="15">
        <v>2.0499999999999998</v>
      </c>
      <c r="H218" s="15">
        <v>1.25</v>
      </c>
      <c r="I218" s="14">
        <f t="shared" si="28"/>
        <v>41.885599999999997</v>
      </c>
      <c r="J218" s="14">
        <f t="shared" si="29"/>
        <v>6.7958989185137595</v>
      </c>
      <c r="K218" s="14">
        <f t="shared" si="30"/>
        <v>48.681498918513753</v>
      </c>
      <c r="L218" s="15">
        <v>40.5</v>
      </c>
      <c r="M218" s="15">
        <v>41.9</v>
      </c>
      <c r="N218" s="14">
        <f t="shared" si="31"/>
        <v>827.49599999999998</v>
      </c>
      <c r="O218" s="14">
        <f t="shared" si="32"/>
        <v>227.79853174858121</v>
      </c>
      <c r="P218" s="14">
        <f t="shared" si="33"/>
        <v>1055.2945317485812</v>
      </c>
      <c r="Q218" s="14">
        <f t="shared" si="34"/>
        <v>19.756097560975611</v>
      </c>
      <c r="R218" s="14">
        <f t="shared" si="35"/>
        <v>33.519999999999996</v>
      </c>
      <c r="S218" s="15">
        <v>0.45400000000000001</v>
      </c>
      <c r="T218" s="15">
        <v>0.38900000000000001</v>
      </c>
      <c r="U218" s="15">
        <v>0.2</v>
      </c>
      <c r="V218" s="15">
        <v>0.19</v>
      </c>
      <c r="W218" s="15">
        <v>2.74</v>
      </c>
      <c r="X218" s="15">
        <v>2.52</v>
      </c>
      <c r="Y218" s="15">
        <v>1.87</v>
      </c>
      <c r="Z218" s="15">
        <v>0.48</v>
      </c>
      <c r="AA218" s="15">
        <v>0.38</v>
      </c>
      <c r="AB218" s="15">
        <v>0.24</v>
      </c>
      <c r="AC218" s="15">
        <v>0.45200000000000001</v>
      </c>
      <c r="AD218" s="15">
        <v>0.45200000000000001</v>
      </c>
      <c r="AE218" s="15">
        <v>16.3</v>
      </c>
      <c r="AF218" s="15">
        <v>14.6</v>
      </c>
      <c r="AG218" s="15">
        <v>5.24</v>
      </c>
      <c r="AH218" s="15">
        <v>3.93</v>
      </c>
      <c r="AI218" s="15">
        <v>2534</v>
      </c>
      <c r="AJ218" s="15">
        <v>1599</v>
      </c>
      <c r="AK218" s="15">
        <v>62.4</v>
      </c>
      <c r="AL218" s="15">
        <v>36.6</v>
      </c>
      <c r="AM218" s="15">
        <v>45.7</v>
      </c>
      <c r="AN218" s="15">
        <v>33</v>
      </c>
      <c r="AO218" s="15">
        <v>0</v>
      </c>
      <c r="AP218" s="15">
        <v>0</v>
      </c>
      <c r="AQ218" s="15">
        <v>0</v>
      </c>
      <c r="AR218" s="15">
        <v>3.4760073126142594</v>
      </c>
      <c r="AS218" s="15">
        <v>0</v>
      </c>
      <c r="AT218" s="15">
        <v>0.16146800731261426</v>
      </c>
      <c r="AU218" s="15">
        <v>0</v>
      </c>
      <c r="AV218" s="15">
        <v>0</v>
      </c>
      <c r="AW218" s="15">
        <v>3.2689945155393052</v>
      </c>
      <c r="AX218" s="15">
        <v>0.29630347349177327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0</v>
      </c>
    </row>
    <row r="219" spans="1:76" ht="14.7" customHeight="1" x14ac:dyDescent="0.3">
      <c r="A219" s="24" t="s">
        <v>283</v>
      </c>
      <c r="B219" s="15" t="s">
        <v>105</v>
      </c>
      <c r="C219" s="17">
        <v>2</v>
      </c>
      <c r="D219" s="15">
        <v>1.7605000000000002</v>
      </c>
      <c r="E219" s="15">
        <v>0.7723081750885098</v>
      </c>
      <c r="F219" s="14">
        <f t="shared" si="27"/>
        <v>2.5328081750885101</v>
      </c>
      <c r="G219" s="15">
        <v>1.78</v>
      </c>
      <c r="H219" s="15">
        <v>1.46</v>
      </c>
      <c r="I219" s="14">
        <f t="shared" si="28"/>
        <v>31.336900000000007</v>
      </c>
      <c r="J219" s="14">
        <f t="shared" si="29"/>
        <v>11.275699356292243</v>
      </c>
      <c r="K219" s="14">
        <f t="shared" si="30"/>
        <v>42.61259935629225</v>
      </c>
      <c r="L219" s="15">
        <v>42.4</v>
      </c>
      <c r="M219" s="15">
        <v>42.5</v>
      </c>
      <c r="N219" s="14">
        <f t="shared" si="31"/>
        <v>746.452</v>
      </c>
      <c r="O219" s="14">
        <f t="shared" si="32"/>
        <v>328.23097441261666</v>
      </c>
      <c r="P219" s="14">
        <f t="shared" si="33"/>
        <v>1074.6829744126167</v>
      </c>
      <c r="Q219" s="14">
        <f t="shared" si="34"/>
        <v>23.820224719101123</v>
      </c>
      <c r="R219" s="14">
        <f t="shared" si="35"/>
        <v>29.109589041095891</v>
      </c>
      <c r="S219" s="15">
        <v>0.51100000000000001</v>
      </c>
      <c r="T219" s="15">
        <v>0.44900000000000001</v>
      </c>
      <c r="U219" s="15">
        <v>0.2</v>
      </c>
      <c r="V219" s="15">
        <v>0.2</v>
      </c>
      <c r="W219" s="15">
        <v>2.69</v>
      </c>
      <c r="X219" s="15">
        <v>2.5499999999999998</v>
      </c>
      <c r="Y219" s="15">
        <v>1.92</v>
      </c>
      <c r="Z219" s="15">
        <v>0.44</v>
      </c>
      <c r="AA219" s="15">
        <v>0.46</v>
      </c>
      <c r="AB219" s="15">
        <v>0.21</v>
      </c>
      <c r="AC219" s="15">
        <v>0.48</v>
      </c>
      <c r="AD219" s="15">
        <v>0.47099999999999997</v>
      </c>
      <c r="AE219" s="15">
        <v>20.6</v>
      </c>
      <c r="AF219" s="15">
        <v>15</v>
      </c>
      <c r="AG219" s="15">
        <v>5.0599999999999996</v>
      </c>
      <c r="AH219" s="15">
        <v>4.1900000000000004</v>
      </c>
      <c r="AI219" s="15">
        <v>1980</v>
      </c>
      <c r="AJ219" s="15">
        <v>1519</v>
      </c>
      <c r="AK219" s="15">
        <v>49.9</v>
      </c>
      <c r="AL219" s="15">
        <v>25.6</v>
      </c>
      <c r="AM219" s="15">
        <v>49.2</v>
      </c>
      <c r="AN219" s="15">
        <v>36.1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2.2515357833655703</v>
      </c>
      <c r="AX219" s="15">
        <v>0.14532688588007736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0.13137345132743364</v>
      </c>
      <c r="BN219" s="15">
        <v>0</v>
      </c>
      <c r="BO219" s="15">
        <v>0</v>
      </c>
      <c r="BP219" s="15">
        <v>0</v>
      </c>
      <c r="BQ219" s="15">
        <v>4.6853097345132745E-2</v>
      </c>
      <c r="BR219" s="15">
        <v>0.96829557522123899</v>
      </c>
      <c r="BS219" s="15">
        <v>0.16069706042477874</v>
      </c>
      <c r="BT219" s="15">
        <v>0.45228849557522127</v>
      </c>
      <c r="BU219" s="15">
        <v>0</v>
      </c>
      <c r="BV219" s="15">
        <v>0</v>
      </c>
      <c r="BW219" s="15">
        <v>0</v>
      </c>
      <c r="BX219" s="15">
        <v>0</v>
      </c>
    </row>
    <row r="220" spans="1:76" ht="14.7" customHeight="1" x14ac:dyDescent="0.3">
      <c r="A220" s="24" t="s">
        <v>283</v>
      </c>
      <c r="B220" s="15" t="s">
        <v>105</v>
      </c>
      <c r="C220" s="17">
        <v>3</v>
      </c>
      <c r="D220" s="15">
        <v>2.5222000000000002</v>
      </c>
      <c r="E220" s="15">
        <v>1.4795884498480241</v>
      </c>
      <c r="F220" s="14">
        <f t="shared" si="27"/>
        <v>4.0017884498480241</v>
      </c>
      <c r="G220" s="15">
        <v>2.2799999999999998</v>
      </c>
      <c r="H220" s="15">
        <v>0.94299999999999995</v>
      </c>
      <c r="I220" s="14">
        <f t="shared" si="28"/>
        <v>57.506160000000001</v>
      </c>
      <c r="J220" s="14">
        <f t="shared" si="29"/>
        <v>13.952519082066866</v>
      </c>
      <c r="K220" s="14">
        <f t="shared" si="30"/>
        <v>71.458679082066865</v>
      </c>
      <c r="L220" s="15">
        <v>37.799999999999997</v>
      </c>
      <c r="M220" s="15">
        <v>41.9</v>
      </c>
      <c r="N220" s="14">
        <f t="shared" si="31"/>
        <v>953.39160000000004</v>
      </c>
      <c r="O220" s="14">
        <f t="shared" si="32"/>
        <v>619.947560486322</v>
      </c>
      <c r="P220" s="14">
        <f t="shared" si="33"/>
        <v>1573.339160486322</v>
      </c>
      <c r="Q220" s="14">
        <f t="shared" si="34"/>
        <v>16.578947368421051</v>
      </c>
      <c r="R220" s="14">
        <f t="shared" si="35"/>
        <v>44.432661717921526</v>
      </c>
      <c r="S220" s="15">
        <v>0.83</v>
      </c>
      <c r="T220" s="15">
        <v>0.52300000000000002</v>
      </c>
      <c r="U220" s="15">
        <v>0.22</v>
      </c>
      <c r="V220" s="15">
        <v>0.14000000000000001</v>
      </c>
      <c r="W220" s="15">
        <v>3.75</v>
      </c>
      <c r="X220" s="15">
        <v>2.38</v>
      </c>
      <c r="Y220" s="15">
        <v>2.1800000000000002</v>
      </c>
      <c r="Z220" s="15">
        <v>0.47</v>
      </c>
      <c r="AA220" s="15">
        <v>0.48</v>
      </c>
      <c r="AB220" s="15">
        <v>0.16</v>
      </c>
      <c r="AC220" s="15">
        <v>0.47499999999999998</v>
      </c>
      <c r="AD220" s="15">
        <v>0.38300000000000001</v>
      </c>
      <c r="AE220" s="15">
        <v>15.1</v>
      </c>
      <c r="AF220" s="15">
        <v>11.9</v>
      </c>
      <c r="AG220" s="15">
        <v>5.77</v>
      </c>
      <c r="AH220" s="15">
        <v>2.5499999999999998</v>
      </c>
      <c r="AI220" s="15">
        <v>5066</v>
      </c>
      <c r="AJ220" s="15">
        <v>809</v>
      </c>
      <c r="AK220" s="15">
        <v>106</v>
      </c>
      <c r="AL220" s="15">
        <v>15.1</v>
      </c>
      <c r="AM220" s="15">
        <v>67.2</v>
      </c>
      <c r="AN220" s="15">
        <v>41.6</v>
      </c>
      <c r="AO220" s="15">
        <v>0</v>
      </c>
      <c r="AP220" s="15">
        <v>0</v>
      </c>
      <c r="AQ220" s="15">
        <v>0</v>
      </c>
      <c r="AR220" s="15">
        <v>4.5826537037037038</v>
      </c>
      <c r="AS220" s="15">
        <v>0</v>
      </c>
      <c r="AT220" s="15">
        <v>4.4955555555555554E-2</v>
      </c>
      <c r="AU220" s="15">
        <v>0</v>
      </c>
      <c r="AV220" s="15">
        <v>0</v>
      </c>
      <c r="AW220" s="15">
        <v>5.8919500000000005</v>
      </c>
      <c r="AX220" s="15">
        <v>0.13818148148148149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0.19961633281972263</v>
      </c>
      <c r="BN220" s="15">
        <v>0</v>
      </c>
      <c r="BO220" s="15">
        <v>0</v>
      </c>
      <c r="BP220" s="15">
        <v>3.0858243451463787E-2</v>
      </c>
      <c r="BQ220" s="15">
        <v>9.1283513097072402E-2</v>
      </c>
      <c r="BR220" s="15">
        <v>0.17478274268104776</v>
      </c>
      <c r="BS220" s="15">
        <v>3.5929690970724189E-2</v>
      </c>
      <c r="BT220" s="15">
        <v>8.2875192604006151E-2</v>
      </c>
      <c r="BU220" s="15">
        <v>0</v>
      </c>
      <c r="BV220" s="15">
        <v>0</v>
      </c>
      <c r="BW220" s="15">
        <v>0</v>
      </c>
      <c r="BX220" s="15">
        <v>0</v>
      </c>
    </row>
    <row r="221" spans="1:76" ht="14.7" customHeight="1" x14ac:dyDescent="0.3">
      <c r="A221" s="24" t="s">
        <v>284</v>
      </c>
      <c r="B221" s="15" t="s">
        <v>65</v>
      </c>
      <c r="C221" s="17">
        <v>1</v>
      </c>
      <c r="D221" s="15">
        <v>0.66700000000000004</v>
      </c>
      <c r="E221" s="15">
        <v>6.6762885358231605E-2</v>
      </c>
      <c r="F221" s="14">
        <f t="shared" si="27"/>
        <v>0.73376288535823164</v>
      </c>
      <c r="G221" s="15">
        <v>2.95</v>
      </c>
      <c r="I221" s="14">
        <f t="shared" si="28"/>
        <v>19.676500000000001</v>
      </c>
      <c r="J221" s="14"/>
      <c r="K221" s="14"/>
      <c r="L221" s="15">
        <v>45.1</v>
      </c>
      <c r="N221" s="14">
        <f t="shared" si="31"/>
        <v>300.81700000000001</v>
      </c>
      <c r="O221" s="14"/>
      <c r="P221" s="14"/>
      <c r="Q221" s="14">
        <f t="shared" si="34"/>
        <v>15.288135593220339</v>
      </c>
      <c r="R221" s="14"/>
      <c r="S221" s="15">
        <v>0.157</v>
      </c>
      <c r="U221" s="15">
        <v>0.31</v>
      </c>
      <c r="W221" s="15">
        <v>0.67</v>
      </c>
      <c r="Y221" s="15">
        <v>1.71</v>
      </c>
      <c r="AA221" s="15">
        <v>0.23</v>
      </c>
      <c r="AC221" s="15">
        <v>1.58</v>
      </c>
      <c r="AE221" s="15">
        <v>21.6</v>
      </c>
      <c r="AG221" s="15">
        <v>16.2</v>
      </c>
      <c r="AI221" s="15">
        <v>2019</v>
      </c>
      <c r="AK221" s="15">
        <v>59.5</v>
      </c>
      <c r="AM221" s="15">
        <v>53.7</v>
      </c>
    </row>
    <row r="222" spans="1:76" ht="14.7" customHeight="1" x14ac:dyDescent="0.3">
      <c r="A222" s="24" t="s">
        <v>284</v>
      </c>
      <c r="B222" s="15" t="s">
        <v>65</v>
      </c>
      <c r="C222" s="17">
        <v>2</v>
      </c>
      <c r="D222" s="15">
        <v>1.6328</v>
      </c>
      <c r="E222" s="15">
        <v>0.16343394184845672</v>
      </c>
      <c r="F222" s="14">
        <f t="shared" si="27"/>
        <v>1.7962339418484567</v>
      </c>
      <c r="G222" s="15">
        <v>2.4</v>
      </c>
      <c r="I222" s="14">
        <f t="shared" si="28"/>
        <v>39.187199999999997</v>
      </c>
      <c r="J222" s="14"/>
      <c r="K222" s="14"/>
      <c r="L222" s="15">
        <v>42.4</v>
      </c>
      <c r="N222" s="14">
        <f t="shared" si="31"/>
        <v>692.30720000000008</v>
      </c>
      <c r="O222" s="14"/>
      <c r="P222" s="14"/>
      <c r="Q222" s="14">
        <f t="shared" si="34"/>
        <v>17.666666666666668</v>
      </c>
      <c r="R222" s="14"/>
      <c r="S222" s="15">
        <v>0.105</v>
      </c>
      <c r="U222" s="15">
        <v>0.24</v>
      </c>
      <c r="W222" s="15">
        <v>0.71</v>
      </c>
      <c r="Y222" s="15">
        <v>2.08</v>
      </c>
      <c r="AA222" s="15">
        <v>0.27</v>
      </c>
      <c r="AC222" s="15">
        <v>0.66300000000000003</v>
      </c>
      <c r="AE222" s="15">
        <v>24</v>
      </c>
      <c r="AG222" s="15">
        <v>10.1</v>
      </c>
      <c r="AI222" s="15">
        <v>3549</v>
      </c>
      <c r="AK222" s="15">
        <v>90.1</v>
      </c>
      <c r="AM222" s="15">
        <v>51.8</v>
      </c>
    </row>
    <row r="223" spans="1:76" ht="14.7" customHeight="1" x14ac:dyDescent="0.3">
      <c r="A223" s="24" t="s">
        <v>284</v>
      </c>
      <c r="B223" s="15" t="s">
        <v>65</v>
      </c>
      <c r="C223" s="17">
        <v>3</v>
      </c>
      <c r="D223" s="15">
        <v>2.1671</v>
      </c>
      <c r="E223" s="15">
        <v>0.21691431613166978</v>
      </c>
      <c r="F223" s="14">
        <f t="shared" si="27"/>
        <v>2.3840143161316698</v>
      </c>
      <c r="G223" s="15">
        <v>2.2599999999999998</v>
      </c>
      <c r="I223" s="14">
        <f t="shared" si="28"/>
        <v>48.976460000000003</v>
      </c>
      <c r="J223" s="14"/>
      <c r="K223" s="14"/>
      <c r="L223" s="15">
        <v>40.200000000000003</v>
      </c>
      <c r="N223" s="14">
        <f t="shared" si="31"/>
        <v>871.17420000000016</v>
      </c>
      <c r="O223" s="14"/>
      <c r="P223" s="14"/>
      <c r="Q223" s="14">
        <f t="shared" si="34"/>
        <v>17.787610619469028</v>
      </c>
      <c r="R223" s="14"/>
      <c r="S223" s="15">
        <v>0.14599999999999999</v>
      </c>
      <c r="U223" s="15">
        <v>0.21</v>
      </c>
      <c r="W223" s="15">
        <v>0.56999999999999995</v>
      </c>
      <c r="Y223" s="15">
        <v>1.68</v>
      </c>
      <c r="AA223" s="15">
        <v>0.28999999999999998</v>
      </c>
      <c r="AC223" s="15">
        <v>0.60099999999999998</v>
      </c>
      <c r="AE223" s="15">
        <v>29.4</v>
      </c>
      <c r="AG223" s="15">
        <v>9.32</v>
      </c>
      <c r="AI223" s="15">
        <v>4320</v>
      </c>
      <c r="AK223" s="15">
        <v>104</v>
      </c>
      <c r="AM223" s="15">
        <v>34.9</v>
      </c>
    </row>
    <row r="224" spans="1:76" ht="14.7" customHeight="1" x14ac:dyDescent="0.3">
      <c r="A224" s="24" t="s">
        <v>285</v>
      </c>
      <c r="B224" s="15" t="s">
        <v>133</v>
      </c>
      <c r="C224" s="17">
        <v>1</v>
      </c>
      <c r="D224" s="15">
        <v>0.93530000000000002</v>
      </c>
      <c r="E224" s="15">
        <v>0.30077164733178652</v>
      </c>
      <c r="F224" s="14">
        <f t="shared" si="27"/>
        <v>1.2360716473317865</v>
      </c>
      <c r="G224" s="15">
        <v>2.4300000000000002</v>
      </c>
      <c r="H224" s="15">
        <v>1.29</v>
      </c>
      <c r="I224" s="14">
        <f t="shared" si="28"/>
        <v>22.727790000000002</v>
      </c>
      <c r="J224" s="14">
        <f t="shared" si="29"/>
        <v>3.8799542505800462</v>
      </c>
      <c r="K224" s="14">
        <f t="shared" si="30"/>
        <v>26.607744250580048</v>
      </c>
      <c r="L224" s="15">
        <v>43.5</v>
      </c>
      <c r="M224" s="15">
        <v>39.799999999999997</v>
      </c>
      <c r="N224" s="14">
        <f t="shared" si="31"/>
        <v>406.85550000000001</v>
      </c>
      <c r="O224" s="14">
        <f t="shared" si="32"/>
        <v>119.70711563805102</v>
      </c>
      <c r="P224" s="14">
        <f t="shared" si="33"/>
        <v>526.56261563805106</v>
      </c>
      <c r="Q224" s="14">
        <f t="shared" si="34"/>
        <v>17.901234567901234</v>
      </c>
      <c r="R224" s="14">
        <f t="shared" si="35"/>
        <v>30.852713178294572</v>
      </c>
      <c r="S224" s="15">
        <v>0.33</v>
      </c>
      <c r="T224" s="15">
        <v>0.32500000000000001</v>
      </c>
      <c r="U224" s="15">
        <v>0.2</v>
      </c>
      <c r="V224" s="15">
        <v>0.25</v>
      </c>
      <c r="W224" s="15">
        <v>1.91</v>
      </c>
      <c r="X224" s="15">
        <v>1.5</v>
      </c>
      <c r="Y224" s="15">
        <v>1.57</v>
      </c>
      <c r="Z224" s="15">
        <v>0.53</v>
      </c>
      <c r="AA224" s="15">
        <v>0.33</v>
      </c>
      <c r="AB224" s="15">
        <v>0.26</v>
      </c>
      <c r="AC224" s="15">
        <v>0.108</v>
      </c>
      <c r="AD224" s="15">
        <v>9.6000000000000002E-2</v>
      </c>
      <c r="AE224" s="15">
        <v>8.9600000000000009</v>
      </c>
      <c r="AF224" s="15">
        <v>6.09</v>
      </c>
      <c r="AG224" s="15">
        <v>4.6900000000000004</v>
      </c>
      <c r="AH224" s="15">
        <v>6.4</v>
      </c>
      <c r="AI224" s="15">
        <v>961</v>
      </c>
      <c r="AJ224" s="15">
        <v>6231</v>
      </c>
      <c r="AK224" s="15">
        <v>44.7</v>
      </c>
      <c r="AL224" s="15">
        <v>107</v>
      </c>
      <c r="AM224" s="15">
        <v>35.6</v>
      </c>
      <c r="AN224" s="15">
        <v>38.200000000000003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0.15417665615141957</v>
      </c>
      <c r="AU224" s="15">
        <v>0</v>
      </c>
      <c r="AV224" s="15">
        <v>0</v>
      </c>
      <c r="AW224" s="15">
        <v>1.9480772870662462</v>
      </c>
      <c r="AX224" s="15">
        <v>0.11088958990536278</v>
      </c>
      <c r="AY224" s="15">
        <v>0</v>
      </c>
      <c r="AZ224" s="15">
        <v>1.0582109626182965</v>
      </c>
      <c r="BA224" s="15">
        <v>0</v>
      </c>
      <c r="BB224" s="15">
        <v>0</v>
      </c>
      <c r="BC224" s="15">
        <v>0.24484542586750788</v>
      </c>
      <c r="BD224" s="15">
        <v>0.1243154574132492</v>
      </c>
      <c r="BE224" s="15">
        <v>0</v>
      </c>
      <c r="BH224" s="15">
        <v>0</v>
      </c>
      <c r="BI224" s="15">
        <v>7.2667142857142855</v>
      </c>
      <c r="BJ224" s="15">
        <v>0</v>
      </c>
      <c r="BK224" s="15">
        <v>0</v>
      </c>
      <c r="BL224" s="15">
        <v>0.15672413793103449</v>
      </c>
      <c r="BM224" s="15">
        <v>0.24230213464696224</v>
      </c>
      <c r="BN224" s="15">
        <v>0</v>
      </c>
      <c r="BO224" s="15">
        <v>0</v>
      </c>
      <c r="BP224" s="15">
        <v>0.45964039408866997</v>
      </c>
      <c r="BQ224" s="15">
        <v>9.4691297208538597E-2</v>
      </c>
      <c r="BR224" s="15">
        <v>21.085724137931035</v>
      </c>
      <c r="BS224" s="15">
        <v>2.2605190065681446</v>
      </c>
      <c r="BT224" s="15">
        <v>0.79866830870279149</v>
      </c>
      <c r="BU224" s="15">
        <v>0</v>
      </c>
      <c r="BV224" s="15">
        <v>0</v>
      </c>
      <c r="BW224" s="15">
        <v>0.17944663382594417</v>
      </c>
      <c r="BX224" s="15">
        <v>0.18472906403940886</v>
      </c>
    </row>
    <row r="225" spans="1:76" ht="14.7" customHeight="1" x14ac:dyDescent="0.3">
      <c r="A225" s="24" t="s">
        <v>285</v>
      </c>
      <c r="B225" s="15" t="s">
        <v>133</v>
      </c>
      <c r="C225" s="17">
        <v>2</v>
      </c>
      <c r="D225" s="15">
        <v>0.59560000000000002</v>
      </c>
      <c r="E225" s="15">
        <v>0.19539931365820182</v>
      </c>
      <c r="F225" s="14">
        <f t="shared" si="27"/>
        <v>0.79099931365820186</v>
      </c>
      <c r="G225" s="15">
        <v>2.29</v>
      </c>
      <c r="H225" s="15">
        <v>0.95099999999999996</v>
      </c>
      <c r="I225" s="14">
        <f t="shared" si="28"/>
        <v>13.639240000000001</v>
      </c>
      <c r="J225" s="14">
        <f t="shared" si="29"/>
        <v>1.8582474728894993</v>
      </c>
      <c r="K225" s="14">
        <f t="shared" si="30"/>
        <v>15.4974874728895</v>
      </c>
      <c r="L225" s="15">
        <v>41.2</v>
      </c>
      <c r="M225" s="15">
        <v>37</v>
      </c>
      <c r="N225" s="14">
        <f t="shared" si="31"/>
        <v>245.38720000000001</v>
      </c>
      <c r="O225" s="14">
        <f t="shared" si="32"/>
        <v>72.297746053534667</v>
      </c>
      <c r="P225" s="14">
        <f t="shared" si="33"/>
        <v>317.68494605353465</v>
      </c>
      <c r="Q225" s="14">
        <f t="shared" si="34"/>
        <v>17.991266375545852</v>
      </c>
      <c r="R225" s="14">
        <f t="shared" si="35"/>
        <v>38.906414300736067</v>
      </c>
      <c r="S225" s="15">
        <v>0.45200000000000001</v>
      </c>
      <c r="T225" s="15">
        <v>0.29199999999999998</v>
      </c>
      <c r="U225" s="15">
        <v>0.24</v>
      </c>
      <c r="V225" s="15">
        <v>0.24</v>
      </c>
      <c r="W225" s="15">
        <v>1.78</v>
      </c>
      <c r="X225" s="15">
        <v>1.22</v>
      </c>
      <c r="Y225" s="15">
        <v>1.57</v>
      </c>
      <c r="Z225" s="15">
        <v>0.49</v>
      </c>
      <c r="AA225" s="15">
        <v>0.35</v>
      </c>
      <c r="AB225" s="15">
        <v>0.24</v>
      </c>
      <c r="AC225" s="15">
        <v>0.154</v>
      </c>
      <c r="AD225" s="15">
        <v>0.128</v>
      </c>
      <c r="AE225" s="15">
        <v>12.4</v>
      </c>
      <c r="AF225" s="15">
        <v>7.11</v>
      </c>
      <c r="AG225" s="15">
        <v>3.87</v>
      </c>
      <c r="AH225" s="15">
        <v>5.36</v>
      </c>
      <c r="AI225" s="15">
        <v>3122</v>
      </c>
      <c r="AJ225" s="15">
        <v>6495</v>
      </c>
      <c r="AK225" s="15">
        <v>78.2</v>
      </c>
      <c r="AL225" s="15">
        <v>94.2</v>
      </c>
      <c r="AM225" s="15">
        <v>35.6</v>
      </c>
      <c r="AN225" s="15">
        <v>30.1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8.1493307839388157E-2</v>
      </c>
      <c r="AU225" s="15">
        <v>0</v>
      </c>
      <c r="AV225" s="15">
        <v>0</v>
      </c>
      <c r="AW225" s="15">
        <v>0.82390439770554502</v>
      </c>
      <c r="AX225" s="15">
        <v>8.9479923518164445E-2</v>
      </c>
      <c r="AY225" s="15">
        <v>0</v>
      </c>
      <c r="AZ225" s="15">
        <v>0.43324968852772472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H225" s="15">
        <v>0</v>
      </c>
      <c r="BI225" s="15">
        <v>2.1224403361344537</v>
      </c>
      <c r="BJ225" s="15">
        <v>0</v>
      </c>
      <c r="BK225" s="15">
        <v>0</v>
      </c>
      <c r="BL225" s="15">
        <v>0</v>
      </c>
      <c r="BM225" s="15">
        <v>0.27904537815126051</v>
      </c>
      <c r="BN225" s="15">
        <v>0</v>
      </c>
      <c r="BO225" s="15">
        <v>0</v>
      </c>
      <c r="BP225" s="15">
        <v>0.29114621848739497</v>
      </c>
      <c r="BQ225" s="15">
        <v>0.23321680672268907</v>
      </c>
      <c r="BR225" s="15">
        <v>14.845601680672269</v>
      </c>
      <c r="BS225" s="15">
        <v>1.2862136346218487</v>
      </c>
      <c r="BT225" s="15">
        <v>1.0406252100840336</v>
      </c>
      <c r="BU225" s="15">
        <v>0</v>
      </c>
      <c r="BV225" s="15">
        <v>0</v>
      </c>
      <c r="BW225" s="15">
        <v>0.26516134453781515</v>
      </c>
      <c r="BX225" s="15">
        <v>0</v>
      </c>
    </row>
    <row r="226" spans="1:76" ht="14.7" customHeight="1" x14ac:dyDescent="0.3">
      <c r="A226" s="24" t="s">
        <v>285</v>
      </c>
      <c r="B226" s="15" t="s">
        <v>133</v>
      </c>
      <c r="C226" s="17">
        <v>3</v>
      </c>
      <c r="D226" s="15">
        <v>1.0021</v>
      </c>
      <c r="E226" s="15">
        <v>0.32563831569664908</v>
      </c>
      <c r="F226" s="14">
        <f t="shared" si="27"/>
        <v>1.3277383156966491</v>
      </c>
      <c r="G226" s="15">
        <v>2.06</v>
      </c>
      <c r="H226" s="15">
        <v>0.82199999999999995</v>
      </c>
      <c r="I226" s="14">
        <f t="shared" si="28"/>
        <v>20.643259999999998</v>
      </c>
      <c r="J226" s="14">
        <f t="shared" si="29"/>
        <v>2.6767469550264558</v>
      </c>
      <c r="K226" s="14">
        <f t="shared" si="30"/>
        <v>23.320006955026454</v>
      </c>
      <c r="L226" s="15">
        <v>42.8</v>
      </c>
      <c r="M226" s="15">
        <v>37.200000000000003</v>
      </c>
      <c r="N226" s="14">
        <f t="shared" si="31"/>
        <v>428.89879999999999</v>
      </c>
      <c r="O226" s="14">
        <f t="shared" si="32"/>
        <v>121.13745343915348</v>
      </c>
      <c r="P226" s="14">
        <f t="shared" si="33"/>
        <v>550.03625343915348</v>
      </c>
      <c r="Q226" s="14">
        <f t="shared" si="34"/>
        <v>20.776699029126213</v>
      </c>
      <c r="R226" s="14">
        <f t="shared" si="35"/>
        <v>45.255474452554751</v>
      </c>
      <c r="S226" s="15">
        <v>0.60399999999999998</v>
      </c>
      <c r="T226" s="15">
        <v>0.27800000000000002</v>
      </c>
      <c r="U226" s="15">
        <v>0.22</v>
      </c>
      <c r="V226" s="15">
        <v>0.2</v>
      </c>
      <c r="W226" s="15">
        <v>2</v>
      </c>
      <c r="X226" s="15">
        <v>0.99</v>
      </c>
      <c r="Y226" s="15">
        <v>1.64</v>
      </c>
      <c r="Z226" s="15">
        <v>0.43</v>
      </c>
      <c r="AA226" s="15">
        <v>0.33</v>
      </c>
      <c r="AB226" s="15">
        <v>0.27</v>
      </c>
      <c r="AC226" s="15">
        <v>0.2</v>
      </c>
      <c r="AD226" s="15">
        <v>0.14299999999999999</v>
      </c>
      <c r="AE226" s="15">
        <v>12.6</v>
      </c>
      <c r="AF226" s="15">
        <v>4.05</v>
      </c>
      <c r="AG226" s="15">
        <v>4.6399999999999997</v>
      </c>
      <c r="AH226" s="15">
        <v>6.5</v>
      </c>
      <c r="AI226" s="15">
        <v>2488</v>
      </c>
      <c r="AJ226" s="15">
        <v>9028</v>
      </c>
      <c r="AK226" s="15">
        <v>111</v>
      </c>
      <c r="AL226" s="15">
        <v>182</v>
      </c>
      <c r="AM226" s="15">
        <v>36.4</v>
      </c>
      <c r="AN226" s="15">
        <v>41.7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0.28615116279069763</v>
      </c>
      <c r="AU226" s="15">
        <v>0</v>
      </c>
      <c r="AV226" s="15">
        <v>0</v>
      </c>
      <c r="AW226" s="15">
        <v>5.2837015503875966</v>
      </c>
      <c r="AX226" s="15">
        <v>0.56191666666666662</v>
      </c>
      <c r="AY226" s="15">
        <v>0</v>
      </c>
      <c r="AZ226" s="15">
        <v>2.2834485135658915</v>
      </c>
      <c r="BA226" s="15">
        <v>0</v>
      </c>
      <c r="BB226" s="15">
        <v>0</v>
      </c>
      <c r="BC226" s="15">
        <v>0</v>
      </c>
      <c r="BD226" s="15">
        <v>0.23447868217054263</v>
      </c>
      <c r="BE226" s="15">
        <v>0.43150775193798446</v>
      </c>
      <c r="BH226" s="15">
        <v>0</v>
      </c>
      <c r="BI226" s="15">
        <v>0</v>
      </c>
      <c r="BJ226" s="15">
        <v>0</v>
      </c>
      <c r="BK226" s="15">
        <v>0</v>
      </c>
      <c r="BL226" s="15">
        <v>0.22265500794912563</v>
      </c>
      <c r="BM226" s="15">
        <v>0.3181017488076312</v>
      </c>
      <c r="BN226" s="15">
        <v>0</v>
      </c>
      <c r="BO226" s="15">
        <v>0</v>
      </c>
      <c r="BP226" s="15">
        <v>0.29610174880763118</v>
      </c>
      <c r="BQ226" s="15">
        <v>0.30591732909379971</v>
      </c>
      <c r="BR226" s="15">
        <v>13.998503974562798</v>
      </c>
      <c r="BS226" s="15">
        <v>1.7209156200317965</v>
      </c>
      <c r="BT226" s="15">
        <v>1.512141494435612</v>
      </c>
      <c r="BU226" s="15">
        <v>0</v>
      </c>
      <c r="BV226" s="15">
        <v>0</v>
      </c>
      <c r="BW226" s="15">
        <v>1.0818012718600953</v>
      </c>
      <c r="BX226" s="15">
        <v>0.44249443561208268</v>
      </c>
    </row>
    <row r="227" spans="1:76" ht="14.7" customHeight="1" x14ac:dyDescent="0.3">
      <c r="A227" s="24" t="s">
        <v>286</v>
      </c>
      <c r="B227" s="15" t="s">
        <v>65</v>
      </c>
      <c r="C227" s="17">
        <v>1</v>
      </c>
      <c r="D227" s="15">
        <v>1.0681</v>
      </c>
      <c r="E227" s="15">
        <v>0.10691070142597781</v>
      </c>
      <c r="F227" s="14">
        <f t="shared" si="27"/>
        <v>1.1750107014259779</v>
      </c>
      <c r="G227" s="15">
        <v>2.5299999999999998</v>
      </c>
      <c r="I227" s="14">
        <f t="shared" si="28"/>
        <v>27.022930000000002</v>
      </c>
      <c r="J227" s="14"/>
      <c r="K227" s="14"/>
      <c r="L227" s="15">
        <v>41.5</v>
      </c>
      <c r="N227" s="14">
        <f t="shared" si="31"/>
        <v>443.26150000000007</v>
      </c>
      <c r="O227" s="14"/>
      <c r="P227" s="14"/>
      <c r="Q227" s="14">
        <f t="shared" si="34"/>
        <v>16.403162055335969</v>
      </c>
      <c r="R227" s="14"/>
      <c r="S227" s="15">
        <v>0.115</v>
      </c>
      <c r="U227" s="15">
        <v>0.21</v>
      </c>
      <c r="W227" s="15">
        <v>0.57999999999999996</v>
      </c>
      <c r="Y227" s="15">
        <v>1.97</v>
      </c>
      <c r="AA227" s="15">
        <v>0.32</v>
      </c>
      <c r="AC227" s="15">
        <v>0.36699999999999999</v>
      </c>
      <c r="AE227" s="15">
        <v>26.4</v>
      </c>
      <c r="AG227" s="15">
        <v>7.56</v>
      </c>
      <c r="AI227" s="15">
        <v>5515</v>
      </c>
      <c r="AK227" s="15">
        <v>129</v>
      </c>
      <c r="AM227" s="15">
        <v>27.4</v>
      </c>
    </row>
    <row r="228" spans="1:76" ht="14.7" customHeight="1" x14ac:dyDescent="0.3">
      <c r="A228" s="24" t="s">
        <v>286</v>
      </c>
      <c r="B228" s="15" t="s">
        <v>65</v>
      </c>
      <c r="C228" s="17">
        <v>2</v>
      </c>
      <c r="D228" s="15">
        <v>2.2012</v>
      </c>
      <c r="E228" s="15">
        <v>0.22032753111025416</v>
      </c>
      <c r="F228" s="14">
        <f t="shared" si="27"/>
        <v>2.4215275311102542</v>
      </c>
      <c r="G228" s="15">
        <v>2.86</v>
      </c>
      <c r="I228" s="14">
        <f t="shared" si="28"/>
        <v>62.954319999999996</v>
      </c>
      <c r="J228" s="14"/>
      <c r="K228" s="14"/>
      <c r="L228" s="15">
        <v>45.4</v>
      </c>
      <c r="N228" s="14">
        <f t="shared" si="31"/>
        <v>999.34479999999996</v>
      </c>
      <c r="O228" s="14"/>
      <c r="P228" s="14"/>
      <c r="Q228" s="14">
        <f t="shared" si="34"/>
        <v>15.874125874125875</v>
      </c>
      <c r="R228" s="14"/>
      <c r="S228" s="15">
        <v>0.13500000000000001</v>
      </c>
      <c r="U228" s="15">
        <v>0.28999999999999998</v>
      </c>
      <c r="W228" s="15">
        <v>0.62</v>
      </c>
      <c r="Y228" s="15">
        <v>1.73</v>
      </c>
      <c r="AA228" s="15">
        <v>0.22</v>
      </c>
      <c r="AC228" s="15">
        <v>1.05</v>
      </c>
      <c r="AE228" s="15">
        <v>26.8</v>
      </c>
      <c r="AG228" s="15">
        <v>14</v>
      </c>
      <c r="AI228" s="15">
        <v>2115</v>
      </c>
      <c r="AK228" s="15">
        <v>65.2</v>
      </c>
      <c r="AM228" s="15">
        <v>44.1</v>
      </c>
    </row>
    <row r="229" spans="1:76" ht="14.7" customHeight="1" x14ac:dyDescent="0.3">
      <c r="A229" s="24" t="s">
        <v>286</v>
      </c>
      <c r="B229" s="15" t="s">
        <v>65</v>
      </c>
      <c r="C229" s="17">
        <v>3</v>
      </c>
      <c r="D229" s="15">
        <v>2.4248000000000003</v>
      </c>
      <c r="E229" s="15">
        <v>0.24270861231880048</v>
      </c>
      <c r="F229" s="14">
        <f t="shared" si="27"/>
        <v>2.6675086123188008</v>
      </c>
      <c r="G229" s="15">
        <v>2.66</v>
      </c>
      <c r="I229" s="14">
        <f t="shared" si="28"/>
        <v>64.499680000000012</v>
      </c>
      <c r="J229" s="14"/>
      <c r="K229" s="14"/>
      <c r="L229" s="15">
        <v>42.1</v>
      </c>
      <c r="N229" s="14">
        <f t="shared" si="31"/>
        <v>1020.8408000000002</v>
      </c>
      <c r="O229" s="14"/>
      <c r="P229" s="14"/>
      <c r="Q229" s="14">
        <f t="shared" si="34"/>
        <v>15.827067669172932</v>
      </c>
      <c r="R229" s="14"/>
      <c r="S229" s="15">
        <v>0.182</v>
      </c>
      <c r="U229" s="15">
        <v>0.25</v>
      </c>
      <c r="W229" s="15">
        <v>0.69</v>
      </c>
      <c r="Y229" s="15">
        <v>1.57</v>
      </c>
      <c r="AA229" s="15">
        <v>0.26</v>
      </c>
      <c r="AC229" s="15">
        <v>1.01</v>
      </c>
      <c r="AE229" s="15">
        <v>25.6</v>
      </c>
      <c r="AG229" s="15">
        <v>16.100000000000001</v>
      </c>
      <c r="AI229" s="15">
        <v>3970</v>
      </c>
      <c r="AK229" s="15">
        <v>97</v>
      </c>
      <c r="AM229" s="15">
        <v>46.1</v>
      </c>
    </row>
    <row r="230" spans="1:76" ht="14.7" customHeight="1" x14ac:dyDescent="0.3">
      <c r="A230" s="15" t="s">
        <v>287</v>
      </c>
      <c r="B230" s="15" t="s">
        <v>155</v>
      </c>
      <c r="C230" s="17">
        <v>1</v>
      </c>
      <c r="D230" s="15">
        <v>1.0805</v>
      </c>
      <c r="E230" s="15">
        <v>1.0082269550748755</v>
      </c>
      <c r="F230" s="14">
        <f t="shared" si="27"/>
        <v>2.0887269550748755</v>
      </c>
      <c r="G230" s="15">
        <v>1.67</v>
      </c>
      <c r="H230" s="15">
        <v>0.91</v>
      </c>
      <c r="I230" s="14">
        <f t="shared" si="28"/>
        <v>18.044350000000001</v>
      </c>
      <c r="J230" s="14">
        <f t="shared" si="29"/>
        <v>9.1748652911813657</v>
      </c>
      <c r="K230" s="14">
        <f t="shared" si="30"/>
        <v>27.219215291181367</v>
      </c>
      <c r="L230" s="15">
        <v>32.299999999999997</v>
      </c>
      <c r="M230" s="15">
        <v>29.8</v>
      </c>
      <c r="N230" s="14">
        <f t="shared" si="31"/>
        <v>349.00149999999996</v>
      </c>
      <c r="O230" s="14">
        <f t="shared" si="32"/>
        <v>300.45163261231289</v>
      </c>
      <c r="P230" s="14">
        <f t="shared" si="33"/>
        <v>649.45313261231286</v>
      </c>
      <c r="Q230" s="14">
        <f t="shared" si="34"/>
        <v>19.341317365269461</v>
      </c>
      <c r="R230" s="14">
        <f t="shared" si="35"/>
        <v>32.747252747252745</v>
      </c>
      <c r="S230" s="15">
        <v>0.36099999999999999</v>
      </c>
      <c r="T230" s="15">
        <v>0.39800000000000002</v>
      </c>
      <c r="U230" s="15">
        <v>0.15</v>
      </c>
      <c r="V230" s="15">
        <v>0.18</v>
      </c>
      <c r="W230" s="15">
        <v>2.54</v>
      </c>
      <c r="X230" s="15">
        <v>1.82</v>
      </c>
      <c r="Y230" s="15">
        <v>1.75</v>
      </c>
      <c r="Z230" s="15">
        <v>0.43</v>
      </c>
      <c r="AA230" s="15">
        <v>0.41</v>
      </c>
      <c r="AB230" s="15">
        <v>0.28000000000000003</v>
      </c>
      <c r="AC230" s="15">
        <v>0.26800000000000002</v>
      </c>
      <c r="AD230" s="15">
        <v>0.13</v>
      </c>
      <c r="AE230" s="15">
        <v>12.2</v>
      </c>
      <c r="AF230" s="15">
        <v>2.06</v>
      </c>
      <c r="AG230" s="15">
        <v>5.77</v>
      </c>
      <c r="AH230" s="15">
        <v>9.07</v>
      </c>
      <c r="AI230" s="15">
        <v>7093</v>
      </c>
      <c r="AJ230" s="15">
        <v>13787</v>
      </c>
      <c r="AK230" s="15">
        <v>115</v>
      </c>
      <c r="AL230" s="15">
        <v>187</v>
      </c>
      <c r="AM230" s="15">
        <v>68.900000000000006</v>
      </c>
      <c r="AN230" s="15">
        <v>63.2</v>
      </c>
      <c r="AO230" s="15">
        <v>0</v>
      </c>
      <c r="AP230" s="15">
        <v>0</v>
      </c>
      <c r="AQ230" s="15">
        <v>0</v>
      </c>
      <c r="AR230" s="15">
        <v>0.39058415841584154</v>
      </c>
      <c r="AS230" s="15">
        <v>0</v>
      </c>
      <c r="AT230" s="15">
        <v>0.37649306930693066</v>
      </c>
      <c r="AU230" s="15">
        <v>0</v>
      </c>
      <c r="AV230" s="15">
        <v>0</v>
      </c>
      <c r="AW230" s="15">
        <v>7.8814237623762384</v>
      </c>
      <c r="AX230" s="15">
        <v>0.64148910891089117</v>
      </c>
      <c r="AY230" s="15">
        <v>0</v>
      </c>
      <c r="AZ230" s="15">
        <v>3.3674215425742574E-2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H230" s="15">
        <v>0</v>
      </c>
      <c r="BI230" s="15">
        <v>0</v>
      </c>
      <c r="BJ230" s="15">
        <v>0</v>
      </c>
      <c r="BK230" s="15">
        <v>0.92259507042253519</v>
      </c>
      <c r="BL230" s="15">
        <v>0</v>
      </c>
      <c r="BM230" s="15">
        <v>0.33923591549295773</v>
      </c>
      <c r="BN230" s="15">
        <v>0</v>
      </c>
      <c r="BO230" s="15">
        <v>0</v>
      </c>
      <c r="BP230" s="15">
        <v>0.19032746478873241</v>
      </c>
      <c r="BQ230" s="15">
        <v>0.30462676056338034</v>
      </c>
      <c r="BR230" s="15">
        <v>0</v>
      </c>
      <c r="BS230" s="15">
        <v>0.18024663943661973</v>
      </c>
      <c r="BT230" s="15">
        <v>0.88427640845070432</v>
      </c>
      <c r="BU230" s="15">
        <v>0</v>
      </c>
      <c r="BV230" s="15">
        <v>0</v>
      </c>
      <c r="BW230" s="15">
        <v>0</v>
      </c>
      <c r="BX230" s="15">
        <v>0</v>
      </c>
    </row>
    <row r="231" spans="1:76" ht="14.7" customHeight="1" x14ac:dyDescent="0.3">
      <c r="A231" s="15" t="s">
        <v>287</v>
      </c>
      <c r="B231" s="15" t="s">
        <v>155</v>
      </c>
      <c r="C231" s="17">
        <v>2</v>
      </c>
      <c r="D231" s="15">
        <v>1.2131000000000001</v>
      </c>
      <c r="E231" s="15">
        <v>0.86621763747454195</v>
      </c>
      <c r="F231" s="14">
        <f t="shared" si="27"/>
        <v>2.0793176374745421</v>
      </c>
      <c r="G231" s="15">
        <v>1.35</v>
      </c>
      <c r="H231" s="15">
        <v>0.80900000000000005</v>
      </c>
      <c r="I231" s="14">
        <f t="shared" si="28"/>
        <v>16.376850000000005</v>
      </c>
      <c r="J231" s="14">
        <f t="shared" si="29"/>
        <v>7.007700687169045</v>
      </c>
      <c r="K231" s="14">
        <f t="shared" si="30"/>
        <v>23.38455068716905</v>
      </c>
      <c r="L231" s="15">
        <v>26.7</v>
      </c>
      <c r="M231" s="15">
        <v>23.7</v>
      </c>
      <c r="N231" s="14">
        <f t="shared" si="31"/>
        <v>323.89769999999999</v>
      </c>
      <c r="O231" s="14">
        <f t="shared" si="32"/>
        <v>205.29358008146644</v>
      </c>
      <c r="P231" s="14">
        <f t="shared" si="33"/>
        <v>529.1912800814664</v>
      </c>
      <c r="Q231" s="14">
        <f t="shared" si="34"/>
        <v>19.777777777777775</v>
      </c>
      <c r="R231" s="14">
        <f t="shared" si="35"/>
        <v>29.295426452410382</v>
      </c>
      <c r="S231" s="15">
        <v>0.47299999999999998</v>
      </c>
      <c r="T231" s="15">
        <v>0.42399999999999999</v>
      </c>
      <c r="U231" s="15">
        <v>0.15</v>
      </c>
      <c r="V231" s="15">
        <v>0.19</v>
      </c>
      <c r="W231" s="15">
        <v>2.1800000000000002</v>
      </c>
      <c r="X231" s="15">
        <v>2.29</v>
      </c>
      <c r="Y231" s="15">
        <v>1.55</v>
      </c>
      <c r="Z231" s="15">
        <v>0.51</v>
      </c>
      <c r="AA231" s="15">
        <v>0.48</v>
      </c>
      <c r="AB231" s="15">
        <v>0.28999999999999998</v>
      </c>
      <c r="AC231" s="15">
        <v>0.38200000000000001</v>
      </c>
      <c r="AD231" s="15">
        <v>0.308</v>
      </c>
      <c r="AE231" s="15">
        <v>15.8</v>
      </c>
      <c r="AF231" s="15">
        <v>8.6999999999999993</v>
      </c>
      <c r="AG231" s="15">
        <v>4.38</v>
      </c>
      <c r="AH231" s="15">
        <v>6.53</v>
      </c>
      <c r="AI231" s="15">
        <v>9960</v>
      </c>
      <c r="AJ231" s="15">
        <v>10912</v>
      </c>
      <c r="AK231" s="15">
        <v>208</v>
      </c>
      <c r="AL231" s="15">
        <v>198</v>
      </c>
      <c r="AM231" s="15">
        <v>52.3</v>
      </c>
      <c r="AN231" s="15">
        <v>50.6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9.0404580152671749E-2</v>
      </c>
      <c r="AU231" s="15">
        <v>0</v>
      </c>
      <c r="AV231" s="15">
        <v>0</v>
      </c>
      <c r="AW231" s="15">
        <v>6.5658912213740459</v>
      </c>
      <c r="AX231" s="15">
        <v>0.20401335877862598</v>
      </c>
      <c r="AY231" s="15">
        <v>0</v>
      </c>
      <c r="AZ231" s="15">
        <v>6.8820875896946571E-3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0.19363483146067414</v>
      </c>
      <c r="BN231" s="15">
        <v>0</v>
      </c>
      <c r="BO231" s="15">
        <v>0</v>
      </c>
      <c r="BP231" s="15">
        <v>0</v>
      </c>
      <c r="BQ231" s="15">
        <v>8.3561797752808989E-2</v>
      </c>
      <c r="BR231" s="15">
        <v>0</v>
      </c>
      <c r="BS231" s="15">
        <v>0</v>
      </c>
      <c r="BT231" s="15">
        <v>0.98567228464419476</v>
      </c>
      <c r="BU231" s="15">
        <v>0</v>
      </c>
      <c r="BV231" s="15">
        <v>0</v>
      </c>
      <c r="BW231" s="15">
        <v>0</v>
      </c>
      <c r="BX231" s="15">
        <v>0</v>
      </c>
    </row>
    <row r="232" spans="1:76" ht="14.7" customHeight="1" x14ac:dyDescent="0.3">
      <c r="A232" s="15" t="s">
        <v>287</v>
      </c>
      <c r="B232" s="15" t="s">
        <v>155</v>
      </c>
      <c r="C232" s="17">
        <v>3</v>
      </c>
      <c r="D232" s="15">
        <v>1.4687000000000001</v>
      </c>
      <c r="E232" s="15">
        <v>1.0324864826941067</v>
      </c>
      <c r="F232" s="14">
        <f t="shared" si="27"/>
        <v>2.5011864826941066</v>
      </c>
      <c r="G232" s="15">
        <v>1.79</v>
      </c>
      <c r="H232" s="15">
        <v>1.24</v>
      </c>
      <c r="I232" s="14">
        <f t="shared" si="28"/>
        <v>26.289730000000002</v>
      </c>
      <c r="J232" s="14">
        <f t="shared" si="29"/>
        <v>12.802832385406923</v>
      </c>
      <c r="K232" s="14">
        <f t="shared" si="30"/>
        <v>39.092562385406922</v>
      </c>
      <c r="L232" s="15">
        <v>34.9</v>
      </c>
      <c r="M232" s="15">
        <v>36.799999999999997</v>
      </c>
      <c r="N232" s="14">
        <f t="shared" si="31"/>
        <v>512.57629999999995</v>
      </c>
      <c r="O232" s="14">
        <f t="shared" si="32"/>
        <v>379.95502563143128</v>
      </c>
      <c r="P232" s="14">
        <f t="shared" si="33"/>
        <v>892.53132563143117</v>
      </c>
      <c r="Q232" s="14">
        <f t="shared" si="34"/>
        <v>19.497206703910614</v>
      </c>
      <c r="R232" s="14">
        <f t="shared" si="35"/>
        <v>29.677419354838708</v>
      </c>
      <c r="S232" s="15">
        <v>0.45700000000000002</v>
      </c>
      <c r="T232" s="15">
        <v>0.63300000000000001</v>
      </c>
      <c r="U232" s="15">
        <v>0.15</v>
      </c>
      <c r="V232" s="15">
        <v>0.18</v>
      </c>
      <c r="W232" s="15">
        <v>2.5299999999999998</v>
      </c>
      <c r="X232" s="15">
        <v>2.96</v>
      </c>
      <c r="Y232" s="15">
        <v>1.72</v>
      </c>
      <c r="Z232" s="15">
        <v>0.59</v>
      </c>
      <c r="AA232" s="15">
        <v>0.43</v>
      </c>
      <c r="AB232" s="15">
        <v>0.24</v>
      </c>
      <c r="AC232" s="15">
        <v>0.49399999999999999</v>
      </c>
      <c r="AD232" s="15">
        <v>0.441</v>
      </c>
      <c r="AE232" s="15">
        <v>13.5</v>
      </c>
      <c r="AF232" s="15">
        <v>12.5</v>
      </c>
      <c r="AG232" s="15">
        <v>4.07</v>
      </c>
      <c r="AH232" s="15">
        <v>5.45</v>
      </c>
      <c r="AI232" s="15">
        <v>7106</v>
      </c>
      <c r="AJ232" s="15">
        <v>5346</v>
      </c>
      <c r="AK232" s="15">
        <v>132</v>
      </c>
      <c r="AL232" s="15">
        <v>92.9</v>
      </c>
      <c r="AM232" s="15">
        <v>59.3</v>
      </c>
      <c r="AN232" s="15">
        <v>43.2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0.10451936619718311</v>
      </c>
      <c r="AU232" s="15">
        <v>0</v>
      </c>
      <c r="AV232" s="15">
        <v>0</v>
      </c>
      <c r="AW232" s="15">
        <v>1.2346267605633805</v>
      </c>
      <c r="AX232" s="15">
        <v>7.8424295774647892E-2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</row>
    <row r="233" spans="1:76" ht="14.7" customHeight="1" x14ac:dyDescent="0.3">
      <c r="A233" s="15" t="s">
        <v>288</v>
      </c>
      <c r="B233" s="15" t="s">
        <v>65</v>
      </c>
      <c r="C233" s="17">
        <v>1</v>
      </c>
      <c r="D233" s="15">
        <v>1.1756</v>
      </c>
      <c r="E233" s="15">
        <v>0.11767083662239441</v>
      </c>
      <c r="F233" s="14">
        <f t="shared" si="27"/>
        <v>1.2932708366223944</v>
      </c>
      <c r="G233" s="15">
        <v>2.63</v>
      </c>
      <c r="I233" s="14">
        <f t="shared" si="28"/>
        <v>30.918279999999999</v>
      </c>
      <c r="J233" s="14"/>
      <c r="K233" s="14"/>
      <c r="L233" s="15">
        <v>44.6</v>
      </c>
      <c r="N233" s="14">
        <f t="shared" si="31"/>
        <v>524.31760000000008</v>
      </c>
      <c r="O233" s="14"/>
      <c r="P233" s="14"/>
      <c r="Q233" s="14">
        <f t="shared" si="34"/>
        <v>16.958174904942968</v>
      </c>
      <c r="R233" s="14"/>
      <c r="S233" s="15">
        <v>0.127</v>
      </c>
      <c r="U233" s="15">
        <v>0.25</v>
      </c>
      <c r="W233" s="15">
        <v>0.59</v>
      </c>
      <c r="Y233" s="15">
        <v>1.98</v>
      </c>
      <c r="AA233" s="15">
        <v>0.26</v>
      </c>
      <c r="AC233" s="15">
        <v>0.57599999999999996</v>
      </c>
      <c r="AE233" s="15">
        <v>27.6</v>
      </c>
      <c r="AG233" s="15">
        <v>10.5</v>
      </c>
      <c r="AI233" s="15">
        <v>2824</v>
      </c>
      <c r="AK233" s="15">
        <v>78.900000000000006</v>
      </c>
      <c r="AM233" s="15">
        <v>45.4</v>
      </c>
    </row>
    <row r="234" spans="1:76" ht="14.7" customHeight="1" x14ac:dyDescent="0.3">
      <c r="A234" s="15" t="s">
        <v>288</v>
      </c>
      <c r="B234" s="15" t="s">
        <v>65</v>
      </c>
      <c r="C234" s="17">
        <v>2</v>
      </c>
      <c r="D234" s="15">
        <v>1.8880000000000001</v>
      </c>
      <c r="E234" s="15">
        <v>0.18897800233334539</v>
      </c>
      <c r="F234" s="14">
        <f t="shared" si="27"/>
        <v>2.0769780023333455</v>
      </c>
      <c r="G234" s="15">
        <v>2.5</v>
      </c>
      <c r="I234" s="14">
        <f t="shared" si="28"/>
        <v>47.2</v>
      </c>
      <c r="J234" s="14"/>
      <c r="K234" s="14"/>
      <c r="L234" s="15">
        <v>40.700000000000003</v>
      </c>
      <c r="N234" s="14">
        <f t="shared" si="31"/>
        <v>768.41600000000017</v>
      </c>
      <c r="O234" s="14"/>
      <c r="P234" s="14"/>
      <c r="Q234" s="14">
        <f t="shared" si="34"/>
        <v>16.28</v>
      </c>
      <c r="R234" s="14"/>
      <c r="S234" s="15">
        <v>0.122</v>
      </c>
      <c r="U234" s="15">
        <v>0.22</v>
      </c>
      <c r="W234" s="15">
        <v>0.61</v>
      </c>
      <c r="Y234" s="15">
        <v>1.67</v>
      </c>
      <c r="AA234" s="15">
        <v>0.27</v>
      </c>
      <c r="AC234" s="15">
        <v>0.96199999999999997</v>
      </c>
      <c r="AE234" s="15">
        <v>19.2</v>
      </c>
      <c r="AG234" s="15">
        <v>13.2</v>
      </c>
      <c r="AI234" s="15">
        <v>4455</v>
      </c>
      <c r="AK234" s="15">
        <v>97.6</v>
      </c>
      <c r="AM234" s="15">
        <v>48.2</v>
      </c>
    </row>
    <row r="235" spans="1:76" ht="14.7" customHeight="1" x14ac:dyDescent="0.3">
      <c r="A235" s="15" t="s">
        <v>288</v>
      </c>
      <c r="B235" s="15" t="s">
        <v>65</v>
      </c>
      <c r="C235" s="17">
        <v>3</v>
      </c>
      <c r="D235" s="15">
        <v>1.9126999999999998</v>
      </c>
      <c r="E235" s="15">
        <v>0.19145033107149856</v>
      </c>
      <c r="F235" s="14">
        <f t="shared" si="27"/>
        <v>2.1041503310714984</v>
      </c>
      <c r="G235" s="15">
        <v>2.4900000000000002</v>
      </c>
      <c r="I235" s="14">
        <f t="shared" si="28"/>
        <v>47.626229999999993</v>
      </c>
      <c r="J235" s="14"/>
      <c r="K235" s="14"/>
      <c r="L235" s="15">
        <v>39.9</v>
      </c>
      <c r="N235" s="14">
        <f t="shared" si="31"/>
        <v>763.16729999999995</v>
      </c>
      <c r="O235" s="14"/>
      <c r="P235" s="14"/>
      <c r="Q235" s="14">
        <f t="shared" si="34"/>
        <v>16.024096385542165</v>
      </c>
      <c r="R235" s="14"/>
      <c r="S235" s="15">
        <v>0.127</v>
      </c>
      <c r="U235" s="15">
        <v>0.22</v>
      </c>
      <c r="W235" s="15">
        <v>0.4</v>
      </c>
      <c r="Y235" s="15">
        <v>1.57</v>
      </c>
      <c r="AA235" s="15">
        <v>0.24</v>
      </c>
      <c r="AC235" s="15">
        <v>0.53400000000000003</v>
      </c>
      <c r="AE235" s="15">
        <v>21.9</v>
      </c>
      <c r="AG235" s="15">
        <v>7.45</v>
      </c>
      <c r="AI235" s="15">
        <v>4421</v>
      </c>
      <c r="AK235" s="15">
        <v>104</v>
      </c>
      <c r="AM235" s="15">
        <v>27.4</v>
      </c>
    </row>
    <row r="236" spans="1:76" ht="14.7" customHeight="1" x14ac:dyDescent="0.3">
      <c r="A236" s="15" t="s">
        <v>289</v>
      </c>
      <c r="B236" s="15" t="s">
        <v>119</v>
      </c>
      <c r="C236" s="17">
        <v>1</v>
      </c>
      <c r="D236" s="15">
        <v>1.1174000000000002</v>
      </c>
      <c r="E236" s="15">
        <v>0.30525463659147872</v>
      </c>
      <c r="F236" s="14">
        <f t="shared" si="27"/>
        <v>1.4226546365914789</v>
      </c>
      <c r="G236" s="15">
        <v>3.3</v>
      </c>
      <c r="H236" s="15">
        <v>2.0299999999999998</v>
      </c>
      <c r="I236" s="14">
        <f t="shared" si="28"/>
        <v>36.874200000000002</v>
      </c>
      <c r="J236" s="14">
        <f t="shared" si="29"/>
        <v>6.196669122807017</v>
      </c>
      <c r="K236" s="14">
        <f t="shared" si="30"/>
        <v>43.070869122807018</v>
      </c>
      <c r="L236" s="15">
        <v>40.5</v>
      </c>
      <c r="M236" s="15">
        <v>33.200000000000003</v>
      </c>
      <c r="N236" s="14">
        <f t="shared" si="31"/>
        <v>452.54700000000008</v>
      </c>
      <c r="O236" s="14">
        <f t="shared" si="32"/>
        <v>101.34453934837094</v>
      </c>
      <c r="P236" s="14">
        <f t="shared" si="33"/>
        <v>553.891539348371</v>
      </c>
      <c r="Q236" s="14">
        <f t="shared" si="34"/>
        <v>12.272727272727273</v>
      </c>
      <c r="R236" s="14">
        <f t="shared" si="35"/>
        <v>16.354679802955669</v>
      </c>
      <c r="S236" s="15">
        <v>0.72599999999999998</v>
      </c>
      <c r="T236" s="15">
        <v>0.42799999999999999</v>
      </c>
      <c r="U236" s="15">
        <v>0.28000000000000003</v>
      </c>
      <c r="V236" s="15">
        <v>0.23</v>
      </c>
      <c r="W236" s="15">
        <v>3.32</v>
      </c>
      <c r="X236" s="15">
        <v>1.66</v>
      </c>
      <c r="Y236" s="15">
        <v>2.2400000000000002</v>
      </c>
      <c r="Z236" s="15">
        <v>0.48</v>
      </c>
      <c r="AA236" s="15">
        <v>0.41</v>
      </c>
      <c r="AB236" s="15">
        <v>0.33</v>
      </c>
      <c r="AC236" s="15">
        <v>0.33600000000000002</v>
      </c>
      <c r="AD236" s="15">
        <v>0.26100000000000001</v>
      </c>
      <c r="AE236" s="15">
        <v>22.8</v>
      </c>
      <c r="AF236" s="15">
        <v>3.85</v>
      </c>
      <c r="AG236" s="15">
        <v>6.95</v>
      </c>
      <c r="AH236" s="15">
        <v>10.199999999999999</v>
      </c>
      <c r="AI236" s="15">
        <v>2677</v>
      </c>
      <c r="AJ236" s="15">
        <v>14222</v>
      </c>
      <c r="AK236" s="15">
        <v>56</v>
      </c>
      <c r="AL236" s="15">
        <v>536</v>
      </c>
      <c r="AM236" s="15">
        <v>45.5</v>
      </c>
      <c r="AN236" s="15">
        <v>59.2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0.20238899430740037</v>
      </c>
      <c r="AX236" s="15">
        <v>6.226185958254269E-2</v>
      </c>
      <c r="AY236" s="15">
        <v>0</v>
      </c>
      <c r="AZ236" s="15">
        <v>0.10254662789373814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0.25646614173228344</v>
      </c>
      <c r="BM236" s="15">
        <v>9.2040944881889755E-2</v>
      </c>
      <c r="BN236" s="15">
        <v>0</v>
      </c>
      <c r="BO236" s="15">
        <v>0</v>
      </c>
      <c r="BP236" s="15">
        <v>0.1784299212598425</v>
      </c>
      <c r="BQ236" s="15">
        <v>9.7974803149606299E-2</v>
      </c>
      <c r="BR236" s="15">
        <v>26.458351181102362</v>
      </c>
      <c r="BS236" s="15">
        <v>0.80174354724409458</v>
      </c>
      <c r="BT236" s="15">
        <v>1.5866488188976378</v>
      </c>
      <c r="BU236" s="15">
        <v>0</v>
      </c>
      <c r="BV236" s="15">
        <v>0.30114488188976374</v>
      </c>
      <c r="BW236" s="15">
        <v>0.52036377952755908</v>
      </c>
      <c r="BX236" s="15">
        <v>0.26834015748031498</v>
      </c>
    </row>
    <row r="237" spans="1:76" ht="14.7" customHeight="1" x14ac:dyDescent="0.3">
      <c r="A237" s="15" t="s">
        <v>289</v>
      </c>
      <c r="B237" s="15" t="s">
        <v>119</v>
      </c>
      <c r="C237" s="17">
        <v>2</v>
      </c>
      <c r="D237" s="15">
        <v>0.8294999999999999</v>
      </c>
      <c r="E237" s="15">
        <v>0.35607559198542804</v>
      </c>
      <c r="F237" s="14">
        <f t="shared" si="27"/>
        <v>1.1855755919854278</v>
      </c>
      <c r="G237" s="15">
        <v>2.66</v>
      </c>
      <c r="H237" s="15">
        <v>1.52</v>
      </c>
      <c r="I237" s="14">
        <f t="shared" si="28"/>
        <v>22.064699999999998</v>
      </c>
      <c r="J237" s="14">
        <f t="shared" si="29"/>
        <v>5.4123489981785067</v>
      </c>
      <c r="K237" s="14">
        <f t="shared" si="30"/>
        <v>27.477048998178503</v>
      </c>
      <c r="L237" s="15">
        <v>36.9</v>
      </c>
      <c r="M237" s="15">
        <v>32</v>
      </c>
      <c r="N237" s="14">
        <f t="shared" si="31"/>
        <v>306.08549999999991</v>
      </c>
      <c r="O237" s="14">
        <f t="shared" si="32"/>
        <v>113.94418943533697</v>
      </c>
      <c r="P237" s="14">
        <f t="shared" si="33"/>
        <v>420.02968943533688</v>
      </c>
      <c r="Q237" s="14">
        <f t="shared" si="34"/>
        <v>13.872180451127818</v>
      </c>
      <c r="R237" s="14">
        <f t="shared" si="35"/>
        <v>21.05263157894737</v>
      </c>
      <c r="S237" s="15">
        <v>0.75800000000000001</v>
      </c>
      <c r="T237" s="15">
        <v>0.498</v>
      </c>
      <c r="U237" s="15">
        <v>0.31</v>
      </c>
      <c r="V237" s="15">
        <v>0.25</v>
      </c>
      <c r="W237" s="15">
        <v>3.05</v>
      </c>
      <c r="X237" s="15">
        <v>1.73</v>
      </c>
      <c r="Y237" s="15">
        <v>2.92</v>
      </c>
      <c r="Z237" s="15">
        <v>0.65</v>
      </c>
      <c r="AA237" s="15">
        <v>0.42</v>
      </c>
      <c r="AB237" s="15">
        <v>0.36</v>
      </c>
      <c r="AC237" s="15">
        <v>0.14899999999999999</v>
      </c>
      <c r="AD237" s="15">
        <v>0.191</v>
      </c>
      <c r="AE237" s="15">
        <v>20.7</v>
      </c>
      <c r="AF237" s="15">
        <v>6.43</v>
      </c>
      <c r="AG237" s="15">
        <v>5.3</v>
      </c>
      <c r="AH237" s="15">
        <v>8.7899999999999991</v>
      </c>
      <c r="AI237" s="15">
        <v>3283</v>
      </c>
      <c r="AJ237" s="15">
        <v>10895</v>
      </c>
      <c r="AK237" s="15">
        <v>71.2</v>
      </c>
      <c r="AL237" s="15">
        <v>245</v>
      </c>
      <c r="AM237" s="15">
        <v>58.2</v>
      </c>
      <c r="AN237" s="15">
        <v>54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0.23682797731569</v>
      </c>
      <c r="AU237" s="15">
        <v>0</v>
      </c>
      <c r="AV237" s="15">
        <v>0</v>
      </c>
      <c r="AW237" s="15">
        <v>2.9043081285444234</v>
      </c>
      <c r="AX237" s="15">
        <v>0.24634782608695655</v>
      </c>
      <c r="AY237" s="15">
        <v>0</v>
      </c>
      <c r="AZ237" s="15">
        <v>0</v>
      </c>
      <c r="BA237" s="15">
        <v>0</v>
      </c>
      <c r="BB237" s="15">
        <v>5.3243572778827977</v>
      </c>
      <c r="BC237" s="15">
        <v>0</v>
      </c>
      <c r="BD237" s="15">
        <v>7.4497277882797732</v>
      </c>
      <c r="BE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0.58774193548387099</v>
      </c>
      <c r="BN237" s="15">
        <v>0</v>
      </c>
      <c r="BO237" s="15">
        <v>0</v>
      </c>
      <c r="BP237" s="15">
        <v>0.96971726755218213</v>
      </c>
      <c r="BQ237" s="15">
        <v>0.19411574952561669</v>
      </c>
      <c r="BR237" s="15">
        <v>11.333018975332067</v>
      </c>
      <c r="BS237" s="15">
        <v>8.95888655028463</v>
      </c>
      <c r="BT237" s="15">
        <v>1.0269127134724856</v>
      </c>
      <c r="BU237" s="15">
        <v>3.5912713472485764</v>
      </c>
      <c r="BV237" s="15">
        <v>0.41793548387096774</v>
      </c>
      <c r="BW237" s="15">
        <v>20.785941176470587</v>
      </c>
      <c r="BX237" s="15">
        <v>0</v>
      </c>
    </row>
    <row r="238" spans="1:76" ht="14.7" customHeight="1" x14ac:dyDescent="0.3">
      <c r="A238" s="15" t="s">
        <v>289</v>
      </c>
      <c r="B238" s="15" t="s">
        <v>119</v>
      </c>
      <c r="C238" s="17">
        <v>3</v>
      </c>
      <c r="D238" s="15">
        <v>0.84129999999999994</v>
      </c>
      <c r="E238" s="15">
        <v>0.25967180185084382</v>
      </c>
      <c r="F238" s="14">
        <f t="shared" si="27"/>
        <v>1.1009718018508439</v>
      </c>
      <c r="G238" s="15">
        <v>2.5299999999999998</v>
      </c>
      <c r="H238" s="15">
        <v>1.68</v>
      </c>
      <c r="I238" s="14">
        <f t="shared" si="28"/>
        <v>21.284889999999997</v>
      </c>
      <c r="J238" s="14">
        <f t="shared" si="29"/>
        <v>4.3624862710941761</v>
      </c>
      <c r="K238" s="14">
        <f t="shared" si="30"/>
        <v>25.647376271094174</v>
      </c>
      <c r="L238" s="15">
        <v>40.200000000000003</v>
      </c>
      <c r="M238" s="15">
        <v>36.299999999999997</v>
      </c>
      <c r="N238" s="14">
        <f t="shared" si="31"/>
        <v>338.20259999999996</v>
      </c>
      <c r="O238" s="14">
        <f t="shared" si="32"/>
        <v>94.260864071856304</v>
      </c>
      <c r="P238" s="14">
        <f t="shared" si="33"/>
        <v>432.46346407185627</v>
      </c>
      <c r="Q238" s="14">
        <f t="shared" si="34"/>
        <v>15.889328063241109</v>
      </c>
      <c r="R238" s="14">
        <f t="shared" si="35"/>
        <v>21.607142857142858</v>
      </c>
      <c r="S238" s="15">
        <v>0.66900000000000004</v>
      </c>
      <c r="T238" s="15">
        <v>0.626</v>
      </c>
      <c r="U238" s="15">
        <v>0.28999999999999998</v>
      </c>
      <c r="V238" s="15">
        <v>0.33</v>
      </c>
      <c r="W238" s="15">
        <v>2.72</v>
      </c>
      <c r="X238" s="15">
        <v>2.1800000000000002</v>
      </c>
      <c r="Y238" s="15">
        <v>2.48</v>
      </c>
      <c r="Z238" s="15">
        <v>0.51</v>
      </c>
      <c r="AA238" s="15">
        <v>0.36</v>
      </c>
      <c r="AB238" s="15">
        <v>0.28000000000000003</v>
      </c>
      <c r="AC238" s="15">
        <v>0.108</v>
      </c>
      <c r="AD238" s="15">
        <v>0.157</v>
      </c>
      <c r="AE238" s="15">
        <v>20.5</v>
      </c>
      <c r="AF238" s="15">
        <v>8.5</v>
      </c>
      <c r="AG238" s="15">
        <v>5.79</v>
      </c>
      <c r="AH238" s="15">
        <v>5.88</v>
      </c>
      <c r="AI238" s="15">
        <v>2713</v>
      </c>
      <c r="AJ238" s="15">
        <v>5455</v>
      </c>
      <c r="AK238" s="15">
        <v>90.8</v>
      </c>
      <c r="AL238" s="15">
        <v>111</v>
      </c>
      <c r="AM238" s="15">
        <v>54</v>
      </c>
      <c r="AN238" s="15">
        <v>42.5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0.1362727272727273</v>
      </c>
      <c r="AU238" s="15">
        <v>0</v>
      </c>
      <c r="AV238" s="15">
        <v>0</v>
      </c>
      <c r="AW238" s="15">
        <v>2.5099764890282135</v>
      </c>
      <c r="AX238" s="15">
        <v>6.8111285266457683E-2</v>
      </c>
      <c r="AY238" s="15">
        <v>0</v>
      </c>
      <c r="AZ238" s="15">
        <v>0</v>
      </c>
      <c r="BA238" s="15">
        <v>0.37729780564263327</v>
      </c>
      <c r="BB238" s="15">
        <v>2.2356990595611284</v>
      </c>
      <c r="BC238" s="15">
        <v>0.26192789968652036</v>
      </c>
      <c r="BD238" s="15">
        <v>6.8396253918495304</v>
      </c>
      <c r="BE238" s="15">
        <v>0</v>
      </c>
      <c r="BH238" s="15">
        <v>0</v>
      </c>
      <c r="BI238" s="15">
        <v>0.79102124183006528</v>
      </c>
      <c r="BJ238" s="15">
        <v>0</v>
      </c>
      <c r="BK238" s="15">
        <v>0</v>
      </c>
      <c r="BL238" s="15">
        <v>0</v>
      </c>
      <c r="BM238" s="15">
        <v>0.43940196078431371</v>
      </c>
      <c r="BN238" s="15">
        <v>0</v>
      </c>
      <c r="BO238" s="15">
        <v>0</v>
      </c>
      <c r="BP238" s="15">
        <v>0.6369084967320261</v>
      </c>
      <c r="BQ238" s="15">
        <v>0.21615522875816992</v>
      </c>
      <c r="BR238" s="15">
        <v>10.724452614379084</v>
      </c>
      <c r="BS238" s="15">
        <v>6.3902516323529408</v>
      </c>
      <c r="BT238" s="15">
        <v>1.3762026143790851</v>
      </c>
      <c r="BU238" s="15">
        <v>14.890782679738562</v>
      </c>
      <c r="BV238" s="15">
        <v>2.3980457516339868</v>
      </c>
      <c r="BW238" s="15">
        <v>14.301580065359477</v>
      </c>
      <c r="BX238" s="15">
        <v>0</v>
      </c>
    </row>
    <row r="239" spans="1:76" ht="14.7" customHeight="1" x14ac:dyDescent="0.3">
      <c r="A239" s="15" t="s">
        <v>291</v>
      </c>
      <c r="B239" s="15" t="s">
        <v>290</v>
      </c>
      <c r="C239" s="17">
        <v>1</v>
      </c>
      <c r="D239" s="15">
        <v>1.2060999999999999</v>
      </c>
      <c r="E239" s="15">
        <v>4.7250449310402232E-2</v>
      </c>
      <c r="F239" s="14">
        <f t="shared" si="27"/>
        <v>1.2533504493104022</v>
      </c>
      <c r="G239" s="15">
        <v>4.0999999999999996</v>
      </c>
      <c r="I239" s="14">
        <f t="shared" si="28"/>
        <v>49.450099999999992</v>
      </c>
      <c r="J239" s="14">
        <f t="shared" si="29"/>
        <v>0</v>
      </c>
      <c r="K239" s="14">
        <f t="shared" si="30"/>
        <v>49.450099999999992</v>
      </c>
      <c r="L239" s="15">
        <v>47.5</v>
      </c>
      <c r="N239" s="14">
        <f t="shared" si="31"/>
        <v>572.89750000000004</v>
      </c>
      <c r="O239" s="14"/>
      <c r="P239" s="14"/>
      <c r="Q239" s="14">
        <f t="shared" si="34"/>
        <v>11.585365853658537</v>
      </c>
      <c r="R239" s="14"/>
      <c r="S239" s="15">
        <v>0.19400000000000001</v>
      </c>
      <c r="U239" s="15">
        <v>0.32</v>
      </c>
      <c r="W239" s="15">
        <v>0.91</v>
      </c>
      <c r="Y239" s="15">
        <v>1.43</v>
      </c>
      <c r="AA239" s="15">
        <v>0.28000000000000003</v>
      </c>
      <c r="AC239" s="15">
        <v>0.46800000000000003</v>
      </c>
      <c r="AE239" s="15">
        <v>21.2</v>
      </c>
      <c r="AG239" s="15">
        <v>12.1</v>
      </c>
      <c r="AI239" s="15">
        <v>2088</v>
      </c>
      <c r="AK239" s="15">
        <v>61.8</v>
      </c>
      <c r="AM239" s="15">
        <v>57.6</v>
      </c>
    </row>
    <row r="240" spans="1:76" ht="14.7" customHeight="1" x14ac:dyDescent="0.3">
      <c r="A240" s="15" t="s">
        <v>291</v>
      </c>
      <c r="B240" s="15" t="s">
        <v>290</v>
      </c>
      <c r="C240" s="17">
        <v>2</v>
      </c>
      <c r="D240" s="15">
        <v>2.1172</v>
      </c>
      <c r="E240" s="15">
        <v>8.2943911184797159E-2</v>
      </c>
      <c r="F240" s="14">
        <f t="shared" si="27"/>
        <v>2.2001439111847971</v>
      </c>
      <c r="G240" s="15">
        <v>3.61</v>
      </c>
      <c r="I240" s="14">
        <f t="shared" si="28"/>
        <v>76.430919999999986</v>
      </c>
      <c r="J240" s="14">
        <f t="shared" si="29"/>
        <v>0</v>
      </c>
      <c r="K240" s="14">
        <f t="shared" si="30"/>
        <v>76.430919999999986</v>
      </c>
      <c r="L240" s="15">
        <v>43.9</v>
      </c>
      <c r="N240" s="14">
        <f t="shared" si="31"/>
        <v>929.45079999999984</v>
      </c>
      <c r="O240" s="14"/>
      <c r="P240" s="14"/>
      <c r="Q240" s="14">
        <f t="shared" si="34"/>
        <v>12.160664819944598</v>
      </c>
      <c r="R240" s="14"/>
      <c r="S240" s="15">
        <v>0.183</v>
      </c>
      <c r="U240" s="15">
        <v>0.28000000000000003</v>
      </c>
      <c r="W240" s="15">
        <v>0.94</v>
      </c>
      <c r="Y240" s="15">
        <v>1.33</v>
      </c>
      <c r="AA240" s="15">
        <v>0.26</v>
      </c>
      <c r="AC240" s="15">
        <v>0.437</v>
      </c>
      <c r="AE240" s="15">
        <v>15.9</v>
      </c>
      <c r="AG240" s="15">
        <v>6.95</v>
      </c>
      <c r="AI240" s="15">
        <v>3374</v>
      </c>
      <c r="AK240" s="15">
        <v>74</v>
      </c>
      <c r="AM240" s="15">
        <v>46.6</v>
      </c>
    </row>
    <row r="241" spans="1:76" ht="14.7" customHeight="1" x14ac:dyDescent="0.3">
      <c r="A241" s="15" t="s">
        <v>291</v>
      </c>
      <c r="B241" s="15" t="s">
        <v>290</v>
      </c>
      <c r="C241" s="17">
        <v>3</v>
      </c>
      <c r="D241" s="15">
        <v>1.5145999999999997</v>
      </c>
      <c r="E241" s="15">
        <v>5.9336315832464459E-2</v>
      </c>
      <c r="F241" s="14">
        <f t="shared" si="27"/>
        <v>1.5739363158324642</v>
      </c>
      <c r="G241" s="15">
        <v>3.85</v>
      </c>
      <c r="I241" s="14">
        <f t="shared" si="28"/>
        <v>58.312099999999987</v>
      </c>
      <c r="J241" s="14">
        <f t="shared" si="29"/>
        <v>0</v>
      </c>
      <c r="K241" s="14">
        <f t="shared" si="30"/>
        <v>58.312099999999987</v>
      </c>
      <c r="L241" s="15">
        <v>46.1</v>
      </c>
      <c r="N241" s="14">
        <f t="shared" si="31"/>
        <v>698.23059999999987</v>
      </c>
      <c r="O241" s="14"/>
      <c r="P241" s="14"/>
      <c r="Q241" s="14">
        <f t="shared" si="34"/>
        <v>11.974025974025974</v>
      </c>
      <c r="R241" s="14"/>
      <c r="S241" s="15">
        <v>0.21199999999999999</v>
      </c>
      <c r="U241" s="15">
        <v>0.28999999999999998</v>
      </c>
      <c r="W241" s="15">
        <v>0.95</v>
      </c>
      <c r="Y241" s="15">
        <v>1.44</v>
      </c>
      <c r="AA241" s="15">
        <v>0.27</v>
      </c>
      <c r="AC241" s="15">
        <v>0.46100000000000002</v>
      </c>
      <c r="AE241" s="15">
        <v>21.3</v>
      </c>
      <c r="AG241" s="15">
        <v>12.8</v>
      </c>
      <c r="AI241" s="15">
        <v>2057</v>
      </c>
      <c r="AK241" s="15">
        <v>75</v>
      </c>
      <c r="AM241" s="15">
        <v>55.7</v>
      </c>
    </row>
    <row r="242" spans="1:76" ht="14.7" customHeight="1" x14ac:dyDescent="0.3">
      <c r="A242" s="15" t="s">
        <v>292</v>
      </c>
      <c r="B242" s="15" t="s">
        <v>133</v>
      </c>
      <c r="C242" s="17">
        <v>1</v>
      </c>
      <c r="D242" s="15">
        <v>1.4543000000000001</v>
      </c>
      <c r="E242" s="15">
        <v>0.64830240963855401</v>
      </c>
      <c r="F242" s="14">
        <f t="shared" si="27"/>
        <v>2.1026024096385543</v>
      </c>
      <c r="G242" s="15">
        <v>1.79</v>
      </c>
      <c r="H242" s="15">
        <v>1.0900000000000001</v>
      </c>
      <c r="I242" s="14">
        <f t="shared" si="28"/>
        <v>26.031970000000001</v>
      </c>
      <c r="J242" s="14">
        <f t="shared" si="29"/>
        <v>7.0664962650602394</v>
      </c>
      <c r="K242" s="14">
        <f t="shared" si="30"/>
        <v>33.098466265060239</v>
      </c>
      <c r="L242" s="15">
        <v>43.2</v>
      </c>
      <c r="M242" s="15">
        <v>44.8</v>
      </c>
      <c r="N242" s="14">
        <f t="shared" si="31"/>
        <v>628.25760000000014</v>
      </c>
      <c r="O242" s="14">
        <f t="shared" si="32"/>
        <v>290.43947951807218</v>
      </c>
      <c r="P242" s="14">
        <f t="shared" si="33"/>
        <v>918.69707951807231</v>
      </c>
      <c r="Q242" s="14">
        <f t="shared" si="34"/>
        <v>24.134078212290504</v>
      </c>
      <c r="R242" s="14">
        <f t="shared" si="35"/>
        <v>41.100917431192656</v>
      </c>
      <c r="S242" s="15">
        <v>0.40699999999999997</v>
      </c>
      <c r="T242" s="15">
        <v>0.31900000000000001</v>
      </c>
      <c r="U242" s="15">
        <v>0.23</v>
      </c>
      <c r="V242" s="15">
        <v>0.32</v>
      </c>
      <c r="W242" s="15">
        <v>1.56</v>
      </c>
      <c r="X242" s="15">
        <v>1.27</v>
      </c>
      <c r="Y242" s="15">
        <v>1.52</v>
      </c>
      <c r="Z242" s="15">
        <v>0.48</v>
      </c>
      <c r="AA242" s="15">
        <v>0.33</v>
      </c>
      <c r="AB242" s="15">
        <v>0.17</v>
      </c>
      <c r="AC242" s="15">
        <v>0.06</v>
      </c>
      <c r="AD242" s="15">
        <v>6.4000000000000001E-2</v>
      </c>
      <c r="AE242" s="15">
        <v>17.100000000000001</v>
      </c>
      <c r="AF242" s="15">
        <v>9.77</v>
      </c>
      <c r="AG242" s="15">
        <v>5.72</v>
      </c>
      <c r="AH242" s="15">
        <v>6.62</v>
      </c>
      <c r="AI242" s="15">
        <v>1515</v>
      </c>
      <c r="AJ242" s="15">
        <v>1102</v>
      </c>
      <c r="AK242" s="15">
        <v>59</v>
      </c>
      <c r="AL242" s="15">
        <v>20.9</v>
      </c>
      <c r="AM242" s="15">
        <v>34.5</v>
      </c>
      <c r="AN242" s="15">
        <v>23.9</v>
      </c>
      <c r="AO242" s="15">
        <v>0</v>
      </c>
      <c r="AP242" s="15">
        <v>0</v>
      </c>
      <c r="AQ242" s="15">
        <v>0</v>
      </c>
      <c r="AR242" s="15">
        <v>0</v>
      </c>
      <c r="AS242" s="15">
        <v>0.25823113207547171</v>
      </c>
      <c r="AT242" s="15">
        <v>0.11454716981132075</v>
      </c>
      <c r="AU242" s="15">
        <v>0</v>
      </c>
      <c r="AV242" s="15">
        <v>0</v>
      </c>
      <c r="AW242" s="15">
        <v>3.1602814465408802</v>
      </c>
      <c r="AX242" s="15">
        <v>0.26885691823899371</v>
      </c>
      <c r="AY242" s="15">
        <v>0</v>
      </c>
      <c r="AZ242" s="15">
        <v>3.8777572437106915</v>
      </c>
      <c r="BA242" s="15">
        <v>0</v>
      </c>
      <c r="BB242" s="15">
        <v>0.2488569182389937</v>
      </c>
      <c r="BC242" s="15">
        <v>0.54016666666666657</v>
      </c>
      <c r="BD242" s="15">
        <v>0.64635220125786153</v>
      </c>
      <c r="BE242" s="15">
        <v>0.39504874213836477</v>
      </c>
      <c r="BH242" s="15">
        <v>0</v>
      </c>
      <c r="BI242" s="15">
        <v>0</v>
      </c>
      <c r="BJ242" s="15">
        <v>0</v>
      </c>
      <c r="BK242" s="15">
        <v>0</v>
      </c>
      <c r="BL242" s="15">
        <v>0.21673805855161785</v>
      </c>
      <c r="BM242" s="15">
        <v>0.19775500770416024</v>
      </c>
      <c r="BN242" s="15">
        <v>0.17670261941448381</v>
      </c>
      <c r="BO242" s="15">
        <v>0</v>
      </c>
      <c r="BP242" s="15">
        <v>0.5139537750385208</v>
      </c>
      <c r="BQ242" s="15">
        <v>0.36084437596301999</v>
      </c>
      <c r="BR242" s="15">
        <v>18.758979969183358</v>
      </c>
      <c r="BS242" s="15">
        <v>4.5954263836671805</v>
      </c>
      <c r="BT242" s="15">
        <v>0.8004684129429892</v>
      </c>
      <c r="BU242" s="15">
        <v>0</v>
      </c>
      <c r="BV242" s="15">
        <v>0</v>
      </c>
      <c r="BW242" s="15">
        <v>0.2613697996918336</v>
      </c>
      <c r="BX242" s="15">
        <v>0.19012172573189523</v>
      </c>
    </row>
    <row r="243" spans="1:76" ht="14.7" customHeight="1" x14ac:dyDescent="0.3">
      <c r="A243" s="15" t="s">
        <v>292</v>
      </c>
      <c r="B243" s="15" t="s">
        <v>133</v>
      </c>
      <c r="C243" s="17">
        <v>2</v>
      </c>
      <c r="D243" s="15">
        <v>1.9507999999999999</v>
      </c>
      <c r="F243" s="14"/>
      <c r="G243" s="15">
        <v>2.0699999999999998</v>
      </c>
      <c r="H243" s="15">
        <v>0.995</v>
      </c>
      <c r="I243" s="14">
        <f t="shared" si="28"/>
        <v>40.38156</v>
      </c>
      <c r="J243" s="14">
        <f>E243*H243*10</f>
        <v>0</v>
      </c>
      <c r="K243" s="14">
        <f t="shared" si="30"/>
        <v>40.38156</v>
      </c>
      <c r="L243" s="15">
        <v>43.6</v>
      </c>
      <c r="M243" s="15">
        <v>44.2</v>
      </c>
      <c r="N243" s="14">
        <f t="shared" si="31"/>
        <v>850.54880000000003</v>
      </c>
      <c r="O243" s="14">
        <f t="shared" si="32"/>
        <v>0</v>
      </c>
      <c r="P243" s="14">
        <f t="shared" si="33"/>
        <v>850.54880000000003</v>
      </c>
      <c r="Q243" s="14">
        <f t="shared" si="34"/>
        <v>21.062801932367151</v>
      </c>
      <c r="R243" s="14">
        <f t="shared" si="35"/>
        <v>44.422110552763819</v>
      </c>
      <c r="S243" s="15">
        <v>0.34399999999999997</v>
      </c>
      <c r="T243" s="15">
        <v>0.27100000000000002</v>
      </c>
      <c r="U243" s="15">
        <v>0.23</v>
      </c>
      <c r="V243" s="15">
        <v>0.27</v>
      </c>
      <c r="W243" s="15">
        <v>1.97</v>
      </c>
      <c r="X243" s="15">
        <v>1.25</v>
      </c>
      <c r="Y243" s="15">
        <v>1.72</v>
      </c>
      <c r="Z243" s="15">
        <v>0.43</v>
      </c>
      <c r="AA243" s="15">
        <v>0.32</v>
      </c>
      <c r="AB243" s="15">
        <v>0.17</v>
      </c>
      <c r="AC243" s="15">
        <v>9.6000000000000002E-2</v>
      </c>
      <c r="AD243" s="15">
        <v>7.6999999999999999E-2</v>
      </c>
      <c r="AE243" s="15">
        <v>12</v>
      </c>
      <c r="AF243" s="15">
        <v>9.09</v>
      </c>
      <c r="AG243" s="15">
        <v>5.13</v>
      </c>
      <c r="AH243" s="15">
        <v>3.87</v>
      </c>
      <c r="AI243" s="15">
        <v>1272</v>
      </c>
      <c r="AJ243" s="15">
        <v>1246</v>
      </c>
      <c r="AK243" s="15">
        <v>53.7</v>
      </c>
      <c r="AL243" s="15">
        <v>24.1</v>
      </c>
      <c r="AM243" s="15">
        <v>35.4</v>
      </c>
      <c r="AN243" s="15">
        <v>23.1</v>
      </c>
    </row>
    <row r="244" spans="1:76" ht="14.7" customHeight="1" x14ac:dyDescent="0.3">
      <c r="A244" s="15" t="s">
        <v>292</v>
      </c>
      <c r="B244" s="15" t="s">
        <v>133</v>
      </c>
      <c r="C244" s="17">
        <v>3</v>
      </c>
      <c r="D244" s="15">
        <v>1.9644999999999999</v>
      </c>
      <c r="E244" s="15">
        <v>0.651667702578269</v>
      </c>
      <c r="F244" s="14">
        <f t="shared" si="27"/>
        <v>2.6161677025782688</v>
      </c>
      <c r="G244" s="15">
        <v>2.2799999999999998</v>
      </c>
      <c r="H244" s="15">
        <v>1.28</v>
      </c>
      <c r="I244" s="14">
        <f t="shared" si="28"/>
        <v>44.790599999999998</v>
      </c>
      <c r="J244" s="14">
        <f t="shared" si="29"/>
        <v>8.3413465930018447</v>
      </c>
      <c r="K244" s="14">
        <f t="shared" si="30"/>
        <v>53.131946593001842</v>
      </c>
      <c r="L244" s="15">
        <v>42</v>
      </c>
      <c r="M244" s="15">
        <v>43</v>
      </c>
      <c r="N244" s="14">
        <f t="shared" si="31"/>
        <v>825.09</v>
      </c>
      <c r="O244" s="14">
        <f t="shared" si="32"/>
        <v>280.21711210865567</v>
      </c>
      <c r="P244" s="14">
        <f t="shared" si="33"/>
        <v>1105.3071121086557</v>
      </c>
      <c r="Q244" s="14">
        <f t="shared" si="34"/>
        <v>18.421052631578949</v>
      </c>
      <c r="R244" s="14">
        <f t="shared" si="35"/>
        <v>33.59375</v>
      </c>
      <c r="S244" s="15">
        <v>0.63600000000000001</v>
      </c>
      <c r="T244" s="15">
        <v>0.44400000000000001</v>
      </c>
      <c r="U244" s="15">
        <v>0.23</v>
      </c>
      <c r="V244" s="15">
        <v>0.3</v>
      </c>
      <c r="W244" s="15">
        <v>1.79</v>
      </c>
      <c r="X244" s="15">
        <v>1.42</v>
      </c>
      <c r="Y244" s="15">
        <v>2.02</v>
      </c>
      <c r="Z244" s="15">
        <v>0.62</v>
      </c>
      <c r="AA244" s="15">
        <v>0.37</v>
      </c>
      <c r="AB244" s="15">
        <v>0.23</v>
      </c>
      <c r="AC244" s="15">
        <v>0.10299999999999999</v>
      </c>
      <c r="AD244" s="15">
        <v>9.9000000000000005E-2</v>
      </c>
      <c r="AE244" s="15">
        <v>11.7</v>
      </c>
      <c r="AF244" s="15">
        <v>8.07</v>
      </c>
      <c r="AG244" s="15">
        <v>5.44</v>
      </c>
      <c r="AH244" s="15">
        <v>4.72</v>
      </c>
      <c r="AI244" s="15">
        <v>2760</v>
      </c>
      <c r="AJ244" s="15">
        <v>3270</v>
      </c>
      <c r="AK244" s="15">
        <v>89.4</v>
      </c>
      <c r="AL244" s="15">
        <v>133</v>
      </c>
      <c r="AM244" s="15">
        <v>46.8</v>
      </c>
      <c r="AN244" s="15">
        <v>33.299999999999997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0.38000190839694653</v>
      </c>
      <c r="AU244" s="15">
        <v>0</v>
      </c>
      <c r="AV244" s="15">
        <v>0</v>
      </c>
      <c r="AW244" s="15">
        <v>2.3304026717557251</v>
      </c>
      <c r="AX244" s="15">
        <v>0.17350954198473284</v>
      </c>
      <c r="AY244" s="15">
        <v>0</v>
      </c>
      <c r="AZ244" s="15">
        <v>1.5511795967557251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0.1538920741989882</v>
      </c>
      <c r="BN244" s="15">
        <v>0.20455311973018553</v>
      </c>
      <c r="BO244" s="15">
        <v>0</v>
      </c>
      <c r="BP244" s="15">
        <v>0.99535075885328839</v>
      </c>
      <c r="BQ244" s="15">
        <v>0</v>
      </c>
      <c r="BR244" s="15">
        <v>22.985632377740306</v>
      </c>
      <c r="BS244" s="15">
        <v>5.4011700354131538</v>
      </c>
      <c r="BT244" s="15">
        <v>1.6273575042158517</v>
      </c>
      <c r="BU244" s="15">
        <v>0</v>
      </c>
      <c r="BV244" s="15">
        <v>0</v>
      </c>
      <c r="BW244" s="15">
        <v>0</v>
      </c>
      <c r="BX244" s="15">
        <v>0</v>
      </c>
    </row>
    <row r="245" spans="1:76" ht="14.7" customHeight="1" x14ac:dyDescent="0.3">
      <c r="A245" s="15" t="s">
        <v>293</v>
      </c>
      <c r="B245" s="15" t="s">
        <v>135</v>
      </c>
      <c r="C245" s="17">
        <v>1</v>
      </c>
      <c r="D245" s="15">
        <v>0.61450000000000016</v>
      </c>
      <c r="F245" s="14"/>
      <c r="G245" s="15">
        <v>3.82</v>
      </c>
      <c r="I245" s="14">
        <f t="shared" si="28"/>
        <v>23.473900000000004</v>
      </c>
      <c r="J245" s="14"/>
      <c r="K245" s="14"/>
      <c r="L245" s="15">
        <v>36.1</v>
      </c>
      <c r="N245" s="14">
        <f t="shared" si="31"/>
        <v>221.83450000000008</v>
      </c>
      <c r="O245" s="14"/>
      <c r="P245" s="14"/>
      <c r="Q245" s="14">
        <f t="shared" si="34"/>
        <v>9.4502617801047126</v>
      </c>
      <c r="R245" s="14"/>
      <c r="S245" s="15">
        <v>0.13100000000000001</v>
      </c>
      <c r="U245" s="15">
        <v>0.34</v>
      </c>
      <c r="W245" s="15">
        <v>0.77</v>
      </c>
      <c r="Y245" s="15">
        <v>1.02</v>
      </c>
      <c r="AA245" s="15">
        <v>0.46</v>
      </c>
      <c r="AC245" s="15">
        <v>0.64900000000000002</v>
      </c>
      <c r="AE245" s="15">
        <v>21</v>
      </c>
      <c r="AG245" s="15">
        <v>13.7</v>
      </c>
      <c r="AI245" s="15">
        <v>7774</v>
      </c>
      <c r="AK245" s="15">
        <v>185</v>
      </c>
      <c r="AM245" s="15">
        <v>57.3</v>
      </c>
    </row>
    <row r="246" spans="1:76" ht="14.7" customHeight="1" x14ac:dyDescent="0.3">
      <c r="A246" s="15" t="s">
        <v>293</v>
      </c>
      <c r="B246" s="15" t="s">
        <v>135</v>
      </c>
      <c r="C246" s="17">
        <v>2</v>
      </c>
      <c r="D246" s="15">
        <v>0.89800000000000002</v>
      </c>
      <c r="F246" s="14"/>
      <c r="G246" s="15">
        <v>4.0199999999999996</v>
      </c>
      <c r="I246" s="14">
        <f t="shared" si="28"/>
        <v>36.099599999999995</v>
      </c>
      <c r="J246" s="14"/>
      <c r="K246" s="14"/>
      <c r="L246" s="15">
        <v>40.200000000000003</v>
      </c>
      <c r="N246" s="14">
        <f t="shared" si="31"/>
        <v>360.99600000000004</v>
      </c>
      <c r="O246" s="14"/>
      <c r="P246" s="14"/>
      <c r="Q246" s="14">
        <f t="shared" si="34"/>
        <v>10.000000000000002</v>
      </c>
      <c r="R246" s="14"/>
      <c r="S246" s="15">
        <v>0.161</v>
      </c>
      <c r="U246" s="15">
        <v>0.38</v>
      </c>
      <c r="W246" s="15">
        <v>0.81</v>
      </c>
      <c r="Y246" s="15">
        <v>0.98</v>
      </c>
      <c r="AA246" s="15">
        <v>0.41</v>
      </c>
      <c r="AC246" s="15">
        <v>0.96199999999999997</v>
      </c>
      <c r="AE246" s="15">
        <v>17.2</v>
      </c>
      <c r="AG246" s="15">
        <v>16.399999999999999</v>
      </c>
      <c r="AI246" s="15">
        <v>6366</v>
      </c>
      <c r="AK246" s="15">
        <v>151</v>
      </c>
      <c r="AM246" s="15">
        <v>72.599999999999994</v>
      </c>
    </row>
    <row r="247" spans="1:76" ht="14.7" customHeight="1" x14ac:dyDescent="0.3">
      <c r="A247" s="15" t="s">
        <v>293</v>
      </c>
      <c r="B247" s="15" t="s">
        <v>135</v>
      </c>
      <c r="C247" s="17">
        <v>3</v>
      </c>
      <c r="D247" s="15">
        <v>0.34820000000000001</v>
      </c>
      <c r="F247" s="14"/>
      <c r="G247" s="15">
        <v>3.99</v>
      </c>
      <c r="I247" s="14">
        <f t="shared" si="28"/>
        <v>13.893180000000001</v>
      </c>
      <c r="J247" s="14"/>
      <c r="K247" s="14"/>
      <c r="L247" s="15">
        <v>45.6</v>
      </c>
      <c r="N247" s="14">
        <f t="shared" si="31"/>
        <v>158.7792</v>
      </c>
      <c r="O247" s="14"/>
      <c r="P247" s="14"/>
      <c r="Q247" s="14">
        <f t="shared" si="34"/>
        <v>11.428571428571429</v>
      </c>
      <c r="R247" s="14"/>
      <c r="S247" s="15">
        <v>0.20599999999999999</v>
      </c>
      <c r="U247" s="15">
        <v>0.35</v>
      </c>
      <c r="W247" s="15">
        <v>1.1399999999999999</v>
      </c>
      <c r="Y247" s="15">
        <v>1.06</v>
      </c>
      <c r="AA247" s="15">
        <v>0.31</v>
      </c>
      <c r="AC247" s="15">
        <v>0.68799999999999994</v>
      </c>
      <c r="AE247" s="15">
        <v>25.8</v>
      </c>
      <c r="AG247" s="15">
        <v>7.87</v>
      </c>
      <c r="AI247" s="15">
        <v>1840</v>
      </c>
      <c r="AK247" s="15">
        <v>53.5</v>
      </c>
      <c r="AM247" s="15">
        <v>61.5</v>
      </c>
    </row>
    <row r="248" spans="1:76" ht="14.7" customHeight="1" x14ac:dyDescent="0.3">
      <c r="A248" s="15" t="s">
        <v>295</v>
      </c>
      <c r="B248" s="15" t="s">
        <v>93</v>
      </c>
      <c r="C248" s="17">
        <v>1</v>
      </c>
      <c r="D248" s="15">
        <v>1.8186000000000002</v>
      </c>
      <c r="E248" s="15">
        <v>0.43352020233955102</v>
      </c>
      <c r="F248" s="14">
        <f t="shared" si="27"/>
        <v>2.252120202339551</v>
      </c>
      <c r="G248" s="15">
        <v>2.36</v>
      </c>
      <c r="H248" s="15">
        <v>0.65800000000000003</v>
      </c>
      <c r="I248" s="14">
        <f t="shared" si="28"/>
        <v>42.918960000000006</v>
      </c>
      <c r="J248" s="14">
        <f t="shared" si="29"/>
        <v>2.852562931394246</v>
      </c>
      <c r="K248" s="14">
        <f t="shared" si="30"/>
        <v>45.771522931394252</v>
      </c>
      <c r="L248" s="15">
        <v>43.6</v>
      </c>
      <c r="M248" s="15">
        <v>47.3</v>
      </c>
      <c r="N248" s="14">
        <f t="shared" si="31"/>
        <v>792.90960000000018</v>
      </c>
      <c r="O248" s="14">
        <f t="shared" si="32"/>
        <v>205.05505570660762</v>
      </c>
      <c r="P248" s="14">
        <f t="shared" si="33"/>
        <v>997.9646557066078</v>
      </c>
      <c r="Q248" s="14">
        <f t="shared" si="34"/>
        <v>18.474576271186443</v>
      </c>
      <c r="R248" s="14">
        <f t="shared" si="35"/>
        <v>71.884498480243153</v>
      </c>
      <c r="S248" s="15">
        <v>0.36299999999999999</v>
      </c>
      <c r="T248" s="15">
        <v>0.21</v>
      </c>
      <c r="U248" s="15">
        <v>0.24</v>
      </c>
      <c r="V248" s="15">
        <v>0.19</v>
      </c>
      <c r="W248" s="15">
        <v>2.72</v>
      </c>
      <c r="X248" s="15">
        <v>1.49</v>
      </c>
      <c r="Y248" s="15">
        <v>2.58</v>
      </c>
      <c r="Z248" s="15">
        <v>0.4</v>
      </c>
      <c r="AA248" s="15">
        <v>0.34</v>
      </c>
      <c r="AB248" s="15">
        <v>0.14000000000000001</v>
      </c>
      <c r="AC248" s="15">
        <v>0.10199999999999999</v>
      </c>
      <c r="AD248" s="15">
        <v>0.19600000000000001</v>
      </c>
      <c r="AE248" s="15">
        <v>15.4</v>
      </c>
      <c r="AF248" s="15">
        <v>8.4700000000000006</v>
      </c>
      <c r="AG248" s="15">
        <v>7.57</v>
      </c>
      <c r="AH248" s="15">
        <v>5.68</v>
      </c>
      <c r="AI248" s="15">
        <v>604</v>
      </c>
      <c r="AJ248" s="15">
        <v>2028</v>
      </c>
      <c r="AK248" s="15">
        <v>48.8</v>
      </c>
      <c r="AL248" s="15">
        <v>34.4</v>
      </c>
      <c r="AM248" s="15">
        <v>75.5</v>
      </c>
      <c r="AN248" s="15">
        <v>20.399999999999999</v>
      </c>
      <c r="AO248" s="15">
        <v>0</v>
      </c>
      <c r="AP248" s="15">
        <v>0</v>
      </c>
      <c r="AQ248" s="15">
        <v>0</v>
      </c>
      <c r="AR248" s="15">
        <v>0.97029310344827591</v>
      </c>
      <c r="AS248" s="15">
        <v>0</v>
      </c>
      <c r="AT248" s="15">
        <v>0</v>
      </c>
      <c r="AU248" s="15">
        <v>11.124267241379311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7.7415189655172414</v>
      </c>
      <c r="BB248" s="15">
        <v>0</v>
      </c>
      <c r="BC248" s="15">
        <v>0</v>
      </c>
      <c r="BD248" s="15">
        <v>0</v>
      </c>
      <c r="BE248" s="15">
        <v>0</v>
      </c>
      <c r="BH248" s="15">
        <v>0</v>
      </c>
      <c r="BI248" s="15">
        <v>0</v>
      </c>
      <c r="BJ248" s="15">
        <v>0</v>
      </c>
      <c r="BK248" s="15">
        <v>2.8096437007874013</v>
      </c>
      <c r="BL248" s="15">
        <v>0</v>
      </c>
      <c r="BM248" s="15">
        <v>0.15005118110236221</v>
      </c>
      <c r="BN248" s="15">
        <v>7.6441515748031499</v>
      </c>
      <c r="BO248" s="15">
        <v>0</v>
      </c>
      <c r="BP248" s="15">
        <v>0.12813976377952757</v>
      </c>
      <c r="BQ248" s="15">
        <v>0.11051771653543307</v>
      </c>
      <c r="BR248" s="15">
        <v>7.0451338582677172</v>
      </c>
      <c r="BS248" s="15">
        <v>0.1995799881889764</v>
      </c>
      <c r="BT248" s="15">
        <v>4.1744133858267718</v>
      </c>
      <c r="BU248" s="15">
        <v>0</v>
      </c>
      <c r="BV248" s="15">
        <v>0</v>
      </c>
      <c r="BW248" s="15">
        <v>0</v>
      </c>
      <c r="BX248" s="15">
        <v>0</v>
      </c>
    </row>
    <row r="249" spans="1:76" ht="14.7" customHeight="1" x14ac:dyDescent="0.3">
      <c r="A249" s="15" t="s">
        <v>295</v>
      </c>
      <c r="B249" s="15" t="s">
        <v>93</v>
      </c>
      <c r="C249" s="17">
        <v>2</v>
      </c>
      <c r="D249" s="15">
        <v>2.0296999999999996</v>
      </c>
      <c r="E249" s="15">
        <v>0.60914451184286544</v>
      </c>
      <c r="F249" s="14">
        <f t="shared" si="27"/>
        <v>2.6388445118428652</v>
      </c>
      <c r="G249" s="15">
        <v>1.87</v>
      </c>
      <c r="H249" s="15">
        <v>0.46100000000000002</v>
      </c>
      <c r="I249" s="14">
        <f t="shared" si="28"/>
        <v>37.955389999999994</v>
      </c>
      <c r="J249" s="14">
        <f t="shared" si="29"/>
        <v>2.8081561995956101</v>
      </c>
      <c r="K249" s="14">
        <f t="shared" si="30"/>
        <v>40.763546199595602</v>
      </c>
      <c r="L249" s="15">
        <v>44</v>
      </c>
      <c r="M249" s="15">
        <v>31.9</v>
      </c>
      <c r="N249" s="14">
        <f t="shared" si="31"/>
        <v>893.06799999999976</v>
      </c>
      <c r="O249" s="14">
        <f t="shared" si="32"/>
        <v>194.31709927787406</v>
      </c>
      <c r="P249" s="14">
        <f t="shared" si="33"/>
        <v>1087.3850992778739</v>
      </c>
      <c r="Q249" s="14">
        <f t="shared" si="34"/>
        <v>23.52941176470588</v>
      </c>
      <c r="R249" s="14">
        <f t="shared" si="35"/>
        <v>69.197396963123637</v>
      </c>
      <c r="S249" s="15">
        <v>0.28899999999999998</v>
      </c>
      <c r="T249" s="15">
        <v>0.13500000000000001</v>
      </c>
      <c r="U249" s="15">
        <v>0.24</v>
      </c>
      <c r="V249" s="15">
        <v>0.14000000000000001</v>
      </c>
      <c r="W249" s="15">
        <v>2.37</v>
      </c>
      <c r="X249" s="15">
        <v>1.0900000000000001</v>
      </c>
      <c r="Y249" s="15">
        <v>2.62</v>
      </c>
      <c r="Z249" s="15">
        <v>0.43</v>
      </c>
      <c r="AA249" s="15">
        <v>0.27</v>
      </c>
      <c r="AB249" s="15">
        <v>0.24</v>
      </c>
      <c r="AC249" s="15">
        <v>7.3999999999999996E-2</v>
      </c>
      <c r="AD249" s="15">
        <v>0.112</v>
      </c>
      <c r="AE249" s="15">
        <v>18.2</v>
      </c>
      <c r="AF249" s="15">
        <v>3.54</v>
      </c>
      <c r="AG249" s="15">
        <v>4.8099999999999996</v>
      </c>
      <c r="AH249" s="15">
        <v>8.33</v>
      </c>
      <c r="AI249" s="15">
        <v>491</v>
      </c>
      <c r="AJ249" s="15">
        <v>11108</v>
      </c>
      <c r="AK249" s="15">
        <v>34.4</v>
      </c>
      <c r="AL249" s="15">
        <v>196</v>
      </c>
      <c r="AM249" s="15">
        <v>41.7</v>
      </c>
      <c r="AN249" s="15">
        <v>42.7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0.92201657458563546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0.17296685082872928</v>
      </c>
      <c r="BB249" s="15">
        <v>0</v>
      </c>
      <c r="BC249" s="15">
        <v>0</v>
      </c>
      <c r="BD249" s="15">
        <v>0</v>
      </c>
      <c r="BE249" s="15">
        <v>0</v>
      </c>
      <c r="BH249" s="15">
        <v>0</v>
      </c>
      <c r="BI249" s="15">
        <v>0</v>
      </c>
      <c r="BJ249" s="15">
        <v>0</v>
      </c>
      <c r="BK249" s="15">
        <v>0.91371011673151759</v>
      </c>
      <c r="BL249" s="15">
        <v>0</v>
      </c>
      <c r="BM249" s="15">
        <v>5.8005836575875491E-2</v>
      </c>
      <c r="BN249" s="15">
        <v>3.6712373540856036</v>
      </c>
      <c r="BO249" s="15">
        <v>0</v>
      </c>
      <c r="BP249" s="15">
        <v>0.13064980544747082</v>
      </c>
      <c r="BQ249" s="15">
        <v>5.5173151750972767E-2</v>
      </c>
      <c r="BR249" s="15">
        <v>2.151488326848249</v>
      </c>
      <c r="BS249" s="15">
        <v>0.27217004630350194</v>
      </c>
      <c r="BT249" s="15">
        <v>1.7879552529182878</v>
      </c>
      <c r="BU249" s="15">
        <v>0</v>
      </c>
      <c r="BV249" s="15">
        <v>0</v>
      </c>
      <c r="BW249" s="15">
        <v>0</v>
      </c>
      <c r="BX249" s="15">
        <v>0</v>
      </c>
    </row>
    <row r="250" spans="1:76" ht="14.7" customHeight="1" x14ac:dyDescent="0.3">
      <c r="A250" s="15" t="s">
        <v>295</v>
      </c>
      <c r="B250" s="15" t="s">
        <v>93</v>
      </c>
      <c r="C250" s="17">
        <v>3</v>
      </c>
      <c r="D250" s="15">
        <v>3.0829000000000004</v>
      </c>
      <c r="E250" s="15">
        <v>0.79203297370195558</v>
      </c>
      <c r="F250" s="14">
        <f t="shared" si="27"/>
        <v>3.8749329737019558</v>
      </c>
      <c r="G250" s="15">
        <v>2.4700000000000002</v>
      </c>
      <c r="H250" s="15">
        <v>0.89500000000000002</v>
      </c>
      <c r="I250" s="14">
        <f t="shared" si="28"/>
        <v>76.147630000000021</v>
      </c>
      <c r="J250" s="14">
        <f t="shared" si="29"/>
        <v>7.088695114632503</v>
      </c>
      <c r="K250" s="14">
        <f t="shared" si="30"/>
        <v>83.236325114632521</v>
      </c>
      <c r="L250" s="15">
        <v>41.7</v>
      </c>
      <c r="M250" s="15">
        <v>39.200000000000003</v>
      </c>
      <c r="N250" s="14">
        <f t="shared" si="31"/>
        <v>1285.5693000000001</v>
      </c>
      <c r="O250" s="14">
        <f t="shared" si="32"/>
        <v>310.47692569116657</v>
      </c>
      <c r="P250" s="14">
        <f t="shared" si="33"/>
        <v>1596.0462256911667</v>
      </c>
      <c r="Q250" s="14">
        <f t="shared" si="34"/>
        <v>16.882591093117409</v>
      </c>
      <c r="R250" s="14">
        <f t="shared" si="35"/>
        <v>43.798882681564251</v>
      </c>
      <c r="S250" s="15">
        <v>0.51800000000000002</v>
      </c>
      <c r="T250" s="15">
        <v>0.32600000000000001</v>
      </c>
      <c r="U250" s="15">
        <v>0.19</v>
      </c>
      <c r="V250" s="15">
        <v>0.13</v>
      </c>
      <c r="W250" s="15">
        <v>3.13</v>
      </c>
      <c r="X250" s="15">
        <v>1.98</v>
      </c>
      <c r="Y250" s="15">
        <v>1.9</v>
      </c>
      <c r="Z250" s="15">
        <v>0.59</v>
      </c>
      <c r="AA250" s="15">
        <v>0.32</v>
      </c>
      <c r="AB250" s="15">
        <v>0.2</v>
      </c>
      <c r="AC250" s="15">
        <v>0.32800000000000001</v>
      </c>
      <c r="AD250" s="15">
        <v>0.39500000000000002</v>
      </c>
      <c r="AE250" s="15">
        <v>21.6</v>
      </c>
      <c r="AF250" s="15">
        <v>9.52</v>
      </c>
      <c r="AG250" s="15">
        <v>12.7</v>
      </c>
      <c r="AH250" s="15">
        <v>9</v>
      </c>
      <c r="AI250" s="15">
        <v>2060</v>
      </c>
      <c r="AJ250" s="15">
        <v>5256</v>
      </c>
      <c r="AK250" s="15">
        <v>85.9</v>
      </c>
      <c r="AL250" s="15">
        <v>134</v>
      </c>
      <c r="AM250" s="15">
        <v>136</v>
      </c>
      <c r="AN250" s="15">
        <v>50</v>
      </c>
      <c r="AO250" s="15">
        <v>0</v>
      </c>
      <c r="AP250" s="15">
        <v>0</v>
      </c>
      <c r="AQ250" s="15">
        <v>0</v>
      </c>
      <c r="AR250" s="15">
        <v>0.37386363636363634</v>
      </c>
      <c r="AS250" s="15">
        <v>0</v>
      </c>
      <c r="AT250" s="15">
        <v>0</v>
      </c>
      <c r="AU250" s="15">
        <v>15.597728956228956</v>
      </c>
      <c r="AV250" s="15">
        <v>0</v>
      </c>
      <c r="AW250" s="15">
        <v>0</v>
      </c>
      <c r="AX250" s="15">
        <v>3.5043771043771044E-2</v>
      </c>
      <c r="AY250" s="15">
        <v>0</v>
      </c>
      <c r="AZ250" s="15">
        <v>4.2086078468013467E-2</v>
      </c>
      <c r="BA250" s="15">
        <v>8.52543265993266</v>
      </c>
      <c r="BB250" s="15">
        <v>0</v>
      </c>
      <c r="BC250" s="15">
        <v>0</v>
      </c>
      <c r="BD250" s="15">
        <v>0</v>
      </c>
      <c r="BE250" s="15">
        <v>0</v>
      </c>
      <c r="BH250" s="15">
        <v>0</v>
      </c>
      <c r="BI250" s="15">
        <v>0</v>
      </c>
      <c r="BJ250" s="15">
        <v>0</v>
      </c>
      <c r="BK250" s="15">
        <v>1.2444904214559387</v>
      </c>
      <c r="BL250" s="15">
        <v>0</v>
      </c>
      <c r="BM250" s="15">
        <v>6.374137931034482E-2</v>
      </c>
      <c r="BN250" s="15">
        <v>8.2963850574712641</v>
      </c>
      <c r="BO250" s="15">
        <v>0</v>
      </c>
      <c r="BP250" s="15">
        <v>5.9484674329501913E-2</v>
      </c>
      <c r="BQ250" s="15">
        <v>0.10484099616858236</v>
      </c>
      <c r="BR250" s="15">
        <v>6.0966532567049798</v>
      </c>
      <c r="BS250" s="15">
        <v>0.25137250823754786</v>
      </c>
      <c r="BT250" s="15">
        <v>5.1378141762452101</v>
      </c>
      <c r="BU250" s="15">
        <v>0</v>
      </c>
      <c r="BV250" s="15">
        <v>0</v>
      </c>
      <c r="BW250" s="15">
        <v>0</v>
      </c>
      <c r="BX250" s="15">
        <v>0</v>
      </c>
    </row>
    <row r="251" spans="1:76" ht="14.7" customHeight="1" x14ac:dyDescent="0.3">
      <c r="A251" s="15" t="s">
        <v>296</v>
      </c>
      <c r="B251" s="15" t="s">
        <v>135</v>
      </c>
      <c r="C251" s="17">
        <v>1</v>
      </c>
      <c r="D251" s="15">
        <v>0.14530000000000001</v>
      </c>
      <c r="F251" s="14"/>
      <c r="G251" s="15">
        <v>4.3499999999999996</v>
      </c>
      <c r="I251" s="14">
        <f t="shared" si="28"/>
        <v>6.3205500000000008</v>
      </c>
      <c r="J251" s="14"/>
      <c r="K251" s="14"/>
      <c r="L251" s="15">
        <v>43.6</v>
      </c>
      <c r="N251" s="14">
        <f t="shared" si="31"/>
        <v>63.350800000000007</v>
      </c>
      <c r="O251" s="14"/>
      <c r="P251" s="14"/>
      <c r="Q251" s="14">
        <f t="shared" si="34"/>
        <v>10.022988505747128</v>
      </c>
      <c r="R251" s="14"/>
      <c r="S251" s="15">
        <v>0.14899999999999999</v>
      </c>
      <c r="U251" s="15">
        <v>0.35</v>
      </c>
      <c r="W251" s="15">
        <v>1.27</v>
      </c>
      <c r="Y251" s="15">
        <v>1.54</v>
      </c>
      <c r="AA251" s="15">
        <v>0.53</v>
      </c>
      <c r="AC251" s="15">
        <v>0.76900000000000002</v>
      </c>
      <c r="AE251" s="15">
        <v>27.3</v>
      </c>
      <c r="AG251" s="15">
        <v>16.3</v>
      </c>
      <c r="AI251" s="15">
        <v>4455</v>
      </c>
      <c r="AK251" s="15">
        <v>290</v>
      </c>
      <c r="AM251" s="15">
        <v>96.6</v>
      </c>
    </row>
    <row r="252" spans="1:76" ht="14.7" customHeight="1" x14ac:dyDescent="0.3">
      <c r="A252" s="15" t="s">
        <v>296</v>
      </c>
      <c r="B252" s="15" t="s">
        <v>135</v>
      </c>
      <c r="C252" s="17">
        <v>2</v>
      </c>
      <c r="D252" s="15">
        <v>0.18679999999999999</v>
      </c>
      <c r="F252" s="14"/>
      <c r="G252" s="15">
        <v>4.75</v>
      </c>
      <c r="I252" s="14">
        <f t="shared" si="28"/>
        <v>8.8729999999999993</v>
      </c>
      <c r="J252" s="14"/>
      <c r="K252" s="14"/>
      <c r="L252" s="15">
        <v>46.5</v>
      </c>
      <c r="N252" s="14">
        <f t="shared" si="31"/>
        <v>86.861999999999995</v>
      </c>
      <c r="O252" s="14"/>
      <c r="P252" s="14"/>
      <c r="Q252" s="14">
        <f t="shared" si="34"/>
        <v>9.7894736842105257</v>
      </c>
      <c r="R252" s="14"/>
      <c r="S252" s="15">
        <v>0.16900000000000001</v>
      </c>
      <c r="U252" s="15">
        <v>0.44</v>
      </c>
      <c r="W252" s="15">
        <v>1.33</v>
      </c>
      <c r="Y252" s="15">
        <v>1.42</v>
      </c>
      <c r="AA252" s="15">
        <v>0.45</v>
      </c>
      <c r="AC252" s="15">
        <v>0.95399999999999996</v>
      </c>
      <c r="AE252" s="15">
        <v>33.9</v>
      </c>
      <c r="AG252" s="15">
        <v>16</v>
      </c>
      <c r="AI252" s="15">
        <v>1519</v>
      </c>
      <c r="AK252" s="15">
        <v>104</v>
      </c>
      <c r="AM252" s="15">
        <v>79.400000000000006</v>
      </c>
    </row>
    <row r="253" spans="1:76" ht="14.7" customHeight="1" x14ac:dyDescent="0.3">
      <c r="A253" s="15" t="s">
        <v>296</v>
      </c>
      <c r="B253" s="15" t="s">
        <v>135</v>
      </c>
      <c r="C253" s="17">
        <v>3</v>
      </c>
      <c r="D253" s="15">
        <v>0.15960000000000002</v>
      </c>
      <c r="F253" s="14"/>
      <c r="G253" s="15">
        <v>4.72</v>
      </c>
      <c r="I253" s="14">
        <f t="shared" si="28"/>
        <v>7.5331200000000011</v>
      </c>
      <c r="J253" s="14"/>
      <c r="K253" s="14"/>
      <c r="L253" s="15">
        <v>47.9</v>
      </c>
      <c r="N253" s="14">
        <f t="shared" si="31"/>
        <v>76.448400000000007</v>
      </c>
      <c r="O253" s="14"/>
      <c r="P253" s="14"/>
      <c r="Q253" s="14">
        <f t="shared" si="34"/>
        <v>10.148305084745763</v>
      </c>
      <c r="R253" s="14"/>
      <c r="S253" s="15">
        <v>0.23699999999999999</v>
      </c>
      <c r="U253" s="15">
        <v>0.38</v>
      </c>
      <c r="W253" s="15">
        <v>1.1100000000000001</v>
      </c>
      <c r="Y253" s="15">
        <v>1.29</v>
      </c>
      <c r="AA253" s="15">
        <v>0.44</v>
      </c>
      <c r="AC253" s="15">
        <v>0.89100000000000001</v>
      </c>
      <c r="AE253" s="15">
        <v>30.3</v>
      </c>
      <c r="AG253" s="15">
        <v>19</v>
      </c>
      <c r="AI253" s="15">
        <v>703</v>
      </c>
      <c r="AK253" s="15">
        <v>95.4</v>
      </c>
      <c r="AM253" s="15">
        <v>87.6</v>
      </c>
    </row>
    <row r="254" spans="1:76" ht="14.7" customHeight="1" x14ac:dyDescent="0.3">
      <c r="A254" s="15" t="s">
        <v>294</v>
      </c>
      <c r="B254" s="15" t="s">
        <v>92</v>
      </c>
      <c r="C254" s="17">
        <v>1</v>
      </c>
      <c r="D254" s="15">
        <v>1.9155000000000002</v>
      </c>
      <c r="E254" s="15">
        <v>0.72945588830433028</v>
      </c>
      <c r="F254" s="14">
        <f t="shared" si="27"/>
        <v>2.6449558883043305</v>
      </c>
      <c r="G254" s="15">
        <v>2.21</v>
      </c>
      <c r="H254" s="15">
        <v>0.72299999999999998</v>
      </c>
      <c r="I254" s="14">
        <f t="shared" si="28"/>
        <v>42.332550000000005</v>
      </c>
      <c r="J254" s="14">
        <f t="shared" si="29"/>
        <v>5.2739660724403077</v>
      </c>
      <c r="K254" s="14">
        <f t="shared" si="30"/>
        <v>47.606516072440314</v>
      </c>
      <c r="L254" s="15">
        <v>44.5</v>
      </c>
      <c r="M254" s="15">
        <v>40.9</v>
      </c>
      <c r="N254" s="14">
        <f t="shared" si="31"/>
        <v>852.39750000000015</v>
      </c>
      <c r="O254" s="14">
        <f t="shared" si="32"/>
        <v>298.34745831647109</v>
      </c>
      <c r="P254" s="14">
        <f t="shared" si="33"/>
        <v>1150.7449583164712</v>
      </c>
      <c r="Q254" s="14">
        <f t="shared" si="34"/>
        <v>20.135746606334841</v>
      </c>
      <c r="R254" s="14">
        <f t="shared" si="35"/>
        <v>56.569847856154908</v>
      </c>
      <c r="S254" s="15">
        <v>0.39</v>
      </c>
      <c r="T254" s="15">
        <v>0.21199999999999999</v>
      </c>
      <c r="U254" s="15">
        <v>0.23</v>
      </c>
      <c r="V254" s="15">
        <v>0.2</v>
      </c>
      <c r="W254" s="15">
        <v>2.67</v>
      </c>
      <c r="X254" s="15">
        <v>1.56</v>
      </c>
      <c r="Y254" s="15">
        <v>2.39</v>
      </c>
      <c r="Z254" s="15">
        <v>0.52</v>
      </c>
      <c r="AA254" s="15">
        <v>0.35</v>
      </c>
      <c r="AB254" s="15">
        <v>0.2</v>
      </c>
      <c r="AC254" s="15">
        <v>0.13800000000000001</v>
      </c>
      <c r="AD254" s="15">
        <v>0.159</v>
      </c>
      <c r="AE254" s="15">
        <v>20.3</v>
      </c>
      <c r="AF254" s="15">
        <v>7.29</v>
      </c>
      <c r="AG254" s="15">
        <v>7.08</v>
      </c>
      <c r="AH254" s="15">
        <v>7.09</v>
      </c>
      <c r="AI254" s="15">
        <v>386</v>
      </c>
      <c r="AJ254" s="15">
        <v>6569</v>
      </c>
      <c r="AK254" s="15">
        <v>35.5</v>
      </c>
      <c r="AL254" s="15">
        <v>104</v>
      </c>
      <c r="AM254" s="15">
        <v>60.9</v>
      </c>
      <c r="AN254" s="15">
        <v>35.5</v>
      </c>
      <c r="AO254" s="15">
        <v>0</v>
      </c>
      <c r="AP254" s="15">
        <v>0</v>
      </c>
      <c r="AQ254" s="15">
        <v>0</v>
      </c>
      <c r="AR254" s="15">
        <v>0.48436956521739133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5.5075362318840575E-2</v>
      </c>
      <c r="AY254" s="15">
        <v>0</v>
      </c>
      <c r="AZ254" s="15">
        <v>5.4685552637681163E-2</v>
      </c>
      <c r="BA254" s="15">
        <v>4.6774753623188401</v>
      </c>
      <c r="BB254" s="15">
        <v>0</v>
      </c>
      <c r="BC254" s="15">
        <v>0</v>
      </c>
      <c r="BD254" s="15">
        <v>0</v>
      </c>
      <c r="BE254" s="15">
        <v>0</v>
      </c>
      <c r="BH254" s="15">
        <v>0</v>
      </c>
      <c r="BI254" s="15">
        <v>0</v>
      </c>
      <c r="BJ254" s="15">
        <v>0</v>
      </c>
      <c r="BK254" s="15">
        <v>0.33033156966490301</v>
      </c>
      <c r="BL254" s="15">
        <v>0</v>
      </c>
      <c r="BM254" s="15">
        <v>0.10616754850088184</v>
      </c>
      <c r="BN254" s="15">
        <v>5.5886225749559086</v>
      </c>
      <c r="BO254" s="15">
        <v>0</v>
      </c>
      <c r="BP254" s="15">
        <v>0</v>
      </c>
      <c r="BQ254" s="15">
        <v>9.5890652557319225E-2</v>
      </c>
      <c r="BR254" s="15">
        <v>4.2328112874779542</v>
      </c>
      <c r="BS254" s="15">
        <v>0.27812986631393294</v>
      </c>
      <c r="BT254" s="15">
        <v>1.4289082892416225</v>
      </c>
      <c r="BU254" s="15">
        <v>0</v>
      </c>
      <c r="BV254" s="15">
        <v>0</v>
      </c>
      <c r="BW254" s="15">
        <v>0</v>
      </c>
      <c r="BX254" s="15">
        <v>0</v>
      </c>
    </row>
    <row r="255" spans="1:76" ht="14.7" customHeight="1" x14ac:dyDescent="0.3">
      <c r="A255" s="15" t="s">
        <v>294</v>
      </c>
      <c r="B255" s="15" t="s">
        <v>92</v>
      </c>
      <c r="C255" s="17">
        <v>2</v>
      </c>
      <c r="D255" s="15">
        <v>1.8281000000000001</v>
      </c>
      <c r="E255" s="15">
        <v>0.71505746671464565</v>
      </c>
      <c r="F255" s="14">
        <f t="shared" si="27"/>
        <v>2.5431574667146455</v>
      </c>
      <c r="G255" s="15">
        <v>1.87</v>
      </c>
      <c r="H255" s="15">
        <v>0.52800000000000002</v>
      </c>
      <c r="I255" s="14">
        <f t="shared" si="28"/>
        <v>34.185470000000002</v>
      </c>
      <c r="J255" s="14">
        <f t="shared" si="29"/>
        <v>3.775503424253329</v>
      </c>
      <c r="K255" s="14">
        <f t="shared" si="30"/>
        <v>37.960973424253332</v>
      </c>
      <c r="L255" s="15">
        <v>46.7</v>
      </c>
      <c r="M255" s="15">
        <v>38.200000000000003</v>
      </c>
      <c r="N255" s="14">
        <f t="shared" si="31"/>
        <v>853.72270000000015</v>
      </c>
      <c r="O255" s="14">
        <f t="shared" si="32"/>
        <v>273.15195228499465</v>
      </c>
      <c r="P255" s="14">
        <f t="shared" si="33"/>
        <v>1126.8746522849947</v>
      </c>
      <c r="Q255" s="14">
        <f t="shared" si="34"/>
        <v>24.973262032085561</v>
      </c>
      <c r="R255" s="14">
        <f t="shared" si="35"/>
        <v>72.348484848484844</v>
      </c>
      <c r="S255" s="15">
        <v>0.27200000000000002</v>
      </c>
      <c r="T255" s="15">
        <v>0.11600000000000001</v>
      </c>
      <c r="U255" s="15">
        <v>0.21</v>
      </c>
      <c r="V255" s="15">
        <v>0.15</v>
      </c>
      <c r="W255" s="15">
        <v>1.76</v>
      </c>
      <c r="X255" s="15">
        <v>1</v>
      </c>
      <c r="Y255" s="15">
        <v>1.98</v>
      </c>
      <c r="Z255" s="15">
        <v>0.33</v>
      </c>
      <c r="AA255" s="15">
        <v>0.26</v>
      </c>
      <c r="AB255" s="15">
        <v>0.18</v>
      </c>
      <c r="AC255" s="15">
        <v>0.17199999999999999</v>
      </c>
      <c r="AD255" s="15">
        <v>0.16400000000000001</v>
      </c>
      <c r="AE255" s="15">
        <v>16.899999999999999</v>
      </c>
      <c r="AF255" s="15">
        <v>3.82</v>
      </c>
      <c r="AG255" s="15">
        <v>5.34</v>
      </c>
      <c r="AH255" s="15">
        <v>6.41</v>
      </c>
      <c r="AI255" s="15">
        <v>418</v>
      </c>
      <c r="AJ255" s="15">
        <v>6790</v>
      </c>
      <c r="AK255" s="15">
        <v>34.4</v>
      </c>
      <c r="AL255" s="15">
        <v>152</v>
      </c>
      <c r="AM255" s="15">
        <v>46.8</v>
      </c>
      <c r="AN255" s="15">
        <v>30.4</v>
      </c>
      <c r="AO255" s="15">
        <v>0</v>
      </c>
      <c r="AP255" s="15">
        <v>0</v>
      </c>
      <c r="AQ255" s="15">
        <v>0</v>
      </c>
      <c r="AR255" s="15">
        <v>1.0096935483870966</v>
      </c>
      <c r="AS255" s="15">
        <v>0</v>
      </c>
      <c r="AT255" s="15">
        <v>0</v>
      </c>
      <c r="AU255" s="15">
        <v>13.984095307917887</v>
      </c>
      <c r="AV255" s="15">
        <v>0</v>
      </c>
      <c r="AW255" s="15">
        <v>0</v>
      </c>
      <c r="AX255" s="15">
        <v>5.7453079178885626E-2</v>
      </c>
      <c r="AY255" s="15">
        <v>0</v>
      </c>
      <c r="AZ255" s="15">
        <v>3.9641535777126098E-2</v>
      </c>
      <c r="BA255" s="15">
        <v>3.4689794721407621</v>
      </c>
      <c r="BB255" s="15">
        <v>0.42923313782991201</v>
      </c>
      <c r="BC255" s="15">
        <v>0</v>
      </c>
      <c r="BD255" s="15">
        <v>0</v>
      </c>
      <c r="BE255" s="15">
        <v>0</v>
      </c>
      <c r="BH255" s="15">
        <v>0</v>
      </c>
      <c r="BI255" s="15">
        <v>0</v>
      </c>
      <c r="BJ255" s="15">
        <v>0</v>
      </c>
      <c r="BK255" s="15">
        <v>0.38050093109869643</v>
      </c>
      <c r="BL255" s="15">
        <v>0</v>
      </c>
      <c r="BM255" s="15">
        <v>0.16791433891992549</v>
      </c>
      <c r="BN255" s="15">
        <v>2.2047299813780259</v>
      </c>
      <c r="BO255" s="15">
        <v>0</v>
      </c>
      <c r="BP255" s="15">
        <v>0</v>
      </c>
      <c r="BQ255" s="15">
        <v>8.5716945996275593E-2</v>
      </c>
      <c r="BR255" s="15">
        <v>2.0624897579143391</v>
      </c>
      <c r="BS255" s="15">
        <v>0.13259161076350093</v>
      </c>
      <c r="BT255" s="15">
        <v>1.0773165735567969</v>
      </c>
      <c r="BU255" s="15">
        <v>0</v>
      </c>
      <c r="BV255" s="15">
        <v>0</v>
      </c>
      <c r="BW255" s="15">
        <v>0</v>
      </c>
      <c r="BX255" s="15">
        <v>0</v>
      </c>
    </row>
    <row r="256" spans="1:76" ht="14.7" customHeight="1" x14ac:dyDescent="0.3">
      <c r="A256" s="15" t="s">
        <v>294</v>
      </c>
      <c r="B256" s="15" t="s">
        <v>92</v>
      </c>
      <c r="C256" s="17">
        <v>3</v>
      </c>
      <c r="D256" s="15">
        <v>1.8241000000000001</v>
      </c>
      <c r="E256" s="15">
        <v>0.67828988570533877</v>
      </c>
      <c r="F256" s="14">
        <f t="shared" si="27"/>
        <v>2.5023898857053388</v>
      </c>
      <c r="G256" s="15">
        <v>2.57</v>
      </c>
      <c r="H256" s="15">
        <v>0.69799999999999995</v>
      </c>
      <c r="I256" s="14">
        <f t="shared" si="28"/>
        <v>46.879369999999994</v>
      </c>
      <c r="J256" s="14">
        <f t="shared" si="29"/>
        <v>4.7344634022232643</v>
      </c>
      <c r="K256" s="14">
        <f t="shared" si="30"/>
        <v>51.613833402223257</v>
      </c>
      <c r="L256" s="15">
        <v>42.7</v>
      </c>
      <c r="M256" s="15">
        <v>21.9</v>
      </c>
      <c r="N256" s="14">
        <f t="shared" si="31"/>
        <v>778.89070000000004</v>
      </c>
      <c r="O256" s="14">
        <f t="shared" si="32"/>
        <v>148.54548496946919</v>
      </c>
      <c r="P256" s="14">
        <f t="shared" si="33"/>
        <v>927.4361849694692</v>
      </c>
      <c r="Q256" s="14">
        <f t="shared" si="34"/>
        <v>16.6147859922179</v>
      </c>
      <c r="R256" s="14">
        <f t="shared" si="35"/>
        <v>31.375358166189113</v>
      </c>
      <c r="S256" s="15">
        <v>0.59</v>
      </c>
      <c r="T256" s="15">
        <v>0.23300000000000001</v>
      </c>
      <c r="U256" s="15">
        <v>0.19</v>
      </c>
      <c r="V256" s="15">
        <v>0.11</v>
      </c>
      <c r="W256" s="15">
        <v>2.68</v>
      </c>
      <c r="X256" s="15">
        <v>1.05</v>
      </c>
      <c r="Y256" s="15">
        <v>2.4300000000000002</v>
      </c>
      <c r="Z256" s="15">
        <v>0.48</v>
      </c>
      <c r="AA256" s="15">
        <v>0.34</v>
      </c>
      <c r="AB256" s="15">
        <v>0.39</v>
      </c>
      <c r="AC256" s="15">
        <v>0.29299999999999998</v>
      </c>
      <c r="AD256" s="15">
        <v>0.223</v>
      </c>
      <c r="AE256" s="15">
        <v>21.3</v>
      </c>
      <c r="AF256" s="15">
        <v>1.85</v>
      </c>
      <c r="AG256" s="15">
        <v>8.39</v>
      </c>
      <c r="AH256" s="15">
        <v>12.2</v>
      </c>
      <c r="AI256" s="15">
        <v>797</v>
      </c>
      <c r="AJ256" s="15">
        <v>19365</v>
      </c>
      <c r="AK256" s="15">
        <v>46.8</v>
      </c>
      <c r="AL256" s="15">
        <v>357</v>
      </c>
      <c r="AM256" s="15">
        <v>91.2</v>
      </c>
      <c r="AN256" s="15">
        <v>69.2</v>
      </c>
      <c r="AO256" s="15">
        <v>0</v>
      </c>
      <c r="AP256" s="15">
        <v>0</v>
      </c>
      <c r="AQ256" s="15">
        <v>0</v>
      </c>
      <c r="AR256" s="15">
        <v>5.6241444622792942</v>
      </c>
      <c r="AS256" s="15">
        <v>0</v>
      </c>
      <c r="AT256" s="15">
        <v>0</v>
      </c>
      <c r="AU256" s="15">
        <v>0</v>
      </c>
      <c r="AV256" s="15">
        <v>0</v>
      </c>
      <c r="AW256" s="15">
        <v>0.1043370786516854</v>
      </c>
      <c r="AX256" s="15">
        <v>0.14458105939004817</v>
      </c>
      <c r="AY256" s="15">
        <v>1.245585874799358E-2</v>
      </c>
      <c r="AZ256" s="15">
        <v>0.43727764879614772</v>
      </c>
      <c r="BA256" s="15">
        <v>13.9449341894061</v>
      </c>
      <c r="BB256" s="15">
        <v>0</v>
      </c>
      <c r="BC256" s="15">
        <v>0</v>
      </c>
      <c r="BD256" s="15">
        <v>0</v>
      </c>
      <c r="BE256" s="15">
        <v>0</v>
      </c>
      <c r="BH256" s="15">
        <v>0</v>
      </c>
      <c r="BI256" s="15">
        <v>0</v>
      </c>
      <c r="BJ256" s="15">
        <v>0</v>
      </c>
      <c r="BK256" s="15">
        <v>0.56827747747747748</v>
      </c>
      <c r="BL256" s="15">
        <v>0</v>
      </c>
      <c r="BM256" s="15">
        <v>0.1005063063063063</v>
      </c>
      <c r="BN256" s="15">
        <v>8.3603279279279281</v>
      </c>
      <c r="BO256" s="15">
        <v>0</v>
      </c>
      <c r="BP256" s="15">
        <v>1.2331531531531532E-2</v>
      </c>
      <c r="BQ256" s="15">
        <v>0.14396756756756757</v>
      </c>
      <c r="BR256" s="15">
        <v>4.7062954954954961</v>
      </c>
      <c r="BS256" s="15">
        <v>0.46368834090090089</v>
      </c>
      <c r="BT256" s="15">
        <v>3.5872972972972974</v>
      </c>
      <c r="BU256" s="15">
        <v>0</v>
      </c>
      <c r="BV256" s="15">
        <v>0</v>
      </c>
      <c r="BW256" s="15">
        <v>0</v>
      </c>
      <c r="BX256" s="15">
        <v>0</v>
      </c>
    </row>
    <row r="257" spans="1:76" ht="14.7" customHeight="1" x14ac:dyDescent="0.3">
      <c r="A257" s="15" t="s">
        <v>297</v>
      </c>
      <c r="B257" s="15" t="s">
        <v>135</v>
      </c>
      <c r="C257" s="17">
        <v>1</v>
      </c>
      <c r="D257" s="15">
        <v>0.10219999999999999</v>
      </c>
      <c r="F257" s="14"/>
      <c r="G257" s="15">
        <v>4.59</v>
      </c>
      <c r="I257" s="14">
        <f t="shared" si="28"/>
        <v>4.6909799999999988</v>
      </c>
      <c r="J257" s="14"/>
      <c r="K257" s="14"/>
      <c r="L257" s="15">
        <v>45.2</v>
      </c>
      <c r="N257" s="14">
        <f t="shared" si="31"/>
        <v>46.194400000000002</v>
      </c>
      <c r="O257" s="14"/>
      <c r="P257" s="14"/>
      <c r="Q257" s="14">
        <f t="shared" si="34"/>
        <v>9.847494553376908</v>
      </c>
      <c r="R257" s="14"/>
      <c r="S257" s="15">
        <v>0.189</v>
      </c>
      <c r="U257" s="15">
        <v>0.39</v>
      </c>
      <c r="W257" s="15">
        <v>1.37</v>
      </c>
      <c r="Y257" s="15">
        <v>1.24</v>
      </c>
      <c r="AA257" s="15">
        <v>0.44</v>
      </c>
      <c r="AC257" s="15">
        <v>0.98099999999999998</v>
      </c>
      <c r="AE257" s="15">
        <v>27.4</v>
      </c>
      <c r="AG257" s="15">
        <v>16.899999999999999</v>
      </c>
      <c r="AI257" s="15">
        <v>2221</v>
      </c>
      <c r="AK257" s="15">
        <v>112</v>
      </c>
      <c r="AM257" s="15">
        <v>77.8</v>
      </c>
    </row>
    <row r="258" spans="1:76" ht="14.7" customHeight="1" x14ac:dyDescent="0.3">
      <c r="A258" s="15" t="s">
        <v>297</v>
      </c>
      <c r="B258" s="15" t="s">
        <v>135</v>
      </c>
      <c r="C258" s="17">
        <v>2</v>
      </c>
      <c r="D258" s="15">
        <v>0.20930000000000004</v>
      </c>
      <c r="F258" s="14"/>
      <c r="G258" s="15">
        <v>4.91</v>
      </c>
      <c r="I258" s="14">
        <f t="shared" si="28"/>
        <v>10.276630000000003</v>
      </c>
      <c r="J258" s="14"/>
      <c r="K258" s="14"/>
      <c r="L258" s="15">
        <v>47.5</v>
      </c>
      <c r="N258" s="14">
        <f t="shared" si="31"/>
        <v>99.417500000000018</v>
      </c>
      <c r="O258" s="14"/>
      <c r="P258" s="14"/>
      <c r="Q258" s="14">
        <f t="shared" si="34"/>
        <v>9.674134419551935</v>
      </c>
      <c r="R258" s="14"/>
      <c r="S258" s="15">
        <v>0.17599999999999999</v>
      </c>
      <c r="U258" s="15">
        <v>0.49</v>
      </c>
      <c r="W258" s="15">
        <v>0.95</v>
      </c>
      <c r="Y258" s="15">
        <v>1.31</v>
      </c>
      <c r="AA258" s="15">
        <v>0.47</v>
      </c>
      <c r="AC258" s="15">
        <v>1.1399999999999999</v>
      </c>
      <c r="AE258" s="15">
        <v>29.3</v>
      </c>
      <c r="AG258" s="15">
        <v>17.899999999999999</v>
      </c>
      <c r="AI258" s="15">
        <v>1601</v>
      </c>
      <c r="AK258" s="15">
        <v>96.2</v>
      </c>
      <c r="AM258" s="15">
        <v>89.5</v>
      </c>
    </row>
    <row r="259" spans="1:76" ht="14.7" customHeight="1" x14ac:dyDescent="0.3">
      <c r="A259" s="15" t="s">
        <v>297</v>
      </c>
      <c r="B259" s="15" t="s">
        <v>135</v>
      </c>
      <c r="C259" s="17">
        <v>3</v>
      </c>
      <c r="D259" s="15">
        <v>0.1477</v>
      </c>
      <c r="F259" s="14"/>
      <c r="G259" s="15">
        <v>3.67</v>
      </c>
      <c r="I259" s="14">
        <f t="shared" ref="I259:I271" si="36">D259*G259*10</f>
        <v>5.4205899999999998</v>
      </c>
      <c r="J259" s="14"/>
      <c r="K259" s="14"/>
      <c r="L259" s="15">
        <v>44.4</v>
      </c>
      <c r="N259" s="14">
        <f t="shared" ref="N259:N271" si="37">D259*L259*10</f>
        <v>65.578800000000001</v>
      </c>
      <c r="O259" s="14"/>
      <c r="P259" s="14"/>
      <c r="Q259" s="14">
        <f t="shared" ref="Q259:Q271" si="38">L259/G259</f>
        <v>12.098092643051771</v>
      </c>
      <c r="R259" s="14"/>
      <c r="S259" s="15">
        <v>0.245</v>
      </c>
      <c r="U259" s="15">
        <v>0.38</v>
      </c>
      <c r="W259" s="15">
        <v>1.74</v>
      </c>
      <c r="Y259" s="15">
        <v>1.93</v>
      </c>
      <c r="AA259" s="15">
        <v>0.5</v>
      </c>
      <c r="AC259" s="15">
        <v>1.05</v>
      </c>
      <c r="AE259" s="15">
        <v>33.6</v>
      </c>
      <c r="AG259" s="15">
        <v>18.399999999999999</v>
      </c>
      <c r="AI259" s="15">
        <v>1779</v>
      </c>
      <c r="AK259" s="15">
        <v>129</v>
      </c>
      <c r="AM259" s="15">
        <v>121</v>
      </c>
    </row>
    <row r="260" spans="1:76" ht="14.7" customHeight="1" x14ac:dyDescent="0.3">
      <c r="A260" s="15" t="s">
        <v>298</v>
      </c>
      <c r="B260" s="15" t="s">
        <v>122</v>
      </c>
      <c r="C260" s="17">
        <v>1</v>
      </c>
      <c r="D260" s="15">
        <v>1.0295000000000001</v>
      </c>
      <c r="E260" s="15">
        <v>1.1454109518935518</v>
      </c>
      <c r="F260" s="14">
        <f t="shared" ref="F260:F271" si="39">D260+E260</f>
        <v>2.1749109518935521</v>
      </c>
      <c r="G260" s="15">
        <v>3.07</v>
      </c>
      <c r="H260" s="15">
        <v>1.62</v>
      </c>
      <c r="I260" s="14">
        <f t="shared" si="36"/>
        <v>31.605650000000001</v>
      </c>
      <c r="J260" s="14">
        <f t="shared" ref="J260:J268" si="40">E260*H260*10</f>
        <v>18.555657420675541</v>
      </c>
      <c r="K260" s="14">
        <f t="shared" ref="K260:K268" si="41">I260+J260</f>
        <v>50.161307420675541</v>
      </c>
      <c r="L260" s="15">
        <v>42.1</v>
      </c>
      <c r="M260" s="15">
        <v>41.3</v>
      </c>
      <c r="N260" s="14">
        <f t="shared" si="37"/>
        <v>433.41950000000003</v>
      </c>
      <c r="O260" s="14">
        <f t="shared" ref="O260:O268" si="42">E260*M260*10</f>
        <v>473.05472313203688</v>
      </c>
      <c r="P260" s="14">
        <f t="shared" ref="P260:P268" si="43">N260+O260</f>
        <v>906.47422313203697</v>
      </c>
      <c r="Q260" s="14">
        <f t="shared" si="38"/>
        <v>13.713355048859937</v>
      </c>
      <c r="R260" s="14">
        <f t="shared" ref="R260:R268" si="44">M260/H260</f>
        <v>25.493827160493822</v>
      </c>
      <c r="S260" s="15">
        <v>0.44600000000000001</v>
      </c>
      <c r="T260" s="15">
        <v>0.44600000000000001</v>
      </c>
      <c r="U260" s="15">
        <v>0.24</v>
      </c>
      <c r="V260" s="15">
        <v>0.24</v>
      </c>
      <c r="W260" s="15">
        <v>4.26</v>
      </c>
      <c r="X260" s="15">
        <v>4.26</v>
      </c>
      <c r="Y260" s="15">
        <v>2.56</v>
      </c>
      <c r="Z260" s="15">
        <v>2.56</v>
      </c>
      <c r="AA260" s="15">
        <v>0.38</v>
      </c>
      <c r="AB260" s="15">
        <v>0.38</v>
      </c>
      <c r="AC260" s="15">
        <v>0.23699999999999999</v>
      </c>
      <c r="AD260" s="15">
        <v>0.23699999999999999</v>
      </c>
      <c r="AE260" s="15">
        <v>19.399999999999999</v>
      </c>
      <c r="AF260" s="15">
        <v>19.399999999999999</v>
      </c>
      <c r="AG260" s="15">
        <v>6.61</v>
      </c>
      <c r="AH260" s="15">
        <v>6.61</v>
      </c>
      <c r="AI260" s="15">
        <v>1078</v>
      </c>
      <c r="AJ260" s="15">
        <v>1078</v>
      </c>
      <c r="AK260" s="15">
        <v>48.2</v>
      </c>
      <c r="AL260" s="15">
        <v>48.2</v>
      </c>
      <c r="AM260" s="15">
        <v>46.3</v>
      </c>
      <c r="AN260" s="15">
        <v>46.3</v>
      </c>
      <c r="AO260" s="15">
        <v>0</v>
      </c>
      <c r="AP260" s="15">
        <v>0</v>
      </c>
      <c r="AQ260" s="15">
        <v>0</v>
      </c>
      <c r="AR260" s="15">
        <v>0</v>
      </c>
      <c r="AS260" s="15">
        <v>1.3144900398406372</v>
      </c>
      <c r="AT260" s="15">
        <v>2.3426055776892429</v>
      </c>
      <c r="AU260" s="15">
        <v>0</v>
      </c>
      <c r="AV260" s="15">
        <v>0</v>
      </c>
      <c r="AW260" s="15">
        <v>4.6891195219123505</v>
      </c>
      <c r="AX260" s="15">
        <v>0.64306972111553784</v>
      </c>
      <c r="AY260" s="15">
        <v>0</v>
      </c>
      <c r="AZ260" s="15">
        <v>5.6649392709163342</v>
      </c>
      <c r="BA260" s="15">
        <v>0.55157968127490031</v>
      </c>
      <c r="BB260" s="15">
        <v>0</v>
      </c>
      <c r="BC260" s="15">
        <v>0</v>
      </c>
      <c r="BD260" s="15">
        <v>0.67282270916334663</v>
      </c>
      <c r="BE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1.6369322344322343</v>
      </c>
      <c r="BM260" s="15">
        <v>4.6400897435897432</v>
      </c>
      <c r="BN260" s="15">
        <v>0</v>
      </c>
      <c r="BO260" s="15">
        <v>0</v>
      </c>
      <c r="BP260" s="15">
        <v>1.4895036630036629</v>
      </c>
      <c r="BQ260" s="15">
        <v>0.77245604395604395</v>
      </c>
      <c r="BR260" s="15">
        <v>4.330860805860806</v>
      </c>
      <c r="BS260" s="15">
        <v>1.715897463003663</v>
      </c>
      <c r="BT260" s="15">
        <v>0</v>
      </c>
      <c r="BU260" s="15">
        <v>0</v>
      </c>
      <c r="BV260" s="15">
        <v>0</v>
      </c>
      <c r="BW260" s="15">
        <v>2.3923809523809521</v>
      </c>
      <c r="BX260" s="15">
        <v>0.25247985347985347</v>
      </c>
    </row>
    <row r="261" spans="1:76" ht="14.7" customHeight="1" x14ac:dyDescent="0.3">
      <c r="A261" s="15" t="s">
        <v>298</v>
      </c>
      <c r="B261" s="15" t="s">
        <v>122</v>
      </c>
      <c r="C261" s="17">
        <v>2</v>
      </c>
      <c r="D261" s="15">
        <v>1.3943000000000001</v>
      </c>
      <c r="E261" s="15">
        <v>1.0831591352859133</v>
      </c>
      <c r="F261" s="14">
        <f t="shared" si="39"/>
        <v>2.4774591352859137</v>
      </c>
      <c r="G261" s="15">
        <v>3</v>
      </c>
      <c r="H261" s="15">
        <v>1.48</v>
      </c>
      <c r="I261" s="14">
        <f t="shared" si="36"/>
        <v>41.829000000000001</v>
      </c>
      <c r="J261" s="14">
        <f t="shared" si="40"/>
        <v>16.030755202231518</v>
      </c>
      <c r="K261" s="14">
        <f t="shared" si="41"/>
        <v>57.859755202231518</v>
      </c>
      <c r="L261" s="15">
        <v>41.5</v>
      </c>
      <c r="M261" s="15">
        <v>39.799999999999997</v>
      </c>
      <c r="N261" s="14">
        <f t="shared" si="37"/>
        <v>578.63450000000012</v>
      </c>
      <c r="O261" s="14">
        <f t="shared" si="42"/>
        <v>431.09733584379347</v>
      </c>
      <c r="P261" s="14">
        <f t="shared" si="43"/>
        <v>1009.7318358437935</v>
      </c>
      <c r="Q261" s="14">
        <f t="shared" si="38"/>
        <v>13.833333333333334</v>
      </c>
      <c r="R261" s="14">
        <f t="shared" si="44"/>
        <v>26.891891891891891</v>
      </c>
      <c r="S261" s="15">
        <v>0.66700000000000004</v>
      </c>
      <c r="T261" s="15">
        <v>0.66700000000000004</v>
      </c>
      <c r="U261" s="15">
        <v>0.32</v>
      </c>
      <c r="V261" s="15">
        <v>0.32</v>
      </c>
      <c r="W261" s="15">
        <v>3.67</v>
      </c>
      <c r="X261" s="15">
        <v>3.67</v>
      </c>
      <c r="Y261" s="15">
        <v>3.18</v>
      </c>
      <c r="Z261" s="15">
        <v>3.18</v>
      </c>
      <c r="AA261" s="15">
        <v>0.43</v>
      </c>
      <c r="AB261" s="15">
        <v>0.43</v>
      </c>
      <c r="AC261" s="15">
        <v>0.25600000000000001</v>
      </c>
      <c r="AD261" s="15">
        <v>0.25600000000000001</v>
      </c>
      <c r="AE261" s="15">
        <v>17.600000000000001</v>
      </c>
      <c r="AF261" s="15">
        <v>17.600000000000001</v>
      </c>
      <c r="AG261" s="15">
        <v>6.61</v>
      </c>
      <c r="AH261" s="15">
        <v>6.61</v>
      </c>
      <c r="AI261" s="15">
        <v>941</v>
      </c>
      <c r="AJ261" s="15">
        <v>941</v>
      </c>
      <c r="AK261" s="15">
        <v>59.7</v>
      </c>
      <c r="AL261" s="15">
        <v>59.7</v>
      </c>
      <c r="AM261" s="15">
        <v>44.1</v>
      </c>
      <c r="AN261" s="15">
        <v>44.1</v>
      </c>
      <c r="AO261" s="15">
        <v>0</v>
      </c>
      <c r="AP261" s="15">
        <v>0</v>
      </c>
      <c r="AQ261" s="15">
        <v>0</v>
      </c>
      <c r="AR261" s="15">
        <v>0</v>
      </c>
      <c r="AS261" s="15">
        <v>0.74576286764705879</v>
      </c>
      <c r="AT261" s="15">
        <v>0.49325183823529412</v>
      </c>
      <c r="AU261" s="15">
        <v>0</v>
      </c>
      <c r="AV261" s="15">
        <v>0</v>
      </c>
      <c r="AW261" s="15">
        <v>1.2412867647058823</v>
      </c>
      <c r="AX261" s="15">
        <v>0.48124448529411767</v>
      </c>
      <c r="AY261" s="15">
        <v>0</v>
      </c>
      <c r="AZ261" s="15">
        <v>2.9648718915441177</v>
      </c>
      <c r="BA261" s="15">
        <v>0</v>
      </c>
      <c r="BB261" s="15">
        <v>0</v>
      </c>
      <c r="BC261" s="15">
        <v>0</v>
      </c>
      <c r="BD261" s="15">
        <v>0.56540808823529409</v>
      </c>
      <c r="BE261" s="15">
        <v>0</v>
      </c>
    </row>
    <row r="262" spans="1:76" ht="14.7" customHeight="1" x14ac:dyDescent="0.3">
      <c r="A262" s="15" t="s">
        <v>298</v>
      </c>
      <c r="B262" s="15" t="s">
        <v>122</v>
      </c>
      <c r="C262" s="17">
        <v>3</v>
      </c>
      <c r="D262" s="15">
        <v>1.0199</v>
      </c>
      <c r="E262" s="15">
        <v>1.3892231197771592</v>
      </c>
      <c r="F262" s="14">
        <f t="shared" si="39"/>
        <v>2.409123119777159</v>
      </c>
      <c r="G262" s="15">
        <v>3.32</v>
      </c>
      <c r="H262" s="15">
        <v>1.92</v>
      </c>
      <c r="I262" s="14">
        <f t="shared" si="36"/>
        <v>33.860680000000002</v>
      </c>
      <c r="J262" s="14">
        <f t="shared" si="40"/>
        <v>26.673083899721455</v>
      </c>
      <c r="K262" s="14">
        <f t="shared" si="41"/>
        <v>60.533763899721457</v>
      </c>
      <c r="L262" s="15">
        <v>43.4</v>
      </c>
      <c r="M262" s="15">
        <v>40.799999999999997</v>
      </c>
      <c r="N262" s="14">
        <f t="shared" si="37"/>
        <v>442.63660000000004</v>
      </c>
      <c r="O262" s="14">
        <f t="shared" si="42"/>
        <v>566.80303286908088</v>
      </c>
      <c r="P262" s="14">
        <f t="shared" si="43"/>
        <v>1009.4396328690809</v>
      </c>
      <c r="Q262" s="14">
        <f t="shared" si="38"/>
        <v>13.072289156626507</v>
      </c>
      <c r="R262" s="14">
        <f t="shared" si="44"/>
        <v>21.25</v>
      </c>
      <c r="S262" s="15">
        <v>0.59</v>
      </c>
      <c r="T262" s="15">
        <v>0.59</v>
      </c>
      <c r="U262" s="15">
        <v>0.22</v>
      </c>
      <c r="V262" s="15">
        <v>0.22</v>
      </c>
      <c r="W262" s="15">
        <v>4.08</v>
      </c>
      <c r="X262" s="15">
        <v>4.08</v>
      </c>
      <c r="Y262" s="15">
        <v>2.98</v>
      </c>
      <c r="Z262" s="15">
        <v>2.98</v>
      </c>
      <c r="AA262" s="15">
        <v>0.37</v>
      </c>
      <c r="AB262" s="15">
        <v>0.37</v>
      </c>
      <c r="AC262" s="15">
        <v>0.45300000000000001</v>
      </c>
      <c r="AD262" s="15">
        <v>0.45300000000000001</v>
      </c>
      <c r="AE262" s="15">
        <v>22.7</v>
      </c>
      <c r="AF262" s="15">
        <v>22.7</v>
      </c>
      <c r="AG262" s="15">
        <v>6.51</v>
      </c>
      <c r="AH262" s="15">
        <v>6.51</v>
      </c>
      <c r="AI262" s="15">
        <v>467</v>
      </c>
      <c r="AJ262" s="15">
        <v>467</v>
      </c>
      <c r="AK262" s="15">
        <v>41.4</v>
      </c>
      <c r="AL262" s="15">
        <v>41.4</v>
      </c>
      <c r="AM262" s="15">
        <v>50.9</v>
      </c>
      <c r="AN262" s="15">
        <v>50.9</v>
      </c>
      <c r="AO262" s="15">
        <v>0</v>
      </c>
      <c r="AP262" s="15">
        <v>0</v>
      </c>
      <c r="AQ262" s="15">
        <v>0</v>
      </c>
      <c r="AR262" s="15">
        <v>0</v>
      </c>
      <c r="AS262" s="15">
        <v>1.3313106796116505</v>
      </c>
      <c r="AT262" s="15">
        <v>1.5443825242718447</v>
      </c>
      <c r="AU262" s="15">
        <v>0</v>
      </c>
      <c r="AV262" s="15">
        <v>0</v>
      </c>
      <c r="AW262" s="15">
        <v>2.6304135922330096</v>
      </c>
      <c r="AX262" s="15">
        <v>0.46400582524271844</v>
      </c>
      <c r="AY262" s="15">
        <v>0</v>
      </c>
      <c r="AZ262" s="15">
        <v>2.0662227864077667</v>
      </c>
      <c r="BA262" s="15">
        <v>0</v>
      </c>
      <c r="BB262" s="15">
        <v>0</v>
      </c>
      <c r="BC262" s="15">
        <v>0</v>
      </c>
      <c r="BD262" s="15">
        <v>0.65248155339805824</v>
      </c>
      <c r="BE262" s="15">
        <v>0</v>
      </c>
    </row>
    <row r="263" spans="1:76" ht="14.7" customHeight="1" x14ac:dyDescent="0.3">
      <c r="A263" s="15" t="s">
        <v>299</v>
      </c>
      <c r="B263" s="15" t="s">
        <v>290</v>
      </c>
      <c r="C263" s="17">
        <v>1</v>
      </c>
      <c r="D263" s="15">
        <v>1.1477999999999999</v>
      </c>
      <c r="E263" s="15">
        <v>4.4966475183218391E-2</v>
      </c>
      <c r="F263" s="14">
        <f t="shared" si="39"/>
        <v>1.1927664751832183</v>
      </c>
      <c r="G263" s="15">
        <v>3.72</v>
      </c>
      <c r="I263" s="14">
        <f t="shared" si="36"/>
        <v>42.698159999999994</v>
      </c>
      <c r="J263" s="14"/>
      <c r="K263" s="14"/>
      <c r="L263" s="15">
        <v>44.8</v>
      </c>
      <c r="N263" s="14">
        <f t="shared" si="37"/>
        <v>514.21439999999996</v>
      </c>
      <c r="O263" s="14"/>
      <c r="P263" s="14"/>
      <c r="Q263" s="14">
        <f t="shared" si="38"/>
        <v>12.04301075268817</v>
      </c>
      <c r="R263" s="14"/>
      <c r="S263" s="15">
        <v>0.187</v>
      </c>
      <c r="U263" s="15">
        <v>0.26</v>
      </c>
      <c r="W263" s="15">
        <v>0.9</v>
      </c>
      <c r="Y263" s="15">
        <v>1.47</v>
      </c>
      <c r="AA263" s="15">
        <v>0.28999999999999998</v>
      </c>
      <c r="AC263" s="15">
        <v>0.35199999999999998</v>
      </c>
      <c r="AE263" s="15">
        <v>21.1</v>
      </c>
      <c r="AG263" s="15">
        <v>8.86</v>
      </c>
      <c r="AI263" s="15">
        <v>2524</v>
      </c>
      <c r="AK263" s="15">
        <v>77.599999999999994</v>
      </c>
      <c r="AM263" s="15">
        <v>55.4</v>
      </c>
    </row>
    <row r="264" spans="1:76" ht="14.7" customHeight="1" x14ac:dyDescent="0.3">
      <c r="A264" s="15" t="s">
        <v>299</v>
      </c>
      <c r="B264" s="15" t="s">
        <v>290</v>
      </c>
      <c r="C264" s="17">
        <v>2</v>
      </c>
      <c r="D264" s="15">
        <v>1.3578999999999999</v>
      </c>
      <c r="E264" s="15">
        <v>5.3197400811371587E-2</v>
      </c>
      <c r="F264" s="14">
        <f t="shared" si="39"/>
        <v>1.4110974008113715</v>
      </c>
      <c r="G264" s="15">
        <v>3.69</v>
      </c>
      <c r="I264" s="14">
        <f t="shared" si="36"/>
        <v>50.106509999999993</v>
      </c>
      <c r="J264" s="14"/>
      <c r="K264" s="14"/>
      <c r="L264" s="15">
        <v>46.6</v>
      </c>
      <c r="N264" s="14">
        <f t="shared" si="37"/>
        <v>632.78139999999996</v>
      </c>
      <c r="O264" s="14"/>
      <c r="P264" s="14"/>
      <c r="Q264" s="14">
        <f t="shared" si="38"/>
        <v>12.628726287262873</v>
      </c>
      <c r="R264" s="14"/>
      <c r="S264" s="15">
        <v>0.215</v>
      </c>
      <c r="U264" s="15">
        <v>0.32</v>
      </c>
      <c r="W264" s="15">
        <v>1.19</v>
      </c>
      <c r="Y264" s="15">
        <v>1.41</v>
      </c>
      <c r="AA264" s="15">
        <v>0.25</v>
      </c>
      <c r="AC264" s="15">
        <v>0.55200000000000005</v>
      </c>
      <c r="AE264" s="15">
        <v>17.7</v>
      </c>
      <c r="AG264" s="15">
        <v>13.6</v>
      </c>
      <c r="AI264" s="15">
        <v>1468</v>
      </c>
      <c r="AK264" s="15">
        <v>51.7</v>
      </c>
      <c r="AM264" s="15">
        <v>57.4</v>
      </c>
    </row>
    <row r="265" spans="1:76" ht="14.7" customHeight="1" x14ac:dyDescent="0.3">
      <c r="A265" s="15" t="s">
        <v>299</v>
      </c>
      <c r="B265" s="15" t="s">
        <v>290</v>
      </c>
      <c r="C265" s="17">
        <v>3</v>
      </c>
      <c r="D265" s="15">
        <v>2.1532999999999998</v>
      </c>
      <c r="E265" s="15">
        <v>8.4358173037135664E-2</v>
      </c>
      <c r="F265" s="14">
        <f t="shared" si="39"/>
        <v>2.2376581730371354</v>
      </c>
      <c r="G265" s="15">
        <v>4.0999999999999996</v>
      </c>
      <c r="I265" s="14">
        <f t="shared" si="36"/>
        <v>88.285299999999992</v>
      </c>
      <c r="J265" s="14"/>
      <c r="K265" s="14"/>
      <c r="L265" s="15">
        <v>47.5</v>
      </c>
      <c r="N265" s="14">
        <f t="shared" si="37"/>
        <v>1022.8174999999999</v>
      </c>
      <c r="O265" s="14"/>
      <c r="P265" s="14"/>
      <c r="Q265" s="14">
        <f t="shared" si="38"/>
        <v>11.585365853658537</v>
      </c>
      <c r="R265" s="14"/>
      <c r="S265" s="15">
        <v>0.21299999999999999</v>
      </c>
      <c r="U265" s="15">
        <v>0.3</v>
      </c>
      <c r="W265" s="15">
        <v>0.87</v>
      </c>
      <c r="Y265" s="15">
        <v>1.34</v>
      </c>
      <c r="AA265" s="15">
        <v>0.26</v>
      </c>
      <c r="AC265" s="15">
        <v>0.54900000000000004</v>
      </c>
      <c r="AE265" s="15">
        <v>22.9</v>
      </c>
      <c r="AG265" s="15">
        <v>13.3</v>
      </c>
      <c r="AI265" s="15">
        <v>1561</v>
      </c>
      <c r="AK265" s="15">
        <v>59.4</v>
      </c>
      <c r="AM265" s="15">
        <v>57.5</v>
      </c>
    </row>
    <row r="266" spans="1:76" ht="14.7" customHeight="1" x14ac:dyDescent="0.3">
      <c r="A266" s="15" t="s">
        <v>300</v>
      </c>
      <c r="B266" s="15" t="s">
        <v>133</v>
      </c>
      <c r="C266" s="17">
        <v>1</v>
      </c>
      <c r="D266" s="15">
        <v>1.4176</v>
      </c>
      <c r="E266" s="15">
        <v>0.4203630679042501</v>
      </c>
      <c r="F266" s="14">
        <f t="shared" si="39"/>
        <v>1.83796306790425</v>
      </c>
      <c r="G266" s="15">
        <v>2.3199999999999998</v>
      </c>
      <c r="H266" s="15">
        <v>1.33</v>
      </c>
      <c r="I266" s="14">
        <f t="shared" si="36"/>
        <v>32.88832</v>
      </c>
      <c r="J266" s="14">
        <f t="shared" si="40"/>
        <v>5.5908288031265263</v>
      </c>
      <c r="K266" s="14">
        <f t="shared" si="41"/>
        <v>38.479148803126527</v>
      </c>
      <c r="L266" s="15">
        <v>41.8</v>
      </c>
      <c r="M266" s="15">
        <v>37.299999999999997</v>
      </c>
      <c r="N266" s="14">
        <f t="shared" si="37"/>
        <v>592.55679999999995</v>
      </c>
      <c r="O266" s="14">
        <f t="shared" si="42"/>
        <v>156.79542432828529</v>
      </c>
      <c r="P266" s="14">
        <f t="shared" si="43"/>
        <v>749.35222432828527</v>
      </c>
      <c r="Q266" s="14">
        <f t="shared" si="38"/>
        <v>18.017241379310345</v>
      </c>
      <c r="R266" s="14">
        <f t="shared" si="44"/>
        <v>28.045112781954884</v>
      </c>
      <c r="S266" s="15">
        <v>0.47199999999999998</v>
      </c>
      <c r="T266" s="15">
        <v>0.46600000000000003</v>
      </c>
      <c r="U266" s="15">
        <v>0.23</v>
      </c>
      <c r="V266" s="15">
        <v>0.28999999999999998</v>
      </c>
      <c r="W266" s="15">
        <v>2.06</v>
      </c>
      <c r="X266" s="15">
        <v>1.44</v>
      </c>
      <c r="Y266" s="15">
        <v>2.09</v>
      </c>
      <c r="Z266" s="15">
        <v>0.57999999999999996</v>
      </c>
      <c r="AA266" s="15">
        <v>0.41</v>
      </c>
      <c r="AB266" s="15">
        <v>0.26</v>
      </c>
      <c r="AC266" s="15">
        <v>0.23100000000000001</v>
      </c>
      <c r="AD266" s="15">
        <v>0.185</v>
      </c>
      <c r="AE266" s="15">
        <v>12.8</v>
      </c>
      <c r="AF266" s="15">
        <v>9.31</v>
      </c>
      <c r="AG266" s="15">
        <v>5.81</v>
      </c>
      <c r="AH266" s="15">
        <v>5.12</v>
      </c>
      <c r="AI266" s="15">
        <v>2309</v>
      </c>
      <c r="AJ266" s="15">
        <v>4338</v>
      </c>
      <c r="AK266" s="15">
        <v>105</v>
      </c>
      <c r="AL266" s="15">
        <v>97</v>
      </c>
      <c r="AM266" s="15">
        <v>44.1</v>
      </c>
      <c r="AN266" s="15">
        <v>34.5</v>
      </c>
      <c r="AO266" s="15">
        <v>0</v>
      </c>
      <c r="AP266" s="15">
        <v>0</v>
      </c>
      <c r="AQ266" s="15">
        <v>0</v>
      </c>
      <c r="AR266" s="15">
        <v>0</v>
      </c>
      <c r="AS266" s="15">
        <v>0.13926917057902974</v>
      </c>
      <c r="AT266" s="15">
        <v>0.12147104851330202</v>
      </c>
      <c r="AU266" s="15">
        <v>0</v>
      </c>
      <c r="AV266" s="15">
        <v>0</v>
      </c>
      <c r="AW266" s="15">
        <v>2.3566510172143977</v>
      </c>
      <c r="AX266" s="15">
        <v>0.37005946791862282</v>
      </c>
      <c r="AY266" s="15">
        <v>0</v>
      </c>
      <c r="AZ266" s="15">
        <v>2.1105951627543038</v>
      </c>
      <c r="BA266" s="15">
        <v>0</v>
      </c>
      <c r="BB266" s="15">
        <v>0.31421439749608765</v>
      </c>
      <c r="BC266" s="15">
        <v>0.7082112676056338</v>
      </c>
      <c r="BD266" s="15">
        <v>0.50958998435054781</v>
      </c>
      <c r="BE266" s="15">
        <v>0.52962284820031302</v>
      </c>
      <c r="BH266" s="15">
        <v>0</v>
      </c>
      <c r="BI266" s="15">
        <v>0</v>
      </c>
      <c r="BJ266" s="15">
        <v>0</v>
      </c>
      <c r="BK266" s="15">
        <v>0</v>
      </c>
      <c r="BL266" s="15">
        <v>0.42175951293759506</v>
      </c>
      <c r="BM266" s="15">
        <v>0.23379452054794519</v>
      </c>
      <c r="BN266" s="15">
        <v>0</v>
      </c>
      <c r="BO266" s="15">
        <v>0</v>
      </c>
      <c r="BP266" s="15">
        <v>0.47220395738203957</v>
      </c>
      <c r="BQ266" s="15">
        <v>0.26662861491628609</v>
      </c>
      <c r="BR266" s="15">
        <v>33.48766362252664</v>
      </c>
      <c r="BS266" s="15">
        <v>2.9995507929984777</v>
      </c>
      <c r="BT266" s="15">
        <v>3.7560000000000002</v>
      </c>
      <c r="BU266" s="15">
        <v>0.47204870624048706</v>
      </c>
      <c r="BV266" s="15">
        <v>0.84487671232876715</v>
      </c>
      <c r="BW266" s="15">
        <v>2.521869101978691</v>
      </c>
      <c r="BX266" s="15">
        <v>0.38869101978691017</v>
      </c>
    </row>
    <row r="267" spans="1:76" ht="14.7" customHeight="1" x14ac:dyDescent="0.3">
      <c r="A267" s="15" t="s">
        <v>300</v>
      </c>
      <c r="B267" s="15" t="s">
        <v>133</v>
      </c>
      <c r="C267" s="17">
        <v>2</v>
      </c>
      <c r="D267" s="15">
        <v>3.1827000000000001</v>
      </c>
      <c r="E267" s="15">
        <v>1.7590712608331001</v>
      </c>
      <c r="F267" s="14">
        <f t="shared" si="39"/>
        <v>4.9417712608331001</v>
      </c>
      <c r="G267" s="15">
        <v>3.5</v>
      </c>
      <c r="H267" s="15">
        <v>1.23</v>
      </c>
      <c r="I267" s="14">
        <f t="shared" si="36"/>
        <v>111.39449999999999</v>
      </c>
      <c r="J267" s="14">
        <f t="shared" si="40"/>
        <v>21.636576508247131</v>
      </c>
      <c r="K267" s="14">
        <f t="shared" si="41"/>
        <v>133.03107650824711</v>
      </c>
      <c r="L267" s="15">
        <v>45.3</v>
      </c>
      <c r="M267" s="15">
        <v>26.6</v>
      </c>
      <c r="N267" s="14">
        <f t="shared" si="37"/>
        <v>1441.7631000000001</v>
      </c>
      <c r="O267" s="14">
        <f t="shared" si="42"/>
        <v>467.9129553816046</v>
      </c>
      <c r="P267" s="14">
        <f t="shared" si="43"/>
        <v>1909.6760553816048</v>
      </c>
      <c r="Q267" s="14">
        <f t="shared" si="38"/>
        <v>12.942857142857141</v>
      </c>
      <c r="R267" s="14">
        <f t="shared" si="44"/>
        <v>21.626016260162604</v>
      </c>
      <c r="S267" s="15">
        <v>0.65900000000000003</v>
      </c>
      <c r="T267" s="15">
        <v>0.19800000000000001</v>
      </c>
      <c r="U267" s="15">
        <v>0.28999999999999998</v>
      </c>
      <c r="V267" s="15">
        <v>0.14000000000000001</v>
      </c>
      <c r="W267" s="15">
        <v>2.2599999999999998</v>
      </c>
      <c r="X267" s="15">
        <v>0.79</v>
      </c>
      <c r="Y267" s="15">
        <v>2.0099999999999998</v>
      </c>
      <c r="Z267" s="15">
        <v>0.53</v>
      </c>
      <c r="AA267" s="15">
        <v>0.39</v>
      </c>
      <c r="AB267" s="15">
        <v>0.38</v>
      </c>
      <c r="AC267" s="15">
        <v>0.42199999999999999</v>
      </c>
      <c r="AD267" s="15">
        <v>0.156</v>
      </c>
      <c r="AE267" s="15">
        <v>14.8</v>
      </c>
      <c r="AG267" s="15">
        <v>6.41</v>
      </c>
      <c r="AH267" s="15">
        <v>10.6</v>
      </c>
      <c r="AI267" s="15">
        <v>1394</v>
      </c>
      <c r="AJ267" s="15">
        <v>18821</v>
      </c>
      <c r="AK267" s="15">
        <v>63.4</v>
      </c>
      <c r="AL267" s="15">
        <v>352</v>
      </c>
      <c r="AM267" s="15">
        <v>39.4</v>
      </c>
      <c r="AN267" s="15">
        <v>65.599999999999994</v>
      </c>
      <c r="AO267" s="15">
        <v>0</v>
      </c>
      <c r="AP267" s="15">
        <v>0</v>
      </c>
      <c r="AQ267" s="15">
        <v>0</v>
      </c>
      <c r="AR267" s="15">
        <v>0</v>
      </c>
      <c r="AS267" s="15">
        <v>0.38452054794520546</v>
      </c>
      <c r="AT267" s="15">
        <v>0.2966746575342466</v>
      </c>
      <c r="AU267" s="15">
        <v>0</v>
      </c>
      <c r="AV267" s="15">
        <v>0</v>
      </c>
      <c r="AW267" s="15">
        <v>1.069109589041096</v>
      </c>
      <c r="AX267" s="15">
        <v>0.41791780821917812</v>
      </c>
      <c r="AY267" s="15">
        <v>34.292147260273971</v>
      </c>
      <c r="AZ267" s="15">
        <v>4.9183631284246578</v>
      </c>
      <c r="BA267" s="15">
        <v>1.671638698630137</v>
      </c>
      <c r="BB267" s="15">
        <v>0.67155821917808223</v>
      </c>
      <c r="BC267" s="15">
        <v>0.43775856164383564</v>
      </c>
      <c r="BD267" s="15">
        <v>1.2486523972602741</v>
      </c>
      <c r="BE267" s="15">
        <v>0.34284246575342464</v>
      </c>
    </row>
    <row r="268" spans="1:76" ht="14.7" customHeight="1" x14ac:dyDescent="0.3">
      <c r="A268" s="15" t="s">
        <v>300</v>
      </c>
      <c r="B268" s="15" t="s">
        <v>133</v>
      </c>
      <c r="C268" s="17">
        <v>3</v>
      </c>
      <c r="D268" s="15">
        <v>1.3182999999999998</v>
      </c>
      <c r="E268" s="15">
        <v>0.40740174639331805</v>
      </c>
      <c r="F268" s="14">
        <f t="shared" si="39"/>
        <v>1.7257017463933177</v>
      </c>
      <c r="G268" s="15">
        <v>2.09</v>
      </c>
      <c r="H268" s="15">
        <v>0.89100000000000001</v>
      </c>
      <c r="I268" s="14">
        <f t="shared" si="36"/>
        <v>27.552469999999992</v>
      </c>
      <c r="J268" s="14">
        <f t="shared" si="40"/>
        <v>3.629949560364464</v>
      </c>
      <c r="K268" s="14">
        <f t="shared" si="41"/>
        <v>31.182419560364458</v>
      </c>
      <c r="L268" s="15">
        <v>43.5</v>
      </c>
      <c r="M268" s="15">
        <v>41.9</v>
      </c>
      <c r="N268" s="14">
        <f t="shared" si="37"/>
        <v>573.46049999999991</v>
      </c>
      <c r="O268" s="14">
        <f t="shared" si="42"/>
        <v>170.70133173880026</v>
      </c>
      <c r="P268" s="14">
        <f t="shared" si="43"/>
        <v>744.16183173880017</v>
      </c>
      <c r="Q268" s="14">
        <f t="shared" si="38"/>
        <v>20.813397129186605</v>
      </c>
      <c r="R268" s="14">
        <f t="shared" si="44"/>
        <v>47.025813692480355</v>
      </c>
      <c r="S268" s="15">
        <v>0.55600000000000005</v>
      </c>
      <c r="T268" s="15">
        <v>0.378</v>
      </c>
      <c r="U268" s="15">
        <v>0.25</v>
      </c>
      <c r="V268" s="15">
        <v>0.26</v>
      </c>
      <c r="W268" s="15">
        <v>2.02</v>
      </c>
      <c r="X268" s="15">
        <v>1.25</v>
      </c>
      <c r="Y268" s="15">
        <v>1.78</v>
      </c>
      <c r="Z268" s="15">
        <v>0.48</v>
      </c>
      <c r="AA268" s="15">
        <v>0.34</v>
      </c>
      <c r="AB268" s="15">
        <v>0.2</v>
      </c>
      <c r="AC268" s="15">
        <v>0.159</v>
      </c>
      <c r="AD268" s="15">
        <v>0.107</v>
      </c>
      <c r="AE268" s="15">
        <v>10.8</v>
      </c>
      <c r="AF268" s="15">
        <v>7.12</v>
      </c>
      <c r="AG268" s="15">
        <v>4.41</v>
      </c>
      <c r="AH268" s="15">
        <v>4.08</v>
      </c>
      <c r="AI268" s="15">
        <v>1229</v>
      </c>
      <c r="AJ268" s="15">
        <v>3106</v>
      </c>
      <c r="AK268" s="15">
        <v>52</v>
      </c>
      <c r="AL268" s="15">
        <v>61.5</v>
      </c>
      <c r="AM268" s="15">
        <v>35.200000000000003</v>
      </c>
      <c r="AN268" s="15">
        <v>28.6</v>
      </c>
      <c r="AO268" s="15">
        <v>0</v>
      </c>
      <c r="AP268" s="15">
        <v>0</v>
      </c>
      <c r="AQ268" s="15">
        <v>0</v>
      </c>
      <c r="AR268" s="15">
        <v>0</v>
      </c>
      <c r="AS268" s="15">
        <v>0.15968571428571429</v>
      </c>
      <c r="AT268" s="15">
        <v>9.837983193277311E-2</v>
      </c>
      <c r="AU268" s="15">
        <v>0</v>
      </c>
      <c r="AV268" s="15">
        <v>0</v>
      </c>
      <c r="AW268" s="15">
        <v>1.9817058823529412</v>
      </c>
      <c r="AX268" s="15">
        <v>0.22919663865546219</v>
      </c>
      <c r="AY268" s="15">
        <v>0</v>
      </c>
      <c r="AZ268" s="15">
        <v>1.6536149631932775</v>
      </c>
      <c r="BA268" s="15">
        <v>0</v>
      </c>
      <c r="BB268" s="15">
        <v>0</v>
      </c>
      <c r="BC268" s="15">
        <v>0.10222016806722689</v>
      </c>
      <c r="BD268" s="15">
        <v>0.64672605042016817</v>
      </c>
      <c r="BE268" s="15">
        <v>0.29376134453781511</v>
      </c>
      <c r="BH268" s="15">
        <v>0</v>
      </c>
      <c r="BI268" s="15">
        <v>0</v>
      </c>
      <c r="BJ268" s="15">
        <v>0</v>
      </c>
      <c r="BK268" s="15">
        <v>0</v>
      </c>
      <c r="BL268" s="15">
        <v>0.2712739965095986</v>
      </c>
      <c r="BM268" s="15">
        <v>0.29739092495637004</v>
      </c>
      <c r="BN268" s="15">
        <v>0</v>
      </c>
      <c r="BO268" s="15">
        <v>0</v>
      </c>
      <c r="BP268" s="15">
        <v>0.14242931937172773</v>
      </c>
      <c r="BQ268" s="15">
        <v>0.11472774869109949</v>
      </c>
      <c r="BR268" s="15">
        <v>18.812600349040139</v>
      </c>
      <c r="BS268" s="15">
        <v>0.78106858499127396</v>
      </c>
      <c r="BT268" s="15">
        <v>2.1827015706806283</v>
      </c>
      <c r="BU268" s="15">
        <v>0.1843211169284468</v>
      </c>
      <c r="BV268" s="15">
        <v>0.28436300174520074</v>
      </c>
      <c r="BW268" s="15">
        <v>1.8284921465968587</v>
      </c>
      <c r="BX268" s="15">
        <v>0.35778184991274004</v>
      </c>
    </row>
    <row r="269" spans="1:76" ht="14.7" customHeight="1" x14ac:dyDescent="0.3">
      <c r="A269" s="15" t="s">
        <v>301</v>
      </c>
      <c r="B269" s="15" t="s">
        <v>290</v>
      </c>
      <c r="C269" s="17">
        <v>1</v>
      </c>
      <c r="D269" s="15">
        <v>1.9999000000000002</v>
      </c>
      <c r="E269" s="15">
        <v>7.834853957041199E-2</v>
      </c>
      <c r="F269" s="14">
        <f t="shared" si="39"/>
        <v>2.0782485395704122</v>
      </c>
      <c r="G269" s="15">
        <v>4.05</v>
      </c>
      <c r="I269" s="14">
        <f t="shared" si="36"/>
        <v>80.995950000000008</v>
      </c>
      <c r="J269" s="14"/>
      <c r="K269" s="14"/>
      <c r="L269" s="15">
        <v>46.6</v>
      </c>
      <c r="N269" s="14">
        <f t="shared" si="37"/>
        <v>931.9534000000001</v>
      </c>
      <c r="O269" s="14"/>
      <c r="P269" s="14"/>
      <c r="Q269" s="14">
        <f t="shared" si="38"/>
        <v>11.506172839506174</v>
      </c>
      <c r="R269" s="14"/>
      <c r="S269" s="15">
        <v>0.21099999999999999</v>
      </c>
      <c r="U269" s="15">
        <v>0.33</v>
      </c>
      <c r="W269" s="15">
        <v>0.93</v>
      </c>
      <c r="Y269" s="15">
        <v>1.27</v>
      </c>
      <c r="AA269" s="15">
        <v>0.24</v>
      </c>
      <c r="AC269" s="15">
        <v>0.46200000000000002</v>
      </c>
      <c r="AE269" s="15">
        <v>18.5</v>
      </c>
      <c r="AG269" s="15">
        <v>11.3</v>
      </c>
      <c r="AI269" s="15">
        <v>1603</v>
      </c>
      <c r="AK269" s="15">
        <v>53.1</v>
      </c>
      <c r="AM269" s="15">
        <v>53.5</v>
      </c>
    </row>
    <row r="270" spans="1:76" ht="14.7" customHeight="1" x14ac:dyDescent="0.3">
      <c r="A270" s="15" t="s">
        <v>301</v>
      </c>
      <c r="B270" s="15" t="s">
        <v>290</v>
      </c>
      <c r="C270" s="17">
        <v>2</v>
      </c>
      <c r="D270" s="15">
        <v>0.77539999999999998</v>
      </c>
      <c r="E270" s="15">
        <v>3.0377247653831319E-2</v>
      </c>
      <c r="F270" s="14">
        <f t="shared" si="39"/>
        <v>0.8057772476538313</v>
      </c>
      <c r="G270" s="15">
        <v>3.51</v>
      </c>
      <c r="I270" s="14">
        <f t="shared" si="36"/>
        <v>27.216539999999995</v>
      </c>
      <c r="J270" s="14"/>
      <c r="K270" s="14"/>
      <c r="L270" s="15">
        <v>43.6</v>
      </c>
      <c r="N270" s="14">
        <f t="shared" si="37"/>
        <v>338.07439999999997</v>
      </c>
      <c r="O270" s="14"/>
      <c r="P270" s="14"/>
      <c r="Q270" s="14">
        <f t="shared" si="38"/>
        <v>12.421652421652423</v>
      </c>
      <c r="R270" s="14"/>
      <c r="S270" s="15">
        <v>0.20799999999999999</v>
      </c>
      <c r="U270" s="15">
        <v>0.28999999999999998</v>
      </c>
      <c r="W270" s="15">
        <v>1.3</v>
      </c>
      <c r="Y270" s="15">
        <v>1.81</v>
      </c>
      <c r="AA270" s="15">
        <v>0.34</v>
      </c>
      <c r="AC270" s="15">
        <v>0.54300000000000004</v>
      </c>
      <c r="AE270" s="15">
        <v>20.2</v>
      </c>
      <c r="AG270" s="15">
        <v>12.8</v>
      </c>
      <c r="AI270" s="15">
        <v>3024</v>
      </c>
      <c r="AK270" s="15">
        <v>84.4</v>
      </c>
      <c r="AM270" s="15">
        <v>60.7</v>
      </c>
    </row>
    <row r="271" spans="1:76" ht="14.7" customHeight="1" x14ac:dyDescent="0.3">
      <c r="A271" s="15" t="s">
        <v>301</v>
      </c>
      <c r="B271" s="15" t="s">
        <v>290</v>
      </c>
      <c r="C271" s="17">
        <v>3</v>
      </c>
      <c r="D271" s="15">
        <v>3.3340999999999998</v>
      </c>
      <c r="E271" s="15">
        <v>0.13061746376404315</v>
      </c>
      <c r="F271" s="14">
        <f t="shared" si="39"/>
        <v>3.464717463764043</v>
      </c>
      <c r="G271" s="15">
        <v>3.99</v>
      </c>
      <c r="I271" s="14">
        <f t="shared" si="36"/>
        <v>133.03058999999999</v>
      </c>
      <c r="J271" s="14"/>
      <c r="K271" s="14"/>
      <c r="L271" s="15">
        <v>47.9</v>
      </c>
      <c r="N271" s="14">
        <f t="shared" si="37"/>
        <v>1597.0338999999999</v>
      </c>
      <c r="O271" s="14"/>
      <c r="P271" s="14"/>
      <c r="Q271" s="14">
        <f t="shared" si="38"/>
        <v>12.005012531328321</v>
      </c>
      <c r="R271" s="14"/>
      <c r="S271" s="15">
        <v>0.17</v>
      </c>
      <c r="U271" s="15">
        <v>0.28000000000000003</v>
      </c>
      <c r="W271" s="15">
        <v>0.7</v>
      </c>
      <c r="Y271" s="15">
        <v>1.36</v>
      </c>
      <c r="AA271" s="15">
        <v>0.22</v>
      </c>
      <c r="AC271" s="15">
        <v>0.42299999999999999</v>
      </c>
      <c r="AE271" s="15">
        <v>18.399999999999999</v>
      </c>
      <c r="AG271" s="15">
        <v>9.8699999999999992</v>
      </c>
      <c r="AI271" s="15">
        <v>1211</v>
      </c>
      <c r="AK271" s="15">
        <v>45.6</v>
      </c>
      <c r="AM271" s="15">
        <v>42.8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33203125" defaultRowHeight="13.8" x14ac:dyDescent="0.3"/>
  <cols>
    <col min="1" max="1" width="35.44140625" style="1" bestFit="1" customWidth="1"/>
    <col min="2" max="2" width="15.5546875" style="1" bestFit="1" customWidth="1"/>
    <col min="3" max="3" width="5.109375" style="1" bestFit="1" customWidth="1"/>
    <col min="4" max="4" width="2" style="1" bestFit="1" customWidth="1"/>
    <col min="5" max="5" width="3" style="1" bestFit="1" customWidth="1"/>
    <col min="6" max="15" width="14.6640625" style="8" bestFit="1" customWidth="1"/>
    <col min="16" max="1025" width="11.44140625" style="1"/>
    <col min="1026" max="16384" width="9.33203125" style="6"/>
  </cols>
  <sheetData>
    <row r="1" spans="6:15" x14ac:dyDescent="0.3">
      <c r="F1" s="7"/>
      <c r="G1" s="7"/>
      <c r="H1" s="7"/>
      <c r="I1" s="7"/>
      <c r="J1" s="7"/>
      <c r="K1" s="7"/>
      <c r="L1" s="7"/>
      <c r="M1" s="7"/>
      <c r="N1" s="7"/>
      <c r="O1" s="7"/>
    </row>
    <row r="18" spans="6:15" s="1" customFormat="1" x14ac:dyDescent="0.3">
      <c r="F18" s="8"/>
      <c r="G18" s="8"/>
      <c r="H18" s="8"/>
      <c r="I18" s="8"/>
      <c r="J18" s="8"/>
      <c r="K18" s="8"/>
      <c r="L18" s="8"/>
      <c r="M18" s="8"/>
      <c r="N18" s="8"/>
      <c r="O18" s="8"/>
    </row>
    <row r="21" spans="6:15" s="1" customFormat="1" x14ac:dyDescent="0.3">
      <c r="F21" s="8"/>
      <c r="G21" s="8"/>
      <c r="H21" s="8"/>
      <c r="I21" s="8"/>
      <c r="J21" s="8"/>
      <c r="K21" s="8"/>
      <c r="L21" s="8"/>
      <c r="M21" s="8"/>
      <c r="N21" s="8"/>
      <c r="O21" s="8"/>
    </row>
    <row r="24" spans="6:15" s="1" customFormat="1" x14ac:dyDescent="0.3">
      <c r="F24" s="8"/>
      <c r="G24" s="8"/>
      <c r="H24" s="8"/>
      <c r="I24" s="8"/>
      <c r="J24" s="8"/>
      <c r="K24" s="8"/>
      <c r="L24" s="8"/>
      <c r="M24" s="8"/>
      <c r="N24" s="8"/>
      <c r="O24" s="8"/>
    </row>
    <row r="44" spans="1:2" x14ac:dyDescent="0.3">
      <c r="A44" s="9"/>
      <c r="B44" s="9"/>
    </row>
    <row r="45" spans="1:2" x14ac:dyDescent="0.3">
      <c r="A45" s="9"/>
      <c r="B45" s="9"/>
    </row>
    <row r="46" spans="1:2" x14ac:dyDescent="0.3">
      <c r="A46" s="9"/>
      <c r="B46" s="9"/>
    </row>
    <row r="47" spans="1:2" x14ac:dyDescent="0.3">
      <c r="A47" s="9"/>
      <c r="B47" s="9"/>
    </row>
    <row r="48" spans="1:2" x14ac:dyDescent="0.3">
      <c r="A48" s="9"/>
      <c r="B48" s="9"/>
    </row>
    <row r="49" spans="1:2" x14ac:dyDescent="0.3">
      <c r="A49" s="9"/>
      <c r="B49" s="9"/>
    </row>
    <row r="50" spans="1:2" x14ac:dyDescent="0.3">
      <c r="A50" s="9"/>
      <c r="B50" s="9"/>
    </row>
    <row r="51" spans="1:2" x14ac:dyDescent="0.3">
      <c r="A51" s="9"/>
      <c r="B51" s="9"/>
    </row>
    <row r="52" spans="1:2" x14ac:dyDescent="0.3">
      <c r="A52" s="9"/>
      <c r="B52" s="9"/>
    </row>
    <row r="53" spans="1:2" x14ac:dyDescent="0.3">
      <c r="A53" s="9"/>
      <c r="B53" s="9"/>
    </row>
    <row r="54" spans="1:2" x14ac:dyDescent="0.3">
      <c r="A54" s="9"/>
      <c r="B54" s="9"/>
    </row>
    <row r="55" spans="1:2" x14ac:dyDescent="0.3">
      <c r="A55" s="9"/>
      <c r="B55" s="9"/>
    </row>
    <row r="56" spans="1:2" x14ac:dyDescent="0.3">
      <c r="A56" s="9"/>
      <c r="B56" s="9"/>
    </row>
    <row r="57" spans="1:2" x14ac:dyDescent="0.3">
      <c r="A57" s="9"/>
      <c r="B57" s="9"/>
    </row>
    <row r="58" spans="1:2" x14ac:dyDescent="0.3">
      <c r="A58" s="9"/>
      <c r="B58" s="9"/>
    </row>
    <row r="59" spans="1:2" x14ac:dyDescent="0.3">
      <c r="A59" s="9"/>
      <c r="B59" s="9"/>
    </row>
    <row r="60" spans="1:2" x14ac:dyDescent="0.3">
      <c r="A60" s="9"/>
      <c r="B60" s="9"/>
    </row>
    <row r="61" spans="1:2" x14ac:dyDescent="0.3">
      <c r="A61" s="9"/>
      <c r="B61" s="9"/>
    </row>
    <row r="62" spans="1:2" x14ac:dyDescent="0.3">
      <c r="A62" s="9"/>
      <c r="B62" s="9"/>
    </row>
    <row r="63" spans="1:2" x14ac:dyDescent="0.3">
      <c r="A63" s="9"/>
      <c r="B63" s="9"/>
    </row>
    <row r="64" spans="1:2" x14ac:dyDescent="0.3">
      <c r="A64" s="9"/>
      <c r="B64" s="9"/>
    </row>
    <row r="65" spans="1:2" x14ac:dyDescent="0.3">
      <c r="A65" s="9"/>
      <c r="B65" s="9"/>
    </row>
    <row r="66" spans="1:2" x14ac:dyDescent="0.3">
      <c r="A66" s="9"/>
      <c r="B66" s="9"/>
    </row>
    <row r="67" spans="1:2" x14ac:dyDescent="0.3">
      <c r="A67" s="9"/>
      <c r="B67" s="9"/>
    </row>
    <row r="95" spans="2:6" x14ac:dyDescent="0.3">
      <c r="B95" s="9"/>
      <c r="F95" s="7"/>
    </row>
    <row r="96" spans="2:6" x14ac:dyDescent="0.3">
      <c r="B96" s="9"/>
      <c r="F96" s="7"/>
    </row>
    <row r="97" spans="2:6" x14ac:dyDescent="0.3">
      <c r="B97" s="9"/>
      <c r="F97" s="7"/>
    </row>
    <row r="98" spans="2:6" x14ac:dyDescent="0.3">
      <c r="B98" s="9"/>
      <c r="F98" s="7"/>
    </row>
    <row r="99" spans="2:6" x14ac:dyDescent="0.3">
      <c r="B99" s="9"/>
      <c r="F99" s="7"/>
    </row>
    <row r="100" spans="2:6" x14ac:dyDescent="0.3">
      <c r="B100" s="9"/>
      <c r="F100" s="7"/>
    </row>
    <row r="101" spans="2:6" x14ac:dyDescent="0.3">
      <c r="B101" s="9"/>
      <c r="F101" s="7"/>
    </row>
    <row r="102" spans="2:6" x14ac:dyDescent="0.3">
      <c r="B102" s="9"/>
      <c r="F102" s="7"/>
    </row>
    <row r="103" spans="2:6" x14ac:dyDescent="0.3">
      <c r="B103" s="9"/>
      <c r="F103" s="7"/>
    </row>
    <row r="104" spans="2:6" x14ac:dyDescent="0.3">
      <c r="B104" s="9"/>
      <c r="F104" s="7"/>
    </row>
    <row r="105" spans="2:6" x14ac:dyDescent="0.3">
      <c r="B105" s="9"/>
      <c r="F105" s="7"/>
    </row>
    <row r="106" spans="2:6" x14ac:dyDescent="0.3">
      <c r="B106" s="9"/>
      <c r="F106" s="7"/>
    </row>
    <row r="107" spans="2:6" x14ac:dyDescent="0.3">
      <c r="B107" s="9"/>
      <c r="F107" s="7"/>
    </row>
    <row r="108" spans="2:6" x14ac:dyDescent="0.3">
      <c r="B108" s="9"/>
      <c r="F108" s="7"/>
    </row>
    <row r="109" spans="2:6" x14ac:dyDescent="0.3">
      <c r="B109" s="9"/>
      <c r="F109" s="7"/>
    </row>
    <row r="110" spans="2:6" x14ac:dyDescent="0.3">
      <c r="B110" s="9"/>
      <c r="F110" s="7"/>
    </row>
    <row r="111" spans="2:6" x14ac:dyDescent="0.3">
      <c r="B111" s="9"/>
      <c r="F111" s="7"/>
    </row>
    <row r="112" spans="2:6" x14ac:dyDescent="0.3">
      <c r="B112" s="9"/>
      <c r="F112" s="7"/>
    </row>
    <row r="113" spans="2:6" x14ac:dyDescent="0.3">
      <c r="B113" s="9"/>
      <c r="F113" s="7"/>
    </row>
    <row r="114" spans="2:6" x14ac:dyDescent="0.3">
      <c r="B114" s="9"/>
      <c r="F114" s="7"/>
    </row>
    <row r="115" spans="2:6" x14ac:dyDescent="0.3">
      <c r="B115" s="9"/>
      <c r="F115" s="7"/>
    </row>
    <row r="116" spans="2:6" x14ac:dyDescent="0.3">
      <c r="B116" s="9"/>
      <c r="F116" s="7"/>
    </row>
    <row r="117" spans="2:6" x14ac:dyDescent="0.3">
      <c r="B117" s="9"/>
      <c r="F117" s="7"/>
    </row>
    <row r="118" spans="2:6" x14ac:dyDescent="0.3">
      <c r="B118" s="9"/>
      <c r="F118" s="7"/>
    </row>
    <row r="119" spans="2:6" x14ac:dyDescent="0.3">
      <c r="B119" s="9"/>
    </row>
    <row r="120" spans="2:6" x14ac:dyDescent="0.3">
      <c r="B120" s="9"/>
    </row>
    <row r="121" spans="2:6" x14ac:dyDescent="0.3">
      <c r="B121" s="9"/>
    </row>
    <row r="122" spans="2:6" x14ac:dyDescent="0.3">
      <c r="B122" s="9"/>
    </row>
    <row r="123" spans="2:6" x14ac:dyDescent="0.3">
      <c r="B123" s="9"/>
    </row>
    <row r="124" spans="2:6" x14ac:dyDescent="0.3">
      <c r="B124" s="9"/>
    </row>
    <row r="125" spans="2:6" x14ac:dyDescent="0.3">
      <c r="B125" s="9"/>
    </row>
    <row r="126" spans="2:6" x14ac:dyDescent="0.3">
      <c r="B126" s="9"/>
    </row>
    <row r="127" spans="2:6" x14ac:dyDescent="0.3">
      <c r="B127" s="9"/>
    </row>
    <row r="128" spans="2:6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6" x14ac:dyDescent="0.3">
      <c r="B145" s="9"/>
    </row>
    <row r="146" spans="2:6" x14ac:dyDescent="0.3">
      <c r="B146" s="9"/>
      <c r="F146" s="7"/>
    </row>
    <row r="147" spans="2:6" x14ac:dyDescent="0.3">
      <c r="B147" s="9"/>
      <c r="F147" s="7"/>
    </row>
    <row r="148" spans="2:6" x14ac:dyDescent="0.3">
      <c r="B148" s="9"/>
      <c r="F148" s="7"/>
    </row>
    <row r="149" spans="2:6" x14ac:dyDescent="0.3">
      <c r="B149" s="9"/>
      <c r="F149" s="7"/>
    </row>
    <row r="150" spans="2:6" x14ac:dyDescent="0.3">
      <c r="B150" s="9"/>
      <c r="F150" s="7"/>
    </row>
    <row r="151" spans="2:6" x14ac:dyDescent="0.3">
      <c r="B151" s="9"/>
      <c r="F151" s="7"/>
    </row>
    <row r="152" spans="2:6" x14ac:dyDescent="0.3">
      <c r="B152" s="9"/>
      <c r="F152" s="7"/>
    </row>
    <row r="153" spans="2:6" x14ac:dyDescent="0.3">
      <c r="B153" s="9"/>
      <c r="F153" s="7"/>
    </row>
    <row r="154" spans="2:6" x14ac:dyDescent="0.3">
      <c r="B154" s="9"/>
      <c r="F154" s="7"/>
    </row>
    <row r="155" spans="2:6" x14ac:dyDescent="0.3">
      <c r="B155" s="9"/>
      <c r="F155" s="7"/>
    </row>
    <row r="156" spans="2:6" x14ac:dyDescent="0.3">
      <c r="B156" s="9"/>
      <c r="F156" s="7"/>
    </row>
    <row r="157" spans="2:6" x14ac:dyDescent="0.3">
      <c r="B157" s="9"/>
      <c r="F157" s="7"/>
    </row>
    <row r="158" spans="2:6" x14ac:dyDescent="0.3">
      <c r="B158" s="9"/>
      <c r="F158" s="7"/>
    </row>
    <row r="159" spans="2:6" x14ac:dyDescent="0.3">
      <c r="B159" s="9"/>
      <c r="F159" s="7"/>
    </row>
    <row r="160" spans="2:6" x14ac:dyDescent="0.3">
      <c r="B160" s="9"/>
      <c r="F160" s="7"/>
    </row>
    <row r="161" spans="2:6" x14ac:dyDescent="0.3">
      <c r="B161" s="9"/>
      <c r="F161" s="7"/>
    </row>
    <row r="162" spans="2:6" x14ac:dyDescent="0.3">
      <c r="B162" s="9"/>
      <c r="F162" s="7"/>
    </row>
    <row r="163" spans="2:6" x14ac:dyDescent="0.3">
      <c r="B163" s="9"/>
      <c r="F163" s="7"/>
    </row>
    <row r="164" spans="2:6" x14ac:dyDescent="0.3">
      <c r="B164" s="9"/>
      <c r="F164" s="7"/>
    </row>
    <row r="165" spans="2:6" x14ac:dyDescent="0.3">
      <c r="B165" s="9"/>
      <c r="F165" s="7"/>
    </row>
    <row r="166" spans="2:6" x14ac:dyDescent="0.3">
      <c r="B166" s="9"/>
      <c r="F166" s="7"/>
    </row>
    <row r="167" spans="2:6" x14ac:dyDescent="0.3">
      <c r="B167" s="9"/>
      <c r="F167" s="7"/>
    </row>
    <row r="168" spans="2:6" x14ac:dyDescent="0.3">
      <c r="B168" s="9"/>
      <c r="F168" s="7"/>
    </row>
    <row r="169" spans="2:6" x14ac:dyDescent="0.3">
      <c r="B169" s="9"/>
      <c r="F169" s="7"/>
    </row>
    <row r="170" spans="2:6" x14ac:dyDescent="0.3">
      <c r="B170" s="9"/>
      <c r="F170" s="7"/>
    </row>
    <row r="171" spans="2:6" x14ac:dyDescent="0.3">
      <c r="B171" s="9"/>
      <c r="F171" s="7"/>
    </row>
    <row r="172" spans="2:6" x14ac:dyDescent="0.3">
      <c r="B172" s="9"/>
      <c r="F172" s="7"/>
    </row>
    <row r="173" spans="2:6" x14ac:dyDescent="0.3">
      <c r="B173" s="9"/>
    </row>
    <row r="174" spans="2:6" x14ac:dyDescent="0.3">
      <c r="B174" s="9"/>
    </row>
    <row r="175" spans="2:6" x14ac:dyDescent="0.3">
      <c r="B175" s="9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topLeftCell="A5" workbookViewId="0">
      <selection activeCell="A5" sqref="A5"/>
    </sheetView>
  </sheetViews>
  <sheetFormatPr baseColWidth="10" defaultColWidth="11.5546875" defaultRowHeight="14.4" x14ac:dyDescent="0.3"/>
  <cols>
    <col min="1" max="1" width="24.109375" style="12" customWidth="1"/>
    <col min="2" max="2" width="12" style="12" customWidth="1"/>
    <col min="3" max="3" width="14.33203125" style="12" customWidth="1"/>
    <col min="4" max="4" width="17" style="12" customWidth="1"/>
    <col min="5" max="5" width="39" style="12" customWidth="1"/>
    <col min="6" max="16384" width="11.5546875" style="12"/>
  </cols>
  <sheetData>
    <row r="1" spans="1:4" x14ac:dyDescent="0.3">
      <c r="A1" s="12" t="s">
        <v>0</v>
      </c>
      <c r="B1" s="12" t="s">
        <v>1</v>
      </c>
      <c r="C1" s="12" t="s">
        <v>56</v>
      </c>
      <c r="D1" s="12" t="s">
        <v>57</v>
      </c>
    </row>
    <row r="2" spans="1:4" x14ac:dyDescent="0.3">
      <c r="A2" s="12" t="s">
        <v>211</v>
      </c>
      <c r="B2" s="12" t="s">
        <v>93</v>
      </c>
      <c r="C2" s="12" t="s">
        <v>201</v>
      </c>
    </row>
    <row r="3" spans="1:4" x14ac:dyDescent="0.3">
      <c r="A3" s="12" t="s">
        <v>211</v>
      </c>
      <c r="B3" s="12" t="s">
        <v>93</v>
      </c>
      <c r="C3" s="12" t="s">
        <v>201</v>
      </c>
    </row>
    <row r="4" spans="1:4" x14ac:dyDescent="0.3">
      <c r="A4" s="12" t="s">
        <v>211</v>
      </c>
      <c r="B4" s="12" t="s">
        <v>93</v>
      </c>
      <c r="C4" s="12" t="s">
        <v>201</v>
      </c>
    </row>
    <row r="5" spans="1:4" x14ac:dyDescent="0.3">
      <c r="A5" s="12" t="s">
        <v>238</v>
      </c>
      <c r="B5" s="12" t="s">
        <v>155</v>
      </c>
      <c r="C5" s="12" t="s">
        <v>201</v>
      </c>
    </row>
    <row r="6" spans="1:4" x14ac:dyDescent="0.3">
      <c r="A6" s="12" t="s">
        <v>238</v>
      </c>
      <c r="B6" s="12" t="s">
        <v>155</v>
      </c>
      <c r="C6" s="12" t="s">
        <v>201</v>
      </c>
    </row>
    <row r="7" spans="1:4" x14ac:dyDescent="0.3">
      <c r="A7" s="12" t="s">
        <v>238</v>
      </c>
      <c r="B7" s="12" t="s">
        <v>155</v>
      </c>
      <c r="C7" s="12" t="s">
        <v>201</v>
      </c>
    </row>
    <row r="8" spans="1:4" x14ac:dyDescent="0.3">
      <c r="A8" s="12" t="s">
        <v>212</v>
      </c>
      <c r="B8" s="12" t="s">
        <v>92</v>
      </c>
      <c r="C8" s="12" t="s">
        <v>201</v>
      </c>
    </row>
    <row r="9" spans="1:4" x14ac:dyDescent="0.3">
      <c r="A9" s="12" t="s">
        <v>212</v>
      </c>
      <c r="B9" s="12" t="s">
        <v>92</v>
      </c>
      <c r="C9" s="12" t="s">
        <v>201</v>
      </c>
    </row>
    <row r="10" spans="1:4" x14ac:dyDescent="0.3">
      <c r="A10" s="12" t="s">
        <v>212</v>
      </c>
      <c r="B10" s="12" t="s">
        <v>92</v>
      </c>
      <c r="C10" s="12" t="s">
        <v>201</v>
      </c>
    </row>
    <row r="11" spans="1:4" x14ac:dyDescent="0.3">
      <c r="A11" s="12" t="s">
        <v>213</v>
      </c>
      <c r="B11" s="12" t="s">
        <v>101</v>
      </c>
      <c r="C11" s="12" t="s">
        <v>201</v>
      </c>
    </row>
    <row r="12" spans="1:4" x14ac:dyDescent="0.3">
      <c r="A12" s="12" t="s">
        <v>213</v>
      </c>
      <c r="B12" s="12" t="s">
        <v>101</v>
      </c>
      <c r="C12" s="12" t="s">
        <v>201</v>
      </c>
    </row>
    <row r="13" spans="1:4" x14ac:dyDescent="0.3">
      <c r="A13" s="12" t="s">
        <v>213</v>
      </c>
      <c r="B13" s="12" t="s">
        <v>101</v>
      </c>
      <c r="C13" s="12" t="s">
        <v>201</v>
      </c>
    </row>
    <row r="14" spans="1:4" x14ac:dyDescent="0.3">
      <c r="A14" s="12" t="s">
        <v>214</v>
      </c>
      <c r="B14" s="12" t="s">
        <v>105</v>
      </c>
      <c r="C14" s="12" t="s">
        <v>201</v>
      </c>
    </row>
    <row r="15" spans="1:4" x14ac:dyDescent="0.3">
      <c r="A15" s="12" t="s">
        <v>214</v>
      </c>
      <c r="B15" s="12" t="s">
        <v>105</v>
      </c>
      <c r="C15" s="12" t="s">
        <v>201</v>
      </c>
    </row>
    <row r="16" spans="1:4" x14ac:dyDescent="0.3">
      <c r="A16" s="12" t="s">
        <v>214</v>
      </c>
      <c r="B16" s="12" t="s">
        <v>105</v>
      </c>
      <c r="C16" s="12" t="s">
        <v>201</v>
      </c>
    </row>
    <row r="17" spans="1:3" x14ac:dyDescent="0.3">
      <c r="A17" s="12" t="s">
        <v>215</v>
      </c>
      <c r="B17" s="12" t="s">
        <v>106</v>
      </c>
      <c r="C17" s="12" t="s">
        <v>201</v>
      </c>
    </row>
    <row r="18" spans="1:3" x14ac:dyDescent="0.3">
      <c r="A18" s="12" t="s">
        <v>215</v>
      </c>
      <c r="B18" s="12" t="s">
        <v>106</v>
      </c>
      <c r="C18" s="12" t="s">
        <v>201</v>
      </c>
    </row>
    <row r="19" spans="1:3" x14ac:dyDescent="0.3">
      <c r="A19" s="12" t="s">
        <v>215</v>
      </c>
      <c r="B19" s="12" t="s">
        <v>106</v>
      </c>
      <c r="C19" s="12" t="s">
        <v>201</v>
      </c>
    </row>
    <row r="20" spans="1:3" x14ac:dyDescent="0.3">
      <c r="A20" s="12" t="s">
        <v>216</v>
      </c>
      <c r="B20" s="12" t="s">
        <v>109</v>
      </c>
      <c r="C20" s="12" t="s">
        <v>201</v>
      </c>
    </row>
    <row r="21" spans="1:3" x14ac:dyDescent="0.3">
      <c r="A21" s="12" t="s">
        <v>216</v>
      </c>
      <c r="B21" s="12" t="s">
        <v>109</v>
      </c>
      <c r="C21" s="12" t="s">
        <v>201</v>
      </c>
    </row>
    <row r="22" spans="1:3" x14ac:dyDescent="0.3">
      <c r="A22" s="12" t="s">
        <v>216</v>
      </c>
      <c r="B22" s="12" t="s">
        <v>109</v>
      </c>
      <c r="C22" s="12" t="s">
        <v>201</v>
      </c>
    </row>
    <row r="23" spans="1:3" x14ac:dyDescent="0.3">
      <c r="A23" s="12" t="s">
        <v>217</v>
      </c>
      <c r="B23" s="12" t="s">
        <v>111</v>
      </c>
      <c r="C23" s="12" t="s">
        <v>201</v>
      </c>
    </row>
    <row r="24" spans="1:3" x14ac:dyDescent="0.3">
      <c r="A24" s="12" t="s">
        <v>217</v>
      </c>
      <c r="B24" s="12" t="s">
        <v>111</v>
      </c>
      <c r="C24" s="12" t="s">
        <v>201</v>
      </c>
    </row>
    <row r="25" spans="1:3" x14ac:dyDescent="0.3">
      <c r="A25" s="12" t="s">
        <v>217</v>
      </c>
      <c r="B25" s="12" t="s">
        <v>111</v>
      </c>
      <c r="C25" s="12" t="s">
        <v>201</v>
      </c>
    </row>
    <row r="26" spans="1:3" x14ac:dyDescent="0.3">
      <c r="A26" s="12" t="s">
        <v>218</v>
      </c>
      <c r="B26" s="12" t="s">
        <v>117</v>
      </c>
      <c r="C26" s="12" t="s">
        <v>201</v>
      </c>
    </row>
    <row r="27" spans="1:3" x14ac:dyDescent="0.3">
      <c r="A27" s="12" t="s">
        <v>218</v>
      </c>
      <c r="B27" s="12" t="s">
        <v>117</v>
      </c>
      <c r="C27" s="12" t="s">
        <v>201</v>
      </c>
    </row>
    <row r="28" spans="1:3" x14ac:dyDescent="0.3">
      <c r="A28" s="12" t="s">
        <v>218</v>
      </c>
      <c r="B28" s="12" t="s">
        <v>117</v>
      </c>
      <c r="C28" s="12" t="s">
        <v>201</v>
      </c>
    </row>
    <row r="29" spans="1:3" x14ac:dyDescent="0.3">
      <c r="A29" s="12" t="s">
        <v>219</v>
      </c>
      <c r="B29" s="12" t="s">
        <v>118</v>
      </c>
      <c r="C29" s="12" t="s">
        <v>201</v>
      </c>
    </row>
    <row r="30" spans="1:3" x14ac:dyDescent="0.3">
      <c r="A30" s="12" t="s">
        <v>219</v>
      </c>
      <c r="B30" s="12" t="s">
        <v>118</v>
      </c>
      <c r="C30" s="12" t="s">
        <v>201</v>
      </c>
    </row>
    <row r="31" spans="1:3" x14ac:dyDescent="0.3">
      <c r="A31" s="12" t="s">
        <v>219</v>
      </c>
      <c r="B31" s="12" t="s">
        <v>118</v>
      </c>
      <c r="C31" s="12" t="s">
        <v>201</v>
      </c>
    </row>
    <row r="32" spans="1:3" x14ac:dyDescent="0.3">
      <c r="A32" s="12" t="s">
        <v>220</v>
      </c>
      <c r="B32" s="12" t="s">
        <v>62</v>
      </c>
      <c r="C32" s="12" t="s">
        <v>201</v>
      </c>
    </row>
    <row r="33" spans="1:3" x14ac:dyDescent="0.3">
      <c r="A33" s="12" t="s">
        <v>220</v>
      </c>
      <c r="B33" s="12" t="s">
        <v>62</v>
      </c>
      <c r="C33" s="12" t="s">
        <v>201</v>
      </c>
    </row>
    <row r="34" spans="1:3" x14ac:dyDescent="0.3">
      <c r="A34" s="12" t="s">
        <v>220</v>
      </c>
      <c r="B34" s="12" t="s">
        <v>62</v>
      </c>
      <c r="C34" s="12" t="s">
        <v>201</v>
      </c>
    </row>
    <row r="35" spans="1:3" x14ac:dyDescent="0.3">
      <c r="A35" s="12" t="s">
        <v>221</v>
      </c>
      <c r="B35" s="12" t="s">
        <v>119</v>
      </c>
      <c r="C35" s="12" t="s">
        <v>201</v>
      </c>
    </row>
    <row r="36" spans="1:3" x14ac:dyDescent="0.3">
      <c r="A36" s="12" t="s">
        <v>221</v>
      </c>
      <c r="B36" s="12" t="s">
        <v>119</v>
      </c>
      <c r="C36" s="12" t="s">
        <v>201</v>
      </c>
    </row>
    <row r="37" spans="1:3" x14ac:dyDescent="0.3">
      <c r="A37" s="12" t="s">
        <v>221</v>
      </c>
      <c r="B37" s="12" t="s">
        <v>119</v>
      </c>
      <c r="C37" s="12" t="s">
        <v>201</v>
      </c>
    </row>
    <row r="38" spans="1:3" x14ac:dyDescent="0.3">
      <c r="A38" s="12" t="s">
        <v>222</v>
      </c>
      <c r="B38" s="12" t="s">
        <v>120</v>
      </c>
      <c r="C38" s="12" t="s">
        <v>201</v>
      </c>
    </row>
    <row r="39" spans="1:3" x14ac:dyDescent="0.3">
      <c r="A39" s="12" t="s">
        <v>222</v>
      </c>
      <c r="B39" s="12" t="s">
        <v>120</v>
      </c>
      <c r="C39" s="12" t="s">
        <v>201</v>
      </c>
    </row>
    <row r="40" spans="1:3" x14ac:dyDescent="0.3">
      <c r="A40" s="12" t="s">
        <v>222</v>
      </c>
      <c r="B40" s="12" t="s">
        <v>120</v>
      </c>
      <c r="C40" s="12" t="s">
        <v>201</v>
      </c>
    </row>
    <row r="41" spans="1:3" x14ac:dyDescent="0.3">
      <c r="A41" s="12" t="s">
        <v>223</v>
      </c>
      <c r="B41" s="12" t="s">
        <v>121</v>
      </c>
      <c r="C41" s="12" t="s">
        <v>201</v>
      </c>
    </row>
    <row r="42" spans="1:3" x14ac:dyDescent="0.3">
      <c r="A42" s="12" t="s">
        <v>223</v>
      </c>
      <c r="B42" s="12" t="s">
        <v>121</v>
      </c>
      <c r="C42" s="12" t="s">
        <v>201</v>
      </c>
    </row>
    <row r="43" spans="1:3" x14ac:dyDescent="0.3">
      <c r="A43" s="12" t="s">
        <v>223</v>
      </c>
      <c r="B43" s="12" t="s">
        <v>121</v>
      </c>
      <c r="C43" s="12" t="s">
        <v>201</v>
      </c>
    </row>
    <row r="44" spans="1:3" x14ac:dyDescent="0.3">
      <c r="A44" s="12" t="s">
        <v>224</v>
      </c>
      <c r="B44" s="12" t="s">
        <v>122</v>
      </c>
      <c r="C44" s="12" t="s">
        <v>201</v>
      </c>
    </row>
    <row r="45" spans="1:3" x14ac:dyDescent="0.3">
      <c r="A45" s="12" t="s">
        <v>224</v>
      </c>
      <c r="B45" s="12" t="s">
        <v>122</v>
      </c>
      <c r="C45" s="12" t="s">
        <v>201</v>
      </c>
    </row>
    <row r="46" spans="1:3" x14ac:dyDescent="0.3">
      <c r="A46" s="12" t="s">
        <v>224</v>
      </c>
      <c r="B46" s="12" t="s">
        <v>122</v>
      </c>
      <c r="C46" s="12" t="s">
        <v>201</v>
      </c>
    </row>
    <row r="47" spans="1:3" x14ac:dyDescent="0.3">
      <c r="A47" s="12" t="s">
        <v>225</v>
      </c>
      <c r="B47" s="12" t="s">
        <v>78</v>
      </c>
      <c r="C47" s="12" t="s">
        <v>201</v>
      </c>
    </row>
    <row r="48" spans="1:3" x14ac:dyDescent="0.3">
      <c r="A48" s="12" t="s">
        <v>225</v>
      </c>
      <c r="B48" s="12" t="s">
        <v>78</v>
      </c>
      <c r="C48" s="12" t="s">
        <v>201</v>
      </c>
    </row>
    <row r="49" spans="1:3" x14ac:dyDescent="0.3">
      <c r="A49" s="12" t="s">
        <v>225</v>
      </c>
      <c r="B49" s="12" t="s">
        <v>78</v>
      </c>
      <c r="C49" s="12" t="s">
        <v>201</v>
      </c>
    </row>
    <row r="50" spans="1:3" x14ac:dyDescent="0.3">
      <c r="A50" s="12" t="s">
        <v>226</v>
      </c>
      <c r="B50" s="12" t="s">
        <v>128</v>
      </c>
      <c r="C50" s="12" t="s">
        <v>201</v>
      </c>
    </row>
    <row r="51" spans="1:3" x14ac:dyDescent="0.3">
      <c r="A51" s="12" t="s">
        <v>226</v>
      </c>
      <c r="B51" s="12" t="s">
        <v>128</v>
      </c>
      <c r="C51" s="12" t="s">
        <v>201</v>
      </c>
    </row>
    <row r="52" spans="1:3" x14ac:dyDescent="0.3">
      <c r="A52" s="12" t="s">
        <v>226</v>
      </c>
      <c r="B52" s="12" t="s">
        <v>128</v>
      </c>
      <c r="C52" s="12" t="s">
        <v>201</v>
      </c>
    </row>
    <row r="53" spans="1:3" x14ac:dyDescent="0.3">
      <c r="A53" s="12" t="s">
        <v>227</v>
      </c>
      <c r="B53" s="12" t="s">
        <v>133</v>
      </c>
      <c r="C53" s="12" t="s">
        <v>201</v>
      </c>
    </row>
    <row r="54" spans="1:3" x14ac:dyDescent="0.3">
      <c r="A54" s="12" t="s">
        <v>227</v>
      </c>
      <c r="B54" s="12" t="s">
        <v>133</v>
      </c>
      <c r="C54" s="12" t="s">
        <v>201</v>
      </c>
    </row>
    <row r="55" spans="1:3" x14ac:dyDescent="0.3">
      <c r="A55" s="12" t="s">
        <v>227</v>
      </c>
      <c r="B55" s="12" t="s">
        <v>133</v>
      </c>
      <c r="C55" s="12" t="s">
        <v>201</v>
      </c>
    </row>
    <row r="56" spans="1:3" x14ac:dyDescent="0.3">
      <c r="A56" s="12" t="s">
        <v>228</v>
      </c>
      <c r="B56" s="12" t="s">
        <v>134</v>
      </c>
      <c r="C56" s="12" t="s">
        <v>201</v>
      </c>
    </row>
    <row r="57" spans="1:3" x14ac:dyDescent="0.3">
      <c r="A57" s="12" t="s">
        <v>228</v>
      </c>
      <c r="B57" s="12" t="s">
        <v>134</v>
      </c>
      <c r="C57" s="12" t="s">
        <v>201</v>
      </c>
    </row>
    <row r="58" spans="1:3" x14ac:dyDescent="0.3">
      <c r="A58" s="12" t="s">
        <v>228</v>
      </c>
      <c r="B58" s="12" t="s">
        <v>134</v>
      </c>
      <c r="C58" s="12" t="s">
        <v>201</v>
      </c>
    </row>
    <row r="59" spans="1:3" x14ac:dyDescent="0.3">
      <c r="A59" s="12" t="s">
        <v>229</v>
      </c>
      <c r="B59" s="12" t="s">
        <v>135</v>
      </c>
      <c r="C59" s="12" t="s">
        <v>201</v>
      </c>
    </row>
    <row r="60" spans="1:3" x14ac:dyDescent="0.3">
      <c r="A60" s="12" t="s">
        <v>229</v>
      </c>
      <c r="B60" s="12" t="s">
        <v>135</v>
      </c>
      <c r="C60" s="12" t="s">
        <v>201</v>
      </c>
    </row>
    <row r="61" spans="1:3" x14ac:dyDescent="0.3">
      <c r="A61" s="12" t="s">
        <v>229</v>
      </c>
      <c r="B61" s="12" t="s">
        <v>135</v>
      </c>
      <c r="C61" s="12" t="s">
        <v>201</v>
      </c>
    </row>
    <row r="62" spans="1:3" x14ac:dyDescent="0.3">
      <c r="A62" s="12" t="s">
        <v>230</v>
      </c>
      <c r="B62" s="12" t="s">
        <v>138</v>
      </c>
      <c r="C62" s="12" t="s">
        <v>201</v>
      </c>
    </row>
    <row r="63" spans="1:3" x14ac:dyDescent="0.3">
      <c r="A63" s="12" t="s">
        <v>230</v>
      </c>
      <c r="B63" s="12" t="s">
        <v>138</v>
      </c>
      <c r="C63" s="12" t="s">
        <v>201</v>
      </c>
    </row>
    <row r="64" spans="1:3" x14ac:dyDescent="0.3">
      <c r="A64" s="12" t="s">
        <v>230</v>
      </c>
      <c r="B64" s="12" t="s">
        <v>138</v>
      </c>
      <c r="C64" s="12" t="s">
        <v>201</v>
      </c>
    </row>
    <row r="65" spans="1:3" x14ac:dyDescent="0.3">
      <c r="A65" s="12" t="s">
        <v>231</v>
      </c>
      <c r="B65" s="12" t="s">
        <v>140</v>
      </c>
      <c r="C65" s="12" t="s">
        <v>201</v>
      </c>
    </row>
    <row r="66" spans="1:3" x14ac:dyDescent="0.3">
      <c r="A66" s="12" t="s">
        <v>231</v>
      </c>
      <c r="B66" s="12" t="s">
        <v>140</v>
      </c>
      <c r="C66" s="12" t="s">
        <v>201</v>
      </c>
    </row>
    <row r="67" spans="1:3" x14ac:dyDescent="0.3">
      <c r="A67" s="12" t="s">
        <v>231</v>
      </c>
      <c r="B67" s="12" t="s">
        <v>140</v>
      </c>
      <c r="C67" s="12" t="s">
        <v>201</v>
      </c>
    </row>
    <row r="68" spans="1:3" x14ac:dyDescent="0.3">
      <c r="A68" s="12" t="s">
        <v>232</v>
      </c>
      <c r="B68" s="12" t="s">
        <v>143</v>
      </c>
      <c r="C68" s="12" t="s">
        <v>201</v>
      </c>
    </row>
    <row r="69" spans="1:3" x14ac:dyDescent="0.3">
      <c r="A69" s="12" t="s">
        <v>232</v>
      </c>
      <c r="B69" s="12" t="s">
        <v>143</v>
      </c>
      <c r="C69" s="12" t="s">
        <v>201</v>
      </c>
    </row>
    <row r="70" spans="1:3" x14ac:dyDescent="0.3">
      <c r="A70" s="12" t="s">
        <v>232</v>
      </c>
      <c r="B70" s="12" t="s">
        <v>143</v>
      </c>
      <c r="C70" s="12" t="s">
        <v>201</v>
      </c>
    </row>
    <row r="71" spans="1:3" x14ac:dyDescent="0.3">
      <c r="A71" s="12" t="s">
        <v>233</v>
      </c>
      <c r="B71" s="12" t="s">
        <v>144</v>
      </c>
      <c r="C71" s="12" t="s">
        <v>201</v>
      </c>
    </row>
    <row r="72" spans="1:3" x14ac:dyDescent="0.3">
      <c r="A72" s="12" t="s">
        <v>233</v>
      </c>
      <c r="B72" s="12" t="s">
        <v>144</v>
      </c>
      <c r="C72" s="12" t="s">
        <v>201</v>
      </c>
    </row>
    <row r="73" spans="1:3" x14ac:dyDescent="0.3">
      <c r="A73" s="12" t="s">
        <v>233</v>
      </c>
      <c r="B73" s="12" t="s">
        <v>144</v>
      </c>
      <c r="C73" s="12" t="s">
        <v>201</v>
      </c>
    </row>
    <row r="74" spans="1:3" x14ac:dyDescent="0.3">
      <c r="A74" s="12" t="s">
        <v>234</v>
      </c>
      <c r="B74" s="12" t="s">
        <v>77</v>
      </c>
      <c r="C74" s="12" t="s">
        <v>201</v>
      </c>
    </row>
    <row r="75" spans="1:3" x14ac:dyDescent="0.3">
      <c r="A75" s="12" t="s">
        <v>234</v>
      </c>
      <c r="B75" s="12" t="s">
        <v>77</v>
      </c>
      <c r="C75" s="12" t="s">
        <v>201</v>
      </c>
    </row>
    <row r="76" spans="1:3" x14ac:dyDescent="0.3">
      <c r="A76" s="12" t="s">
        <v>234</v>
      </c>
      <c r="B76" s="12" t="s">
        <v>77</v>
      </c>
      <c r="C76" s="12" t="s">
        <v>201</v>
      </c>
    </row>
    <row r="77" spans="1:3" x14ac:dyDescent="0.3">
      <c r="A77" s="12" t="s">
        <v>235</v>
      </c>
      <c r="B77" s="12" t="s">
        <v>87</v>
      </c>
      <c r="C77" s="12" t="s">
        <v>201</v>
      </c>
    </row>
    <row r="78" spans="1:3" x14ac:dyDescent="0.3">
      <c r="A78" s="12" t="s">
        <v>235</v>
      </c>
      <c r="B78" s="12" t="s">
        <v>87</v>
      </c>
      <c r="C78" s="12" t="s">
        <v>201</v>
      </c>
    </row>
    <row r="79" spans="1:3" x14ac:dyDescent="0.3">
      <c r="A79" s="12" t="s">
        <v>235</v>
      </c>
      <c r="B79" s="12" t="s">
        <v>87</v>
      </c>
      <c r="C79" s="12" t="s">
        <v>201</v>
      </c>
    </row>
    <row r="80" spans="1:3" x14ac:dyDescent="0.3">
      <c r="A80" s="12" t="s">
        <v>236</v>
      </c>
      <c r="B80" s="12" t="s">
        <v>149</v>
      </c>
      <c r="C80" s="12" t="s">
        <v>201</v>
      </c>
    </row>
    <row r="81" spans="1:3" x14ac:dyDescent="0.3">
      <c r="A81" s="12" t="s">
        <v>236</v>
      </c>
      <c r="B81" s="12" t="s">
        <v>149</v>
      </c>
      <c r="C81" s="12" t="s">
        <v>201</v>
      </c>
    </row>
    <row r="82" spans="1:3" x14ac:dyDescent="0.3">
      <c r="A82" s="12" t="s">
        <v>236</v>
      </c>
      <c r="B82" s="12" t="s">
        <v>149</v>
      </c>
      <c r="C82" s="12" t="s">
        <v>201</v>
      </c>
    </row>
    <row r="83" spans="1:3" x14ac:dyDescent="0.3">
      <c r="A83" s="12" t="s">
        <v>237</v>
      </c>
      <c r="B83" s="12" t="s">
        <v>65</v>
      </c>
      <c r="C83" s="12" t="s">
        <v>201</v>
      </c>
    </row>
    <row r="84" spans="1:3" x14ac:dyDescent="0.3">
      <c r="A84" s="12" t="s">
        <v>237</v>
      </c>
      <c r="B84" s="12" t="s">
        <v>65</v>
      </c>
      <c r="C84" s="12" t="s">
        <v>201</v>
      </c>
    </row>
    <row r="85" spans="1:3" x14ac:dyDescent="0.3">
      <c r="A85" s="12" t="s">
        <v>237</v>
      </c>
      <c r="B85" s="12" t="s">
        <v>65</v>
      </c>
      <c r="C85" s="12" t="s">
        <v>201</v>
      </c>
    </row>
    <row r="86" spans="1:3" x14ac:dyDescent="0.3">
      <c r="A86" s="12" t="s">
        <v>242</v>
      </c>
      <c r="B86" s="12" t="s">
        <v>155</v>
      </c>
      <c r="C86" s="12" t="s">
        <v>201</v>
      </c>
    </row>
    <row r="87" spans="1:3" x14ac:dyDescent="0.3">
      <c r="A87" s="12" t="s">
        <v>238</v>
      </c>
      <c r="B87" s="12" t="s">
        <v>155</v>
      </c>
      <c r="C87" s="12" t="s">
        <v>201</v>
      </c>
    </row>
    <row r="88" spans="1:3" x14ac:dyDescent="0.3">
      <c r="A88" s="12" t="s">
        <v>238</v>
      </c>
      <c r="B88" s="12" t="s">
        <v>155</v>
      </c>
      <c r="C88" s="12" t="s">
        <v>201</v>
      </c>
    </row>
    <row r="89" spans="1:3" x14ac:dyDescent="0.3">
      <c r="A89" s="12" t="s">
        <v>239</v>
      </c>
      <c r="B89" s="12" t="s">
        <v>156</v>
      </c>
      <c r="C89" s="12" t="s">
        <v>201</v>
      </c>
    </row>
    <row r="90" spans="1:3" x14ac:dyDescent="0.3">
      <c r="A90" s="12" t="s">
        <v>239</v>
      </c>
      <c r="B90" s="12" t="s">
        <v>156</v>
      </c>
      <c r="C90" s="12" t="s">
        <v>201</v>
      </c>
    </row>
    <row r="91" spans="1:3" x14ac:dyDescent="0.3">
      <c r="A91" s="12" t="s">
        <v>239</v>
      </c>
      <c r="B91" s="12" t="s">
        <v>156</v>
      </c>
      <c r="C91" s="12" t="s">
        <v>201</v>
      </c>
    </row>
    <row r="92" spans="1:3" x14ac:dyDescent="0.3">
      <c r="A92" s="12" t="s">
        <v>240</v>
      </c>
      <c r="B92" s="12" t="s">
        <v>157</v>
      </c>
      <c r="C92" s="12" t="s">
        <v>201</v>
      </c>
    </row>
    <row r="93" spans="1:3" x14ac:dyDescent="0.3">
      <c r="A93" s="12" t="s">
        <v>240</v>
      </c>
      <c r="B93" s="12" t="s">
        <v>157</v>
      </c>
      <c r="C93" s="12" t="s">
        <v>201</v>
      </c>
    </row>
    <row r="94" spans="1:3" x14ac:dyDescent="0.3">
      <c r="A94" s="12" t="s">
        <v>240</v>
      </c>
      <c r="B94" s="12" t="s">
        <v>157</v>
      </c>
      <c r="C94" s="12" t="s">
        <v>201</v>
      </c>
    </row>
    <row r="95" spans="1:3" x14ac:dyDescent="0.3">
      <c r="A95" s="12" t="s">
        <v>241</v>
      </c>
      <c r="B95" s="12" t="s">
        <v>290</v>
      </c>
      <c r="C95" s="12" t="s">
        <v>201</v>
      </c>
    </row>
    <row r="96" spans="1:3" x14ac:dyDescent="0.3">
      <c r="A96" s="12" t="s">
        <v>241</v>
      </c>
      <c r="B96" s="12" t="s">
        <v>290</v>
      </c>
      <c r="C96" s="12" t="s">
        <v>201</v>
      </c>
    </row>
    <row r="97" spans="1:3" x14ac:dyDescent="0.3">
      <c r="A97" s="12" t="s">
        <v>241</v>
      </c>
      <c r="B97" s="12" t="s">
        <v>290</v>
      </c>
      <c r="C97" s="12" t="s">
        <v>201</v>
      </c>
    </row>
    <row r="98" spans="1:3" x14ac:dyDescent="0.3">
      <c r="A98" s="12" t="s">
        <v>243</v>
      </c>
      <c r="B98" s="12" t="s">
        <v>111</v>
      </c>
      <c r="C98" s="12" t="s">
        <v>201</v>
      </c>
    </row>
    <row r="99" spans="1:3" x14ac:dyDescent="0.3">
      <c r="A99" s="12" t="s">
        <v>243</v>
      </c>
      <c r="B99" s="12" t="s">
        <v>111</v>
      </c>
      <c r="C99" s="12" t="s">
        <v>201</v>
      </c>
    </row>
    <row r="100" spans="1:3" x14ac:dyDescent="0.3">
      <c r="A100" s="12" t="s">
        <v>243</v>
      </c>
      <c r="B100" s="12" t="s">
        <v>111</v>
      </c>
      <c r="C100" s="12" t="s">
        <v>201</v>
      </c>
    </row>
    <row r="101" spans="1:3" x14ac:dyDescent="0.3">
      <c r="A101" s="12" t="s">
        <v>248</v>
      </c>
      <c r="B101" s="12" t="s">
        <v>101</v>
      </c>
      <c r="C101" s="12" t="s">
        <v>201</v>
      </c>
    </row>
    <row r="102" spans="1:3" x14ac:dyDescent="0.3">
      <c r="A102" s="12" t="s">
        <v>248</v>
      </c>
      <c r="B102" s="12" t="s">
        <v>101</v>
      </c>
      <c r="C102" s="12" t="s">
        <v>201</v>
      </c>
    </row>
    <row r="103" spans="1:3" x14ac:dyDescent="0.3">
      <c r="A103" s="12" t="s">
        <v>248</v>
      </c>
      <c r="B103" s="12" t="s">
        <v>101</v>
      </c>
      <c r="C103" s="12" t="s">
        <v>201</v>
      </c>
    </row>
    <row r="104" spans="1:3" x14ac:dyDescent="0.3">
      <c r="A104" s="12" t="s">
        <v>247</v>
      </c>
      <c r="B104" s="12" t="s">
        <v>133</v>
      </c>
      <c r="C104" s="12" t="s">
        <v>201</v>
      </c>
    </row>
    <row r="105" spans="1:3" x14ac:dyDescent="0.3">
      <c r="A105" s="12" t="s">
        <v>247</v>
      </c>
      <c r="B105" s="12" t="s">
        <v>133</v>
      </c>
      <c r="C105" s="12" t="s">
        <v>201</v>
      </c>
    </row>
    <row r="106" spans="1:3" x14ac:dyDescent="0.3">
      <c r="A106" s="12" t="s">
        <v>247</v>
      </c>
      <c r="B106" s="12" t="s">
        <v>133</v>
      </c>
      <c r="C106" s="12" t="s">
        <v>201</v>
      </c>
    </row>
    <row r="107" spans="1:3" x14ac:dyDescent="0.3">
      <c r="A107" s="12" t="s">
        <v>246</v>
      </c>
      <c r="B107" s="12" t="s">
        <v>101</v>
      </c>
      <c r="C107" s="12" t="s">
        <v>201</v>
      </c>
    </row>
    <row r="108" spans="1:3" x14ac:dyDescent="0.3">
      <c r="A108" s="12" t="s">
        <v>246</v>
      </c>
      <c r="B108" s="12" t="s">
        <v>101</v>
      </c>
      <c r="C108" s="12" t="s">
        <v>201</v>
      </c>
    </row>
    <row r="109" spans="1:3" x14ac:dyDescent="0.3">
      <c r="A109" s="12" t="s">
        <v>246</v>
      </c>
      <c r="B109" s="12" t="s">
        <v>101</v>
      </c>
      <c r="C109" s="12" t="s">
        <v>201</v>
      </c>
    </row>
    <row r="110" spans="1:3" x14ac:dyDescent="0.3">
      <c r="A110" s="12" t="s">
        <v>245</v>
      </c>
      <c r="B110" s="12" t="s">
        <v>111</v>
      </c>
      <c r="C110" s="12" t="s">
        <v>201</v>
      </c>
    </row>
    <row r="111" spans="1:3" x14ac:dyDescent="0.3">
      <c r="A111" s="12" t="s">
        <v>245</v>
      </c>
      <c r="B111" s="12" t="s">
        <v>111</v>
      </c>
      <c r="C111" s="12" t="s">
        <v>201</v>
      </c>
    </row>
    <row r="112" spans="1:3" x14ac:dyDescent="0.3">
      <c r="A112" s="12" t="s">
        <v>245</v>
      </c>
      <c r="B112" s="12" t="s">
        <v>111</v>
      </c>
      <c r="C112" s="12" t="s">
        <v>201</v>
      </c>
    </row>
    <row r="113" spans="1:3" x14ac:dyDescent="0.3">
      <c r="A113" s="12" t="s">
        <v>244</v>
      </c>
      <c r="B113" s="12" t="s">
        <v>62</v>
      </c>
      <c r="C113" s="12" t="s">
        <v>201</v>
      </c>
    </row>
    <row r="114" spans="1:3" x14ac:dyDescent="0.3">
      <c r="A114" s="12" t="s">
        <v>244</v>
      </c>
      <c r="B114" s="12" t="s">
        <v>62</v>
      </c>
      <c r="C114" s="12" t="s">
        <v>201</v>
      </c>
    </row>
    <row r="115" spans="1:3" x14ac:dyDescent="0.3">
      <c r="A115" s="12" t="s">
        <v>244</v>
      </c>
      <c r="B115" s="12" t="s">
        <v>62</v>
      </c>
      <c r="C115" s="12" t="s">
        <v>201</v>
      </c>
    </row>
    <row r="116" spans="1:3" x14ac:dyDescent="0.3">
      <c r="A116" s="12" t="s">
        <v>249</v>
      </c>
      <c r="B116" s="12" t="s">
        <v>133</v>
      </c>
      <c r="C116" s="12" t="s">
        <v>201</v>
      </c>
    </row>
    <row r="117" spans="1:3" x14ac:dyDescent="0.3">
      <c r="A117" s="12" t="s">
        <v>249</v>
      </c>
      <c r="B117" s="12" t="s">
        <v>133</v>
      </c>
      <c r="C117" s="12" t="s">
        <v>201</v>
      </c>
    </row>
    <row r="118" spans="1:3" x14ac:dyDescent="0.3">
      <c r="A118" s="12" t="s">
        <v>249</v>
      </c>
      <c r="B118" s="12" t="s">
        <v>133</v>
      </c>
      <c r="C118" s="12" t="s">
        <v>201</v>
      </c>
    </row>
    <row r="119" spans="1:3" x14ac:dyDescent="0.3">
      <c r="A119" s="12" t="s">
        <v>250</v>
      </c>
      <c r="B119" s="12" t="s">
        <v>62</v>
      </c>
      <c r="C119" s="12" t="s">
        <v>201</v>
      </c>
    </row>
    <row r="120" spans="1:3" x14ac:dyDescent="0.3">
      <c r="A120" s="12" t="s">
        <v>250</v>
      </c>
      <c r="B120" s="12" t="s">
        <v>62</v>
      </c>
      <c r="C120" s="12" t="s">
        <v>201</v>
      </c>
    </row>
    <row r="121" spans="1:3" x14ac:dyDescent="0.3">
      <c r="A121" s="12" t="s">
        <v>250</v>
      </c>
      <c r="B121" s="12" t="s">
        <v>62</v>
      </c>
      <c r="C121" s="12" t="s">
        <v>201</v>
      </c>
    </row>
    <row r="122" spans="1:3" x14ac:dyDescent="0.3">
      <c r="A122" s="12" t="s">
        <v>251</v>
      </c>
      <c r="B122" s="12" t="s">
        <v>118</v>
      </c>
      <c r="C122" s="12" t="s">
        <v>201</v>
      </c>
    </row>
    <row r="123" spans="1:3" x14ac:dyDescent="0.3">
      <c r="A123" s="12" t="s">
        <v>251</v>
      </c>
      <c r="B123" s="12" t="s">
        <v>118</v>
      </c>
      <c r="C123" s="12" t="s">
        <v>201</v>
      </c>
    </row>
    <row r="124" spans="1:3" x14ac:dyDescent="0.3">
      <c r="A124" s="12" t="s">
        <v>251</v>
      </c>
      <c r="B124" s="12" t="s">
        <v>118</v>
      </c>
      <c r="C124" s="12" t="s">
        <v>201</v>
      </c>
    </row>
    <row r="125" spans="1:3" x14ac:dyDescent="0.3">
      <c r="A125" s="12" t="s">
        <v>252</v>
      </c>
      <c r="B125" s="12" t="s">
        <v>78</v>
      </c>
      <c r="C125" s="12" t="s">
        <v>201</v>
      </c>
    </row>
    <row r="126" spans="1:3" x14ac:dyDescent="0.3">
      <c r="A126" s="12" t="s">
        <v>252</v>
      </c>
      <c r="B126" s="12" t="s">
        <v>78</v>
      </c>
      <c r="C126" s="12" t="s">
        <v>201</v>
      </c>
    </row>
    <row r="127" spans="1:3" x14ac:dyDescent="0.3">
      <c r="A127" s="12" t="s">
        <v>252</v>
      </c>
      <c r="B127" s="12" t="s">
        <v>78</v>
      </c>
      <c r="C127" s="12" t="s">
        <v>201</v>
      </c>
    </row>
    <row r="128" spans="1:3" x14ac:dyDescent="0.3">
      <c r="A128" s="12" t="s">
        <v>253</v>
      </c>
      <c r="B128" s="12" t="s">
        <v>118</v>
      </c>
      <c r="C128" s="12" t="s">
        <v>201</v>
      </c>
    </row>
    <row r="129" spans="1:3" x14ac:dyDescent="0.3">
      <c r="A129" s="12" t="s">
        <v>253</v>
      </c>
      <c r="B129" s="12" t="s">
        <v>118</v>
      </c>
      <c r="C129" s="12" t="s">
        <v>201</v>
      </c>
    </row>
    <row r="130" spans="1:3" x14ac:dyDescent="0.3">
      <c r="A130" s="12" t="s">
        <v>253</v>
      </c>
      <c r="B130" s="12" t="s">
        <v>118</v>
      </c>
      <c r="C130" s="12" t="s">
        <v>201</v>
      </c>
    </row>
    <row r="131" spans="1:3" x14ac:dyDescent="0.3">
      <c r="A131" s="12" t="s">
        <v>254</v>
      </c>
      <c r="B131" s="12" t="s">
        <v>128</v>
      </c>
      <c r="C131" s="12" t="s">
        <v>201</v>
      </c>
    </row>
    <row r="132" spans="1:3" x14ac:dyDescent="0.3">
      <c r="A132" s="12" t="s">
        <v>254</v>
      </c>
      <c r="B132" s="12" t="s">
        <v>128</v>
      </c>
      <c r="C132" s="12" t="s">
        <v>201</v>
      </c>
    </row>
    <row r="133" spans="1:3" x14ac:dyDescent="0.3">
      <c r="A133" s="12" t="s">
        <v>254</v>
      </c>
      <c r="B133" s="12" t="s">
        <v>128</v>
      </c>
      <c r="C133" s="12" t="s">
        <v>201</v>
      </c>
    </row>
    <row r="134" spans="1:3" x14ac:dyDescent="0.3">
      <c r="A134" s="12" t="s">
        <v>258</v>
      </c>
      <c r="B134" s="12" t="s">
        <v>133</v>
      </c>
      <c r="C134" s="12" t="s">
        <v>201</v>
      </c>
    </row>
    <row r="135" spans="1:3" x14ac:dyDescent="0.3">
      <c r="A135" s="12" t="s">
        <v>258</v>
      </c>
      <c r="B135" s="12" t="s">
        <v>133</v>
      </c>
      <c r="C135" s="12" t="s">
        <v>201</v>
      </c>
    </row>
    <row r="136" spans="1:3" x14ac:dyDescent="0.3">
      <c r="A136" s="12" t="s">
        <v>258</v>
      </c>
      <c r="B136" s="12" t="s">
        <v>133</v>
      </c>
      <c r="C136" s="12" t="s">
        <v>201</v>
      </c>
    </row>
    <row r="137" spans="1:3" x14ac:dyDescent="0.3">
      <c r="A137" s="12" t="s">
        <v>259</v>
      </c>
      <c r="B137" s="12" t="s">
        <v>128</v>
      </c>
      <c r="C137" s="12" t="s">
        <v>201</v>
      </c>
    </row>
    <row r="138" spans="1:3" x14ac:dyDescent="0.3">
      <c r="A138" s="12" t="s">
        <v>259</v>
      </c>
      <c r="B138" s="12" t="s">
        <v>128</v>
      </c>
      <c r="C138" s="12" t="s">
        <v>201</v>
      </c>
    </row>
    <row r="139" spans="1:3" x14ac:dyDescent="0.3">
      <c r="A139" s="12" t="s">
        <v>259</v>
      </c>
      <c r="B139" s="12" t="s">
        <v>128</v>
      </c>
      <c r="C139" s="12" t="s">
        <v>201</v>
      </c>
    </row>
    <row r="140" spans="1:3" x14ac:dyDescent="0.3">
      <c r="A140" s="12" t="s">
        <v>261</v>
      </c>
      <c r="B140" s="12" t="s">
        <v>157</v>
      </c>
      <c r="C140" s="12" t="s">
        <v>201</v>
      </c>
    </row>
    <row r="141" spans="1:3" x14ac:dyDescent="0.3">
      <c r="A141" s="12" t="s">
        <v>261</v>
      </c>
      <c r="B141" s="12" t="s">
        <v>157</v>
      </c>
      <c r="C141" s="12" t="s">
        <v>201</v>
      </c>
    </row>
    <row r="142" spans="1:3" x14ac:dyDescent="0.3">
      <c r="A142" s="12" t="s">
        <v>261</v>
      </c>
      <c r="B142" s="12" t="s">
        <v>157</v>
      </c>
      <c r="C142" s="12" t="s">
        <v>201</v>
      </c>
    </row>
    <row r="143" spans="1:3" x14ac:dyDescent="0.3">
      <c r="A143" s="12" t="s">
        <v>260</v>
      </c>
      <c r="B143" s="12" t="s">
        <v>128</v>
      </c>
      <c r="C143" s="12" t="s">
        <v>201</v>
      </c>
    </row>
    <row r="144" spans="1:3" x14ac:dyDescent="0.3">
      <c r="A144" s="12" t="s">
        <v>260</v>
      </c>
      <c r="B144" s="12" t="s">
        <v>128</v>
      </c>
      <c r="C144" s="12" t="s">
        <v>201</v>
      </c>
    </row>
    <row r="145" spans="1:3" x14ac:dyDescent="0.3">
      <c r="A145" s="12" t="s">
        <v>260</v>
      </c>
      <c r="B145" s="12" t="s">
        <v>128</v>
      </c>
      <c r="C145" s="12" t="s">
        <v>201</v>
      </c>
    </row>
    <row r="146" spans="1:3" x14ac:dyDescent="0.3">
      <c r="A146" s="12" t="s">
        <v>262</v>
      </c>
      <c r="B146" s="12" t="s">
        <v>93</v>
      </c>
      <c r="C146" s="12" t="s">
        <v>201</v>
      </c>
    </row>
    <row r="147" spans="1:3" x14ac:dyDescent="0.3">
      <c r="A147" s="12" t="s">
        <v>262</v>
      </c>
      <c r="B147" s="12" t="s">
        <v>93</v>
      </c>
      <c r="C147" s="12" t="s">
        <v>201</v>
      </c>
    </row>
    <row r="148" spans="1:3" x14ac:dyDescent="0.3">
      <c r="A148" s="12" t="s">
        <v>262</v>
      </c>
      <c r="B148" s="12" t="s">
        <v>93</v>
      </c>
      <c r="C148" s="12" t="s">
        <v>201</v>
      </c>
    </row>
    <row r="149" spans="1:3" x14ac:dyDescent="0.3">
      <c r="A149" s="12" t="s">
        <v>263</v>
      </c>
      <c r="B149" s="12" t="s">
        <v>134</v>
      </c>
      <c r="C149" s="12" t="s">
        <v>201</v>
      </c>
    </row>
    <row r="150" spans="1:3" x14ac:dyDescent="0.3">
      <c r="A150" s="12" t="s">
        <v>263</v>
      </c>
      <c r="B150" s="12" t="s">
        <v>134</v>
      </c>
      <c r="C150" s="12" t="s">
        <v>201</v>
      </c>
    </row>
    <row r="151" spans="1:3" x14ac:dyDescent="0.3">
      <c r="A151" s="12" t="s">
        <v>263</v>
      </c>
      <c r="B151" s="12" t="s">
        <v>134</v>
      </c>
      <c r="C151" s="12" t="s">
        <v>201</v>
      </c>
    </row>
    <row r="152" spans="1:3" x14ac:dyDescent="0.3">
      <c r="A152" s="12" t="s">
        <v>265</v>
      </c>
      <c r="B152" s="12" t="s">
        <v>92</v>
      </c>
      <c r="C152" s="12" t="s">
        <v>201</v>
      </c>
    </row>
    <row r="153" spans="1:3" x14ac:dyDescent="0.3">
      <c r="A153" s="12" t="s">
        <v>265</v>
      </c>
      <c r="B153" s="12" t="s">
        <v>92</v>
      </c>
      <c r="C153" s="12" t="s">
        <v>201</v>
      </c>
    </row>
    <row r="154" spans="1:3" x14ac:dyDescent="0.3">
      <c r="A154" s="12" t="s">
        <v>265</v>
      </c>
      <c r="B154" s="12" t="s">
        <v>92</v>
      </c>
      <c r="C154" s="12" t="s">
        <v>201</v>
      </c>
    </row>
    <row r="155" spans="1:3" x14ac:dyDescent="0.3">
      <c r="A155" s="12" t="s">
        <v>264</v>
      </c>
      <c r="B155" s="12" t="s">
        <v>134</v>
      </c>
      <c r="C155" s="12" t="s">
        <v>201</v>
      </c>
    </row>
    <row r="156" spans="1:3" x14ac:dyDescent="0.3">
      <c r="A156" s="12" t="s">
        <v>264</v>
      </c>
      <c r="B156" s="12" t="s">
        <v>134</v>
      </c>
      <c r="C156" s="12" t="s">
        <v>201</v>
      </c>
    </row>
    <row r="157" spans="1:3" x14ac:dyDescent="0.3">
      <c r="A157" s="12" t="s">
        <v>264</v>
      </c>
      <c r="B157" s="12" t="s">
        <v>134</v>
      </c>
      <c r="C157" s="12" t="s">
        <v>201</v>
      </c>
    </row>
    <row r="158" spans="1:3" x14ac:dyDescent="0.3">
      <c r="A158" s="12" t="s">
        <v>266</v>
      </c>
      <c r="B158" s="12" t="s">
        <v>133</v>
      </c>
      <c r="C158" s="12" t="s">
        <v>201</v>
      </c>
    </row>
    <row r="159" spans="1:3" x14ac:dyDescent="0.3">
      <c r="A159" s="12" t="s">
        <v>266</v>
      </c>
      <c r="B159" s="12" t="s">
        <v>133</v>
      </c>
      <c r="C159" s="12" t="s">
        <v>201</v>
      </c>
    </row>
    <row r="160" spans="1:3" x14ac:dyDescent="0.3">
      <c r="A160" s="12" t="s">
        <v>266</v>
      </c>
      <c r="B160" s="12" t="s">
        <v>133</v>
      </c>
      <c r="C160" s="12" t="s">
        <v>201</v>
      </c>
    </row>
    <row r="161" spans="1:3" x14ac:dyDescent="0.3">
      <c r="A161" s="12" t="s">
        <v>267</v>
      </c>
      <c r="B161" s="12" t="s">
        <v>134</v>
      </c>
      <c r="C161" s="12" t="s">
        <v>201</v>
      </c>
    </row>
    <row r="162" spans="1:3" x14ac:dyDescent="0.3">
      <c r="A162" s="12" t="s">
        <v>267</v>
      </c>
      <c r="B162" s="12" t="s">
        <v>134</v>
      </c>
      <c r="C162" s="12" t="s">
        <v>201</v>
      </c>
    </row>
    <row r="163" spans="1:3" x14ac:dyDescent="0.3">
      <c r="A163" s="12" t="s">
        <v>267</v>
      </c>
      <c r="B163" s="12" t="s">
        <v>134</v>
      </c>
      <c r="C163" s="12" t="s">
        <v>201</v>
      </c>
    </row>
    <row r="164" spans="1:3" x14ac:dyDescent="0.3">
      <c r="A164" s="12" t="s">
        <v>268</v>
      </c>
      <c r="B164" s="12" t="s">
        <v>105</v>
      </c>
      <c r="C164" s="12" t="s">
        <v>201</v>
      </c>
    </row>
    <row r="165" spans="1:3" x14ac:dyDescent="0.3">
      <c r="A165" s="12" t="s">
        <v>268</v>
      </c>
      <c r="B165" s="12" t="s">
        <v>105</v>
      </c>
      <c r="C165" s="12" t="s">
        <v>201</v>
      </c>
    </row>
    <row r="166" spans="1:3" x14ac:dyDescent="0.3">
      <c r="A166" s="12" t="s">
        <v>268</v>
      </c>
      <c r="B166" s="12" t="s">
        <v>105</v>
      </c>
      <c r="C166" s="12" t="s">
        <v>201</v>
      </c>
    </row>
    <row r="167" spans="1:3" x14ac:dyDescent="0.3">
      <c r="A167" s="12" t="s">
        <v>269</v>
      </c>
      <c r="B167" s="12" t="s">
        <v>77</v>
      </c>
      <c r="C167" s="12" t="s">
        <v>201</v>
      </c>
    </row>
    <row r="168" spans="1:3" x14ac:dyDescent="0.3">
      <c r="A168" s="12" t="s">
        <v>269</v>
      </c>
      <c r="B168" s="12" t="s">
        <v>77</v>
      </c>
      <c r="C168" s="12" t="s">
        <v>201</v>
      </c>
    </row>
    <row r="169" spans="1:3" x14ac:dyDescent="0.3">
      <c r="A169" s="12" t="s">
        <v>269</v>
      </c>
      <c r="B169" s="12" t="s">
        <v>77</v>
      </c>
      <c r="C169" s="12" t="s">
        <v>201</v>
      </c>
    </row>
    <row r="170" spans="1:3" x14ac:dyDescent="0.3">
      <c r="A170" s="12" t="s">
        <v>270</v>
      </c>
      <c r="B170" s="12" t="s">
        <v>133</v>
      </c>
      <c r="C170" s="12" t="s">
        <v>201</v>
      </c>
    </row>
    <row r="171" spans="1:3" x14ac:dyDescent="0.3">
      <c r="A171" s="12" t="s">
        <v>270</v>
      </c>
      <c r="B171" s="12" t="s">
        <v>133</v>
      </c>
      <c r="C171" s="12" t="s">
        <v>201</v>
      </c>
    </row>
    <row r="172" spans="1:3" x14ac:dyDescent="0.3">
      <c r="A172" s="12" t="s">
        <v>270</v>
      </c>
      <c r="B172" s="12" t="s">
        <v>133</v>
      </c>
      <c r="C172" s="12" t="s">
        <v>201</v>
      </c>
    </row>
    <row r="173" spans="1:3" x14ac:dyDescent="0.3">
      <c r="A173" s="12" t="s">
        <v>271</v>
      </c>
      <c r="B173" s="12" t="s">
        <v>77</v>
      </c>
      <c r="C173" s="12" t="s">
        <v>201</v>
      </c>
    </row>
    <row r="174" spans="1:3" x14ac:dyDescent="0.3">
      <c r="A174" s="12" t="s">
        <v>271</v>
      </c>
      <c r="B174" s="12" t="s">
        <v>77</v>
      </c>
      <c r="C174" s="12" t="s">
        <v>201</v>
      </c>
    </row>
    <row r="175" spans="1:3" x14ac:dyDescent="0.3">
      <c r="A175" s="12" t="s">
        <v>271</v>
      </c>
      <c r="B175" s="12" t="s">
        <v>77</v>
      </c>
      <c r="C175" s="12" t="s">
        <v>201</v>
      </c>
    </row>
    <row r="176" spans="1:3" x14ac:dyDescent="0.3">
      <c r="A176" s="12" t="s">
        <v>272</v>
      </c>
      <c r="B176" s="12" t="s">
        <v>155</v>
      </c>
      <c r="C176" s="12" t="s">
        <v>201</v>
      </c>
    </row>
    <row r="177" spans="1:3" x14ac:dyDescent="0.3">
      <c r="A177" s="12" t="s">
        <v>272</v>
      </c>
      <c r="B177" s="12" t="s">
        <v>155</v>
      </c>
      <c r="C177" s="12" t="s">
        <v>201</v>
      </c>
    </row>
    <row r="178" spans="1:3" x14ac:dyDescent="0.3">
      <c r="A178" s="12" t="s">
        <v>272</v>
      </c>
      <c r="B178" s="12" t="s">
        <v>155</v>
      </c>
      <c r="C178" s="12" t="s">
        <v>201</v>
      </c>
    </row>
    <row r="179" spans="1:3" x14ac:dyDescent="0.3">
      <c r="A179" s="12" t="s">
        <v>273</v>
      </c>
      <c r="B179" s="12" t="s">
        <v>77</v>
      </c>
      <c r="C179" s="12" t="s">
        <v>201</v>
      </c>
    </row>
    <row r="180" spans="1:3" x14ac:dyDescent="0.3">
      <c r="A180" s="12" t="s">
        <v>273</v>
      </c>
      <c r="B180" s="12" t="s">
        <v>77</v>
      </c>
      <c r="C180" s="12" t="s">
        <v>201</v>
      </c>
    </row>
    <row r="181" spans="1:3" x14ac:dyDescent="0.3">
      <c r="A181" s="12" t="s">
        <v>273</v>
      </c>
      <c r="B181" s="12" t="s">
        <v>77</v>
      </c>
      <c r="C181" s="12" t="s">
        <v>201</v>
      </c>
    </row>
    <row r="182" spans="1:3" x14ac:dyDescent="0.3">
      <c r="A182" s="12" t="s">
        <v>274</v>
      </c>
      <c r="B182" s="12" t="s">
        <v>118</v>
      </c>
      <c r="C182" s="12" t="s">
        <v>201</v>
      </c>
    </row>
    <row r="183" spans="1:3" x14ac:dyDescent="0.3">
      <c r="A183" s="12" t="s">
        <v>274</v>
      </c>
      <c r="B183" s="12" t="s">
        <v>118</v>
      </c>
      <c r="C183" s="12" t="s">
        <v>201</v>
      </c>
    </row>
    <row r="184" spans="1:3" x14ac:dyDescent="0.3">
      <c r="A184" s="12" t="s">
        <v>274</v>
      </c>
      <c r="B184" s="12" t="s">
        <v>118</v>
      </c>
      <c r="C184" s="12" t="s">
        <v>201</v>
      </c>
    </row>
    <row r="185" spans="1:3" x14ac:dyDescent="0.3">
      <c r="A185" s="12" t="s">
        <v>275</v>
      </c>
      <c r="B185" s="12" t="s">
        <v>87</v>
      </c>
      <c r="C185" s="12" t="s">
        <v>201</v>
      </c>
    </row>
    <row r="186" spans="1:3" x14ac:dyDescent="0.3">
      <c r="A186" s="12" t="s">
        <v>275</v>
      </c>
      <c r="B186" s="12" t="s">
        <v>87</v>
      </c>
      <c r="C186" s="12" t="s">
        <v>201</v>
      </c>
    </row>
    <row r="187" spans="1:3" x14ac:dyDescent="0.3">
      <c r="A187" s="12" t="s">
        <v>275</v>
      </c>
      <c r="B187" s="12" t="s">
        <v>87</v>
      </c>
      <c r="C187" s="12" t="s">
        <v>201</v>
      </c>
    </row>
    <row r="188" spans="1:3" x14ac:dyDescent="0.3">
      <c r="A188" s="12" t="s">
        <v>276</v>
      </c>
      <c r="B188" s="12" t="s">
        <v>133</v>
      </c>
      <c r="C188" s="12" t="s">
        <v>201</v>
      </c>
    </row>
    <row r="189" spans="1:3" x14ac:dyDescent="0.3">
      <c r="A189" s="12" t="s">
        <v>276</v>
      </c>
      <c r="B189" s="12" t="s">
        <v>133</v>
      </c>
      <c r="C189" s="12" t="s">
        <v>201</v>
      </c>
    </row>
    <row r="190" spans="1:3" x14ac:dyDescent="0.3">
      <c r="A190" s="12" t="s">
        <v>276</v>
      </c>
      <c r="B190" s="12" t="s">
        <v>133</v>
      </c>
      <c r="C190" s="12" t="s">
        <v>201</v>
      </c>
    </row>
    <row r="191" spans="1:3" x14ac:dyDescent="0.3">
      <c r="A191" s="12" t="s">
        <v>277</v>
      </c>
      <c r="B191" s="12" t="s">
        <v>87</v>
      </c>
      <c r="C191" s="12" t="s">
        <v>201</v>
      </c>
    </row>
    <row r="192" spans="1:3" x14ac:dyDescent="0.3">
      <c r="A192" s="12" t="s">
        <v>277</v>
      </c>
      <c r="B192" s="12" t="s">
        <v>87</v>
      </c>
      <c r="C192" s="12" t="s">
        <v>201</v>
      </c>
    </row>
    <row r="193" spans="1:3" x14ac:dyDescent="0.3">
      <c r="A193" s="12" t="s">
        <v>277</v>
      </c>
      <c r="B193" s="12" t="s">
        <v>87</v>
      </c>
      <c r="C193" s="12" t="s">
        <v>201</v>
      </c>
    </row>
    <row r="194" spans="1:3" x14ac:dyDescent="0.3">
      <c r="A194" s="12" t="s">
        <v>278</v>
      </c>
      <c r="B194" s="12" t="s">
        <v>157</v>
      </c>
      <c r="C194" s="12" t="s">
        <v>201</v>
      </c>
    </row>
    <row r="195" spans="1:3" x14ac:dyDescent="0.3">
      <c r="A195" s="12" t="s">
        <v>278</v>
      </c>
      <c r="B195" s="12" t="s">
        <v>157</v>
      </c>
      <c r="C195" s="12" t="s">
        <v>201</v>
      </c>
    </row>
    <row r="196" spans="1:3" x14ac:dyDescent="0.3">
      <c r="A196" s="12" t="s">
        <v>278</v>
      </c>
      <c r="B196" s="12" t="s">
        <v>157</v>
      </c>
      <c r="C196" s="12" t="s">
        <v>201</v>
      </c>
    </row>
    <row r="197" spans="1:3" x14ac:dyDescent="0.3">
      <c r="A197" s="12" t="s">
        <v>279</v>
      </c>
      <c r="B197" s="12" t="s">
        <v>87</v>
      </c>
      <c r="C197" s="12" t="s">
        <v>201</v>
      </c>
    </row>
    <row r="198" spans="1:3" x14ac:dyDescent="0.3">
      <c r="A198" s="12" t="s">
        <v>279</v>
      </c>
      <c r="B198" s="12" t="s">
        <v>87</v>
      </c>
      <c r="C198" s="12" t="s">
        <v>201</v>
      </c>
    </row>
    <row r="199" spans="1:3" x14ac:dyDescent="0.3">
      <c r="A199" s="12" t="s">
        <v>279</v>
      </c>
      <c r="B199" s="12" t="s">
        <v>87</v>
      </c>
      <c r="C199" s="12" t="s">
        <v>201</v>
      </c>
    </row>
    <row r="200" spans="1:3" x14ac:dyDescent="0.3">
      <c r="A200" s="12" t="s">
        <v>280</v>
      </c>
      <c r="B200" s="12" t="s">
        <v>119</v>
      </c>
      <c r="C200" s="12" t="s">
        <v>201</v>
      </c>
    </row>
    <row r="201" spans="1:3" x14ac:dyDescent="0.3">
      <c r="A201" s="12" t="s">
        <v>280</v>
      </c>
      <c r="B201" s="12" t="s">
        <v>119</v>
      </c>
      <c r="C201" s="12" t="s">
        <v>201</v>
      </c>
    </row>
    <row r="202" spans="1:3" x14ac:dyDescent="0.3">
      <c r="A202" s="12" t="s">
        <v>280</v>
      </c>
      <c r="B202" s="12" t="s">
        <v>119</v>
      </c>
      <c r="C202" s="12" t="s">
        <v>201</v>
      </c>
    </row>
    <row r="203" spans="1:3" x14ac:dyDescent="0.3">
      <c r="A203" s="12" t="s">
        <v>352</v>
      </c>
      <c r="B203" s="12" t="s">
        <v>149</v>
      </c>
      <c r="C203" s="12" t="s">
        <v>201</v>
      </c>
    </row>
    <row r="204" spans="1:3" x14ac:dyDescent="0.3">
      <c r="A204" s="12" t="s">
        <v>352</v>
      </c>
      <c r="B204" s="12" t="s">
        <v>149</v>
      </c>
      <c r="C204" s="12" t="s">
        <v>201</v>
      </c>
    </row>
    <row r="205" spans="1:3" x14ac:dyDescent="0.3">
      <c r="A205" s="12" t="s">
        <v>352</v>
      </c>
      <c r="B205" s="12" t="s">
        <v>149</v>
      </c>
      <c r="C205" s="12" t="s">
        <v>201</v>
      </c>
    </row>
    <row r="206" spans="1:3" x14ac:dyDescent="0.3">
      <c r="A206" s="12" t="s">
        <v>281</v>
      </c>
      <c r="B206" s="12" t="s">
        <v>122</v>
      </c>
      <c r="C206" s="12" t="s">
        <v>201</v>
      </c>
    </row>
    <row r="207" spans="1:3" x14ac:dyDescent="0.3">
      <c r="A207" s="12" t="s">
        <v>281</v>
      </c>
      <c r="B207" s="12" t="s">
        <v>122</v>
      </c>
      <c r="C207" s="12" t="s">
        <v>201</v>
      </c>
    </row>
    <row r="208" spans="1:3" x14ac:dyDescent="0.3">
      <c r="A208" s="12" t="s">
        <v>281</v>
      </c>
      <c r="B208" s="12" t="s">
        <v>122</v>
      </c>
      <c r="C208" s="12" t="s">
        <v>201</v>
      </c>
    </row>
    <row r="209" spans="1:3" x14ac:dyDescent="0.3">
      <c r="A209" s="12" t="s">
        <v>353</v>
      </c>
      <c r="B209" s="12" t="s">
        <v>149</v>
      </c>
      <c r="C209" s="12" t="s">
        <v>201</v>
      </c>
    </row>
    <row r="210" spans="1:3" x14ac:dyDescent="0.3">
      <c r="A210" s="12" t="s">
        <v>353</v>
      </c>
      <c r="B210" s="12" t="s">
        <v>149</v>
      </c>
      <c r="C210" s="12" t="s">
        <v>201</v>
      </c>
    </row>
    <row r="211" spans="1:3" x14ac:dyDescent="0.3">
      <c r="A211" s="12" t="s">
        <v>353</v>
      </c>
      <c r="B211" s="12" t="s">
        <v>149</v>
      </c>
      <c r="C211" s="12" t="s">
        <v>201</v>
      </c>
    </row>
    <row r="212" spans="1:3" x14ac:dyDescent="0.3">
      <c r="A212" s="12" t="s">
        <v>282</v>
      </c>
      <c r="B212" s="12" t="s">
        <v>133</v>
      </c>
      <c r="C212" s="12" t="s">
        <v>201</v>
      </c>
    </row>
    <row r="213" spans="1:3" x14ac:dyDescent="0.3">
      <c r="A213" s="12" t="s">
        <v>282</v>
      </c>
      <c r="B213" s="12" t="s">
        <v>133</v>
      </c>
      <c r="C213" s="12" t="s">
        <v>201</v>
      </c>
    </row>
    <row r="214" spans="1:3" x14ac:dyDescent="0.3">
      <c r="A214" s="12" t="s">
        <v>282</v>
      </c>
      <c r="B214" s="12" t="s">
        <v>133</v>
      </c>
      <c r="C214" s="12" t="s">
        <v>201</v>
      </c>
    </row>
    <row r="215" spans="1:3" x14ac:dyDescent="0.3">
      <c r="A215" s="12" t="s">
        <v>351</v>
      </c>
      <c r="B215" s="12" t="s">
        <v>149</v>
      </c>
      <c r="C215" s="12" t="s">
        <v>201</v>
      </c>
    </row>
    <row r="216" spans="1:3" x14ac:dyDescent="0.3">
      <c r="A216" s="12" t="s">
        <v>351</v>
      </c>
      <c r="B216" s="12" t="s">
        <v>149</v>
      </c>
      <c r="C216" s="12" t="s">
        <v>201</v>
      </c>
    </row>
    <row r="217" spans="1:3" x14ac:dyDescent="0.3">
      <c r="A217" s="12" t="s">
        <v>351</v>
      </c>
      <c r="B217" s="12" t="s">
        <v>149</v>
      </c>
      <c r="C217" s="12" t="s">
        <v>201</v>
      </c>
    </row>
    <row r="218" spans="1:3" x14ac:dyDescent="0.3">
      <c r="A218" s="12" t="s">
        <v>283</v>
      </c>
      <c r="B218" s="12" t="s">
        <v>105</v>
      </c>
      <c r="C218" s="12" t="s">
        <v>201</v>
      </c>
    </row>
    <row r="219" spans="1:3" x14ac:dyDescent="0.3">
      <c r="A219" s="12" t="s">
        <v>283</v>
      </c>
      <c r="B219" s="12" t="s">
        <v>105</v>
      </c>
      <c r="C219" s="12" t="s">
        <v>201</v>
      </c>
    </row>
    <row r="220" spans="1:3" x14ac:dyDescent="0.3">
      <c r="A220" s="12" t="s">
        <v>283</v>
      </c>
      <c r="B220" s="12" t="s">
        <v>105</v>
      </c>
      <c r="C220" s="12" t="s">
        <v>201</v>
      </c>
    </row>
    <row r="221" spans="1:3" x14ac:dyDescent="0.3">
      <c r="A221" s="12" t="s">
        <v>284</v>
      </c>
      <c r="B221" s="12" t="s">
        <v>65</v>
      </c>
      <c r="C221" s="12" t="s">
        <v>201</v>
      </c>
    </row>
    <row r="222" spans="1:3" x14ac:dyDescent="0.3">
      <c r="A222" s="12" t="s">
        <v>284</v>
      </c>
      <c r="B222" s="12" t="s">
        <v>65</v>
      </c>
      <c r="C222" s="12" t="s">
        <v>201</v>
      </c>
    </row>
    <row r="223" spans="1:3" x14ac:dyDescent="0.3">
      <c r="A223" s="12" t="s">
        <v>284</v>
      </c>
      <c r="B223" s="12" t="s">
        <v>65</v>
      </c>
      <c r="C223" s="12" t="s">
        <v>201</v>
      </c>
    </row>
    <row r="224" spans="1:3" x14ac:dyDescent="0.3">
      <c r="A224" s="12" t="s">
        <v>285</v>
      </c>
      <c r="B224" s="12" t="s">
        <v>133</v>
      </c>
      <c r="C224" s="12" t="s">
        <v>201</v>
      </c>
    </row>
    <row r="225" spans="1:3" x14ac:dyDescent="0.3">
      <c r="A225" s="12" t="s">
        <v>285</v>
      </c>
      <c r="B225" s="12" t="s">
        <v>133</v>
      </c>
      <c r="C225" s="12" t="s">
        <v>201</v>
      </c>
    </row>
    <row r="226" spans="1:3" x14ac:dyDescent="0.3">
      <c r="A226" s="12" t="s">
        <v>285</v>
      </c>
      <c r="B226" s="12" t="s">
        <v>133</v>
      </c>
      <c r="C226" s="12" t="s">
        <v>201</v>
      </c>
    </row>
    <row r="227" spans="1:3" x14ac:dyDescent="0.3">
      <c r="A227" s="12" t="s">
        <v>286</v>
      </c>
      <c r="B227" s="12" t="s">
        <v>65</v>
      </c>
      <c r="C227" s="12" t="s">
        <v>201</v>
      </c>
    </row>
    <row r="228" spans="1:3" x14ac:dyDescent="0.3">
      <c r="A228" s="12" t="s">
        <v>286</v>
      </c>
      <c r="B228" s="12" t="s">
        <v>65</v>
      </c>
      <c r="C228" s="12" t="s">
        <v>201</v>
      </c>
    </row>
    <row r="229" spans="1:3" x14ac:dyDescent="0.3">
      <c r="A229" s="12" t="s">
        <v>286</v>
      </c>
      <c r="B229" s="12" t="s">
        <v>65</v>
      </c>
      <c r="C229" s="12" t="s">
        <v>201</v>
      </c>
    </row>
    <row r="230" spans="1:3" x14ac:dyDescent="0.3">
      <c r="A230" s="12" t="s">
        <v>287</v>
      </c>
      <c r="B230" s="12" t="s">
        <v>155</v>
      </c>
      <c r="C230" s="12" t="s">
        <v>201</v>
      </c>
    </row>
    <row r="231" spans="1:3" x14ac:dyDescent="0.3">
      <c r="A231" s="12" t="s">
        <v>287</v>
      </c>
      <c r="B231" s="12" t="s">
        <v>155</v>
      </c>
      <c r="C231" s="12" t="s">
        <v>201</v>
      </c>
    </row>
    <row r="232" spans="1:3" x14ac:dyDescent="0.3">
      <c r="A232" s="12" t="s">
        <v>287</v>
      </c>
      <c r="B232" s="12" t="s">
        <v>155</v>
      </c>
      <c r="C232" s="12" t="s">
        <v>201</v>
      </c>
    </row>
    <row r="233" spans="1:3" x14ac:dyDescent="0.3">
      <c r="A233" s="12" t="s">
        <v>288</v>
      </c>
      <c r="B233" s="12" t="s">
        <v>65</v>
      </c>
      <c r="C233" s="12" t="s">
        <v>201</v>
      </c>
    </row>
    <row r="234" spans="1:3" x14ac:dyDescent="0.3">
      <c r="A234" s="12" t="s">
        <v>288</v>
      </c>
      <c r="B234" s="12" t="s">
        <v>65</v>
      </c>
      <c r="C234" s="12" t="s">
        <v>201</v>
      </c>
    </row>
    <row r="235" spans="1:3" x14ac:dyDescent="0.3">
      <c r="A235" s="12" t="s">
        <v>288</v>
      </c>
      <c r="B235" s="12" t="s">
        <v>65</v>
      </c>
      <c r="C235" s="12" t="s">
        <v>201</v>
      </c>
    </row>
    <row r="236" spans="1:3" x14ac:dyDescent="0.3">
      <c r="A236" s="12" t="s">
        <v>289</v>
      </c>
      <c r="B236" s="12" t="s">
        <v>119</v>
      </c>
      <c r="C236" s="12" t="s">
        <v>201</v>
      </c>
    </row>
    <row r="237" spans="1:3" x14ac:dyDescent="0.3">
      <c r="A237" s="12" t="s">
        <v>289</v>
      </c>
      <c r="B237" s="12" t="s">
        <v>119</v>
      </c>
      <c r="C237" s="12" t="s">
        <v>201</v>
      </c>
    </row>
    <row r="238" spans="1:3" x14ac:dyDescent="0.3">
      <c r="A238" s="12" t="s">
        <v>289</v>
      </c>
      <c r="B238" s="12" t="s">
        <v>119</v>
      </c>
      <c r="C238" s="12" t="s">
        <v>201</v>
      </c>
    </row>
    <row r="239" spans="1:3" x14ac:dyDescent="0.3">
      <c r="A239" s="12" t="s">
        <v>291</v>
      </c>
      <c r="B239" s="12" t="s">
        <v>290</v>
      </c>
      <c r="C239" s="12" t="s">
        <v>201</v>
      </c>
    </row>
    <row r="240" spans="1:3" x14ac:dyDescent="0.3">
      <c r="A240" s="12" t="s">
        <v>291</v>
      </c>
      <c r="B240" s="12" t="s">
        <v>290</v>
      </c>
      <c r="C240" s="12" t="s">
        <v>201</v>
      </c>
    </row>
    <row r="241" spans="1:3" x14ac:dyDescent="0.3">
      <c r="A241" s="12" t="s">
        <v>291</v>
      </c>
      <c r="B241" s="12" t="s">
        <v>290</v>
      </c>
      <c r="C241" s="12" t="s">
        <v>201</v>
      </c>
    </row>
    <row r="242" spans="1:3" x14ac:dyDescent="0.3">
      <c r="A242" s="12" t="s">
        <v>292</v>
      </c>
      <c r="B242" s="12" t="s">
        <v>133</v>
      </c>
      <c r="C242" s="12" t="s">
        <v>201</v>
      </c>
    </row>
    <row r="243" spans="1:3" x14ac:dyDescent="0.3">
      <c r="A243" s="12" t="s">
        <v>292</v>
      </c>
      <c r="B243" s="12" t="s">
        <v>133</v>
      </c>
      <c r="C243" s="12" t="s">
        <v>201</v>
      </c>
    </row>
    <row r="244" spans="1:3" x14ac:dyDescent="0.3">
      <c r="A244" s="12" t="s">
        <v>292</v>
      </c>
      <c r="B244" s="12" t="s">
        <v>133</v>
      </c>
      <c r="C244" s="12" t="s">
        <v>201</v>
      </c>
    </row>
    <row r="245" spans="1:3" x14ac:dyDescent="0.3">
      <c r="A245" s="12" t="s">
        <v>293</v>
      </c>
      <c r="B245" s="12" t="s">
        <v>135</v>
      </c>
      <c r="C245" s="12" t="s">
        <v>201</v>
      </c>
    </row>
    <row r="246" spans="1:3" x14ac:dyDescent="0.3">
      <c r="A246" s="12" t="s">
        <v>293</v>
      </c>
      <c r="B246" s="12" t="s">
        <v>135</v>
      </c>
      <c r="C246" s="12" t="s">
        <v>201</v>
      </c>
    </row>
    <row r="247" spans="1:3" x14ac:dyDescent="0.3">
      <c r="A247" s="12" t="s">
        <v>293</v>
      </c>
      <c r="B247" s="12" t="s">
        <v>135</v>
      </c>
      <c r="C247" s="12" t="s">
        <v>201</v>
      </c>
    </row>
    <row r="248" spans="1:3" x14ac:dyDescent="0.3">
      <c r="A248" s="12" t="s">
        <v>295</v>
      </c>
      <c r="B248" s="12" t="s">
        <v>93</v>
      </c>
      <c r="C248" s="12" t="s">
        <v>201</v>
      </c>
    </row>
    <row r="249" spans="1:3" x14ac:dyDescent="0.3">
      <c r="A249" s="12" t="s">
        <v>295</v>
      </c>
      <c r="B249" s="12" t="s">
        <v>93</v>
      </c>
      <c r="C249" s="12" t="s">
        <v>201</v>
      </c>
    </row>
    <row r="250" spans="1:3" x14ac:dyDescent="0.3">
      <c r="A250" s="12" t="s">
        <v>295</v>
      </c>
      <c r="B250" s="12" t="s">
        <v>93</v>
      </c>
      <c r="C250" s="12" t="s">
        <v>201</v>
      </c>
    </row>
    <row r="251" spans="1:3" x14ac:dyDescent="0.3">
      <c r="A251" s="12" t="s">
        <v>296</v>
      </c>
      <c r="B251" s="12" t="s">
        <v>135</v>
      </c>
      <c r="C251" s="12" t="s">
        <v>201</v>
      </c>
    </row>
    <row r="252" spans="1:3" x14ac:dyDescent="0.3">
      <c r="A252" s="12" t="s">
        <v>296</v>
      </c>
      <c r="B252" s="12" t="s">
        <v>135</v>
      </c>
      <c r="C252" s="12" t="s">
        <v>201</v>
      </c>
    </row>
    <row r="253" spans="1:3" x14ac:dyDescent="0.3">
      <c r="A253" s="12" t="s">
        <v>296</v>
      </c>
      <c r="B253" s="12" t="s">
        <v>135</v>
      </c>
      <c r="C253" s="12" t="s">
        <v>201</v>
      </c>
    </row>
    <row r="254" spans="1:3" x14ac:dyDescent="0.3">
      <c r="A254" s="12" t="s">
        <v>294</v>
      </c>
      <c r="B254" s="12" t="s">
        <v>92</v>
      </c>
      <c r="C254" s="12" t="s">
        <v>201</v>
      </c>
    </row>
    <row r="255" spans="1:3" x14ac:dyDescent="0.3">
      <c r="A255" s="12" t="s">
        <v>294</v>
      </c>
      <c r="B255" s="12" t="s">
        <v>92</v>
      </c>
      <c r="C255" s="12" t="s">
        <v>201</v>
      </c>
    </row>
    <row r="256" spans="1:3" x14ac:dyDescent="0.3">
      <c r="A256" s="12" t="s">
        <v>294</v>
      </c>
      <c r="B256" s="12" t="s">
        <v>92</v>
      </c>
      <c r="C256" s="12" t="s">
        <v>201</v>
      </c>
    </row>
    <row r="257" spans="1:3" x14ac:dyDescent="0.3">
      <c r="A257" s="12" t="s">
        <v>297</v>
      </c>
      <c r="B257" s="12" t="s">
        <v>135</v>
      </c>
      <c r="C257" s="12" t="s">
        <v>201</v>
      </c>
    </row>
    <row r="258" spans="1:3" x14ac:dyDescent="0.3">
      <c r="A258" s="12" t="s">
        <v>297</v>
      </c>
      <c r="B258" s="12" t="s">
        <v>135</v>
      </c>
      <c r="C258" s="12" t="s">
        <v>201</v>
      </c>
    </row>
    <row r="259" spans="1:3" x14ac:dyDescent="0.3">
      <c r="A259" s="12" t="s">
        <v>297</v>
      </c>
      <c r="B259" s="12" t="s">
        <v>135</v>
      </c>
      <c r="C259" s="12" t="s">
        <v>201</v>
      </c>
    </row>
    <row r="260" spans="1:3" x14ac:dyDescent="0.3">
      <c r="A260" s="12" t="s">
        <v>298</v>
      </c>
      <c r="B260" s="12" t="s">
        <v>122</v>
      </c>
      <c r="C260" s="12" t="s">
        <v>201</v>
      </c>
    </row>
    <row r="261" spans="1:3" x14ac:dyDescent="0.3">
      <c r="A261" s="12" t="s">
        <v>298</v>
      </c>
      <c r="B261" s="12" t="s">
        <v>122</v>
      </c>
      <c r="C261" s="12" t="s">
        <v>201</v>
      </c>
    </row>
    <row r="262" spans="1:3" x14ac:dyDescent="0.3">
      <c r="A262" s="12" t="s">
        <v>298</v>
      </c>
      <c r="B262" s="12" t="s">
        <v>122</v>
      </c>
      <c r="C262" s="12" t="s">
        <v>201</v>
      </c>
    </row>
    <row r="263" spans="1:3" x14ac:dyDescent="0.3">
      <c r="A263" s="12" t="s">
        <v>299</v>
      </c>
      <c r="B263" s="12" t="s">
        <v>290</v>
      </c>
      <c r="C263" s="12" t="s">
        <v>201</v>
      </c>
    </row>
    <row r="264" spans="1:3" x14ac:dyDescent="0.3">
      <c r="A264" s="12" t="s">
        <v>299</v>
      </c>
      <c r="B264" s="12" t="s">
        <v>290</v>
      </c>
      <c r="C264" s="12" t="s">
        <v>201</v>
      </c>
    </row>
    <row r="265" spans="1:3" x14ac:dyDescent="0.3">
      <c r="A265" s="12" t="s">
        <v>299</v>
      </c>
      <c r="B265" s="12" t="s">
        <v>290</v>
      </c>
      <c r="C265" s="12" t="s">
        <v>201</v>
      </c>
    </row>
    <row r="266" spans="1:3" x14ac:dyDescent="0.3">
      <c r="A266" s="12" t="s">
        <v>300</v>
      </c>
      <c r="B266" s="12" t="s">
        <v>133</v>
      </c>
      <c r="C266" s="12" t="s">
        <v>201</v>
      </c>
    </row>
    <row r="267" spans="1:3" x14ac:dyDescent="0.3">
      <c r="A267" s="12" t="s">
        <v>300</v>
      </c>
      <c r="B267" s="12" t="s">
        <v>133</v>
      </c>
      <c r="C267" s="12" t="s">
        <v>201</v>
      </c>
    </row>
    <row r="268" spans="1:3" x14ac:dyDescent="0.3">
      <c r="A268" s="12" t="s">
        <v>300</v>
      </c>
      <c r="B268" s="12" t="s">
        <v>133</v>
      </c>
      <c r="C268" s="12" t="s">
        <v>201</v>
      </c>
    </row>
    <row r="269" spans="1:3" x14ac:dyDescent="0.3">
      <c r="A269" s="12" t="s">
        <v>301</v>
      </c>
      <c r="B269" s="12" t="s">
        <v>290</v>
      </c>
      <c r="C269" s="12" t="s">
        <v>201</v>
      </c>
    </row>
    <row r="270" spans="1:3" x14ac:dyDescent="0.3">
      <c r="A270" s="12" t="s">
        <v>301</v>
      </c>
      <c r="B270" s="12" t="s">
        <v>290</v>
      </c>
      <c r="C270" s="12" t="s">
        <v>201</v>
      </c>
    </row>
    <row r="271" spans="1:3" x14ac:dyDescent="0.3">
      <c r="A271" s="12" t="s">
        <v>301</v>
      </c>
      <c r="B271" s="12" t="s">
        <v>290</v>
      </c>
      <c r="C271" s="12" t="s">
        <v>201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271"/>
  <sheetViews>
    <sheetView zoomScaleNormal="100" workbookViewId="0">
      <selection activeCell="A5" sqref="A5"/>
    </sheetView>
  </sheetViews>
  <sheetFormatPr baseColWidth="10" defaultColWidth="9.33203125" defaultRowHeight="14.4" x14ac:dyDescent="0.3"/>
  <cols>
    <col min="1" max="1" width="34.109375" style="20" customWidth="1"/>
    <col min="2" max="988" width="11.44140625" style="20"/>
    <col min="989" max="16384" width="9.33203125" style="21"/>
  </cols>
  <sheetData>
    <row r="1" spans="1:4" x14ac:dyDescent="0.3">
      <c r="A1" s="20" t="s">
        <v>0</v>
      </c>
      <c r="B1" s="20" t="s">
        <v>1</v>
      </c>
      <c r="C1" s="20" t="s">
        <v>2</v>
      </c>
      <c r="D1" s="20" t="s">
        <v>3</v>
      </c>
    </row>
    <row r="2" spans="1:4" x14ac:dyDescent="0.3">
      <c r="A2" s="20" t="s">
        <v>211</v>
      </c>
      <c r="B2" s="20" t="s">
        <v>93</v>
      </c>
      <c r="C2" s="20">
        <v>1</v>
      </c>
    </row>
    <row r="3" spans="1:4" x14ac:dyDescent="0.3">
      <c r="A3" s="20" t="s">
        <v>211</v>
      </c>
      <c r="B3" s="20" t="s">
        <v>93</v>
      </c>
      <c r="C3" s="20">
        <v>2</v>
      </c>
    </row>
    <row r="4" spans="1:4" x14ac:dyDescent="0.3">
      <c r="A4" s="20" t="s">
        <v>211</v>
      </c>
      <c r="B4" s="20" t="s">
        <v>93</v>
      </c>
      <c r="C4" s="20">
        <v>3</v>
      </c>
    </row>
    <row r="5" spans="1:4" x14ac:dyDescent="0.3">
      <c r="A5" s="20" t="s">
        <v>238</v>
      </c>
      <c r="B5" s="20" t="s">
        <v>155</v>
      </c>
      <c r="C5" s="20">
        <v>1</v>
      </c>
    </row>
    <row r="6" spans="1:4" x14ac:dyDescent="0.3">
      <c r="A6" s="20" t="s">
        <v>238</v>
      </c>
      <c r="B6" s="20" t="s">
        <v>155</v>
      </c>
      <c r="C6" s="20">
        <v>2</v>
      </c>
    </row>
    <row r="7" spans="1:4" x14ac:dyDescent="0.3">
      <c r="A7" s="20" t="s">
        <v>238</v>
      </c>
      <c r="B7" s="20" t="s">
        <v>155</v>
      </c>
      <c r="C7" s="20">
        <v>3</v>
      </c>
    </row>
    <row r="8" spans="1:4" x14ac:dyDescent="0.3">
      <c r="A8" s="20" t="s">
        <v>212</v>
      </c>
      <c r="B8" s="20" t="s">
        <v>92</v>
      </c>
      <c r="C8" s="20">
        <v>1</v>
      </c>
    </row>
    <row r="9" spans="1:4" x14ac:dyDescent="0.3">
      <c r="A9" s="20" t="s">
        <v>212</v>
      </c>
      <c r="B9" s="20" t="s">
        <v>92</v>
      </c>
      <c r="C9" s="20">
        <v>2</v>
      </c>
    </row>
    <row r="10" spans="1:4" x14ac:dyDescent="0.3">
      <c r="A10" s="20" t="s">
        <v>212</v>
      </c>
      <c r="B10" s="20" t="s">
        <v>92</v>
      </c>
      <c r="C10" s="20">
        <v>3</v>
      </c>
    </row>
    <row r="11" spans="1:4" x14ac:dyDescent="0.3">
      <c r="A11" s="20" t="s">
        <v>213</v>
      </c>
      <c r="B11" s="20" t="s">
        <v>101</v>
      </c>
      <c r="C11" s="20">
        <v>1</v>
      </c>
    </row>
    <row r="12" spans="1:4" x14ac:dyDescent="0.3">
      <c r="A12" s="20" t="s">
        <v>213</v>
      </c>
      <c r="B12" s="20" t="s">
        <v>101</v>
      </c>
      <c r="C12" s="20">
        <v>2</v>
      </c>
    </row>
    <row r="13" spans="1:4" x14ac:dyDescent="0.3">
      <c r="A13" s="20" t="s">
        <v>213</v>
      </c>
      <c r="B13" s="20" t="s">
        <v>101</v>
      </c>
      <c r="C13" s="20">
        <v>3</v>
      </c>
    </row>
    <row r="14" spans="1:4" x14ac:dyDescent="0.3">
      <c r="A14" s="20" t="s">
        <v>214</v>
      </c>
      <c r="B14" s="20" t="s">
        <v>105</v>
      </c>
      <c r="C14" s="20">
        <v>1</v>
      </c>
    </row>
    <row r="15" spans="1:4" x14ac:dyDescent="0.3">
      <c r="A15" s="20" t="s">
        <v>214</v>
      </c>
      <c r="B15" s="20" t="s">
        <v>105</v>
      </c>
      <c r="C15" s="20">
        <v>2</v>
      </c>
    </row>
    <row r="16" spans="1:4" x14ac:dyDescent="0.3">
      <c r="A16" s="20" t="s">
        <v>214</v>
      </c>
      <c r="B16" s="20" t="s">
        <v>105</v>
      </c>
      <c r="C16" s="20">
        <v>3</v>
      </c>
    </row>
    <row r="17" spans="1:3" x14ac:dyDescent="0.3">
      <c r="A17" s="20" t="s">
        <v>215</v>
      </c>
      <c r="B17" s="20" t="s">
        <v>106</v>
      </c>
      <c r="C17" s="20">
        <v>1</v>
      </c>
    </row>
    <row r="18" spans="1:3" x14ac:dyDescent="0.3">
      <c r="A18" s="20" t="s">
        <v>215</v>
      </c>
      <c r="B18" s="20" t="s">
        <v>106</v>
      </c>
      <c r="C18" s="20">
        <v>2</v>
      </c>
    </row>
    <row r="19" spans="1:3" x14ac:dyDescent="0.3">
      <c r="A19" s="20" t="s">
        <v>215</v>
      </c>
      <c r="B19" s="20" t="s">
        <v>106</v>
      </c>
      <c r="C19" s="20">
        <v>3</v>
      </c>
    </row>
    <row r="20" spans="1:3" x14ac:dyDescent="0.3">
      <c r="A20" s="20" t="s">
        <v>216</v>
      </c>
      <c r="B20" s="20" t="s">
        <v>109</v>
      </c>
      <c r="C20" s="20">
        <v>1</v>
      </c>
    </row>
    <row r="21" spans="1:3" x14ac:dyDescent="0.3">
      <c r="A21" s="20" t="s">
        <v>216</v>
      </c>
      <c r="B21" s="20" t="s">
        <v>109</v>
      </c>
      <c r="C21" s="20">
        <v>2</v>
      </c>
    </row>
    <row r="22" spans="1:3" x14ac:dyDescent="0.3">
      <c r="A22" s="20" t="s">
        <v>216</v>
      </c>
      <c r="B22" s="20" t="s">
        <v>109</v>
      </c>
      <c r="C22" s="20">
        <v>3</v>
      </c>
    </row>
    <row r="23" spans="1:3" x14ac:dyDescent="0.3">
      <c r="A23" s="20" t="s">
        <v>217</v>
      </c>
      <c r="B23" s="20" t="s">
        <v>111</v>
      </c>
      <c r="C23" s="20">
        <v>1</v>
      </c>
    </row>
    <row r="24" spans="1:3" x14ac:dyDescent="0.3">
      <c r="A24" s="20" t="s">
        <v>217</v>
      </c>
      <c r="B24" s="20" t="s">
        <v>111</v>
      </c>
      <c r="C24" s="20">
        <v>2</v>
      </c>
    </row>
    <row r="25" spans="1:3" x14ac:dyDescent="0.3">
      <c r="A25" s="20" t="s">
        <v>217</v>
      </c>
      <c r="B25" s="20" t="s">
        <v>111</v>
      </c>
      <c r="C25" s="20">
        <v>3</v>
      </c>
    </row>
    <row r="26" spans="1:3" x14ac:dyDescent="0.3">
      <c r="A26" s="20" t="s">
        <v>218</v>
      </c>
      <c r="B26" s="20" t="s">
        <v>117</v>
      </c>
      <c r="C26" s="20">
        <v>1</v>
      </c>
    </row>
    <row r="27" spans="1:3" x14ac:dyDescent="0.3">
      <c r="A27" s="20" t="s">
        <v>218</v>
      </c>
      <c r="B27" s="20" t="s">
        <v>117</v>
      </c>
      <c r="C27" s="20">
        <v>2</v>
      </c>
    </row>
    <row r="28" spans="1:3" x14ac:dyDescent="0.3">
      <c r="A28" s="20" t="s">
        <v>218</v>
      </c>
      <c r="B28" s="20" t="s">
        <v>117</v>
      </c>
      <c r="C28" s="20">
        <v>3</v>
      </c>
    </row>
    <row r="29" spans="1:3" x14ac:dyDescent="0.3">
      <c r="A29" s="20" t="s">
        <v>219</v>
      </c>
      <c r="B29" s="20" t="s">
        <v>118</v>
      </c>
      <c r="C29" s="20">
        <v>1</v>
      </c>
    </row>
    <row r="30" spans="1:3" x14ac:dyDescent="0.3">
      <c r="A30" s="20" t="s">
        <v>219</v>
      </c>
      <c r="B30" s="20" t="s">
        <v>118</v>
      </c>
      <c r="C30" s="20">
        <v>2</v>
      </c>
    </row>
    <row r="31" spans="1:3" x14ac:dyDescent="0.3">
      <c r="A31" s="20" t="s">
        <v>219</v>
      </c>
      <c r="B31" s="20" t="s">
        <v>118</v>
      </c>
      <c r="C31" s="20">
        <v>3</v>
      </c>
    </row>
    <row r="32" spans="1:3" x14ac:dyDescent="0.3">
      <c r="A32" s="20" t="s">
        <v>220</v>
      </c>
      <c r="B32" s="20" t="s">
        <v>62</v>
      </c>
      <c r="C32" s="20">
        <v>1</v>
      </c>
    </row>
    <row r="33" spans="1:3" x14ac:dyDescent="0.3">
      <c r="A33" s="20" t="s">
        <v>220</v>
      </c>
      <c r="B33" s="20" t="s">
        <v>62</v>
      </c>
      <c r="C33" s="20">
        <v>2</v>
      </c>
    </row>
    <row r="34" spans="1:3" x14ac:dyDescent="0.3">
      <c r="A34" s="20" t="s">
        <v>220</v>
      </c>
      <c r="B34" s="20" t="s">
        <v>62</v>
      </c>
      <c r="C34" s="20">
        <v>3</v>
      </c>
    </row>
    <row r="35" spans="1:3" x14ac:dyDescent="0.3">
      <c r="A35" s="20" t="s">
        <v>221</v>
      </c>
      <c r="B35" s="20" t="s">
        <v>119</v>
      </c>
      <c r="C35" s="20">
        <v>1</v>
      </c>
    </row>
    <row r="36" spans="1:3" x14ac:dyDescent="0.3">
      <c r="A36" s="20" t="s">
        <v>221</v>
      </c>
      <c r="B36" s="20" t="s">
        <v>119</v>
      </c>
      <c r="C36" s="20">
        <v>2</v>
      </c>
    </row>
    <row r="37" spans="1:3" x14ac:dyDescent="0.3">
      <c r="A37" s="20" t="s">
        <v>221</v>
      </c>
      <c r="B37" s="20" t="s">
        <v>119</v>
      </c>
      <c r="C37" s="20">
        <v>3</v>
      </c>
    </row>
    <row r="38" spans="1:3" x14ac:dyDescent="0.3">
      <c r="A38" s="20" t="s">
        <v>222</v>
      </c>
      <c r="B38" s="20" t="s">
        <v>120</v>
      </c>
      <c r="C38" s="20">
        <v>1</v>
      </c>
    </row>
    <row r="39" spans="1:3" x14ac:dyDescent="0.3">
      <c r="A39" s="20" t="s">
        <v>222</v>
      </c>
      <c r="B39" s="20" t="s">
        <v>120</v>
      </c>
      <c r="C39" s="20">
        <v>2</v>
      </c>
    </row>
    <row r="40" spans="1:3" x14ac:dyDescent="0.3">
      <c r="A40" s="20" t="s">
        <v>222</v>
      </c>
      <c r="B40" s="20" t="s">
        <v>120</v>
      </c>
      <c r="C40" s="20">
        <v>3</v>
      </c>
    </row>
    <row r="41" spans="1:3" x14ac:dyDescent="0.3">
      <c r="A41" s="20" t="s">
        <v>223</v>
      </c>
      <c r="B41" s="20" t="s">
        <v>121</v>
      </c>
      <c r="C41" s="20">
        <v>1</v>
      </c>
    </row>
    <row r="42" spans="1:3" x14ac:dyDescent="0.3">
      <c r="A42" s="20" t="s">
        <v>223</v>
      </c>
      <c r="B42" s="20" t="s">
        <v>121</v>
      </c>
      <c r="C42" s="20">
        <v>2</v>
      </c>
    </row>
    <row r="43" spans="1:3" x14ac:dyDescent="0.3">
      <c r="A43" s="20" t="s">
        <v>223</v>
      </c>
      <c r="B43" s="20" t="s">
        <v>121</v>
      </c>
      <c r="C43" s="20">
        <v>3</v>
      </c>
    </row>
    <row r="44" spans="1:3" x14ac:dyDescent="0.3">
      <c r="A44" s="20" t="s">
        <v>224</v>
      </c>
      <c r="B44" s="20" t="s">
        <v>122</v>
      </c>
      <c r="C44" s="20">
        <v>1</v>
      </c>
    </row>
    <row r="45" spans="1:3" x14ac:dyDescent="0.3">
      <c r="A45" s="20" t="s">
        <v>224</v>
      </c>
      <c r="B45" s="20" t="s">
        <v>122</v>
      </c>
      <c r="C45" s="20">
        <v>2</v>
      </c>
    </row>
    <row r="46" spans="1:3" x14ac:dyDescent="0.3">
      <c r="A46" s="20" t="s">
        <v>224</v>
      </c>
      <c r="B46" s="20" t="s">
        <v>122</v>
      </c>
      <c r="C46" s="20">
        <v>3</v>
      </c>
    </row>
    <row r="47" spans="1:3" x14ac:dyDescent="0.3">
      <c r="A47" s="20" t="s">
        <v>225</v>
      </c>
      <c r="B47" s="20" t="s">
        <v>78</v>
      </c>
      <c r="C47" s="20">
        <v>1</v>
      </c>
    </row>
    <row r="48" spans="1:3" x14ac:dyDescent="0.3">
      <c r="A48" s="20" t="s">
        <v>225</v>
      </c>
      <c r="B48" s="20" t="s">
        <v>78</v>
      </c>
      <c r="C48" s="20">
        <v>2</v>
      </c>
    </row>
    <row r="49" spans="1:3" x14ac:dyDescent="0.3">
      <c r="A49" s="20" t="s">
        <v>225</v>
      </c>
      <c r="B49" s="20" t="s">
        <v>78</v>
      </c>
      <c r="C49" s="20">
        <v>3</v>
      </c>
    </row>
    <row r="50" spans="1:3" x14ac:dyDescent="0.3">
      <c r="A50" s="20" t="s">
        <v>226</v>
      </c>
      <c r="B50" s="20" t="s">
        <v>128</v>
      </c>
      <c r="C50" s="20">
        <v>1</v>
      </c>
    </row>
    <row r="51" spans="1:3" x14ac:dyDescent="0.3">
      <c r="A51" s="20" t="s">
        <v>226</v>
      </c>
      <c r="B51" s="20" t="s">
        <v>128</v>
      </c>
      <c r="C51" s="20">
        <v>2</v>
      </c>
    </row>
    <row r="52" spans="1:3" x14ac:dyDescent="0.3">
      <c r="A52" s="20" t="s">
        <v>226</v>
      </c>
      <c r="B52" s="20" t="s">
        <v>128</v>
      </c>
      <c r="C52" s="20">
        <v>3</v>
      </c>
    </row>
    <row r="53" spans="1:3" x14ac:dyDescent="0.3">
      <c r="A53" s="20" t="s">
        <v>227</v>
      </c>
      <c r="B53" s="20" t="s">
        <v>133</v>
      </c>
      <c r="C53" s="20">
        <v>1</v>
      </c>
    </row>
    <row r="54" spans="1:3" x14ac:dyDescent="0.3">
      <c r="A54" s="20" t="s">
        <v>227</v>
      </c>
      <c r="B54" s="20" t="s">
        <v>133</v>
      </c>
      <c r="C54" s="20">
        <v>2</v>
      </c>
    </row>
    <row r="55" spans="1:3" x14ac:dyDescent="0.3">
      <c r="A55" s="20" t="s">
        <v>227</v>
      </c>
      <c r="B55" s="20" t="s">
        <v>133</v>
      </c>
      <c r="C55" s="20">
        <v>3</v>
      </c>
    </row>
    <row r="56" spans="1:3" x14ac:dyDescent="0.3">
      <c r="A56" s="20" t="s">
        <v>228</v>
      </c>
      <c r="B56" s="20" t="s">
        <v>134</v>
      </c>
      <c r="C56" s="20">
        <v>1</v>
      </c>
    </row>
    <row r="57" spans="1:3" x14ac:dyDescent="0.3">
      <c r="A57" s="20" t="s">
        <v>228</v>
      </c>
      <c r="B57" s="20" t="s">
        <v>134</v>
      </c>
      <c r="C57" s="20">
        <v>2</v>
      </c>
    </row>
    <row r="58" spans="1:3" x14ac:dyDescent="0.3">
      <c r="A58" s="20" t="s">
        <v>228</v>
      </c>
      <c r="B58" s="20" t="s">
        <v>134</v>
      </c>
      <c r="C58" s="20">
        <v>3</v>
      </c>
    </row>
    <row r="59" spans="1:3" x14ac:dyDescent="0.3">
      <c r="A59" s="20" t="s">
        <v>229</v>
      </c>
      <c r="B59" s="20" t="s">
        <v>135</v>
      </c>
      <c r="C59" s="20">
        <v>1</v>
      </c>
    </row>
    <row r="60" spans="1:3" x14ac:dyDescent="0.3">
      <c r="A60" s="20" t="s">
        <v>229</v>
      </c>
      <c r="B60" s="20" t="s">
        <v>135</v>
      </c>
      <c r="C60" s="20">
        <v>2</v>
      </c>
    </row>
    <row r="61" spans="1:3" x14ac:dyDescent="0.3">
      <c r="A61" s="20" t="s">
        <v>229</v>
      </c>
      <c r="B61" s="20" t="s">
        <v>135</v>
      </c>
      <c r="C61" s="20">
        <v>3</v>
      </c>
    </row>
    <row r="62" spans="1:3" x14ac:dyDescent="0.3">
      <c r="A62" s="20" t="s">
        <v>230</v>
      </c>
      <c r="B62" s="20" t="s">
        <v>138</v>
      </c>
      <c r="C62" s="20">
        <v>1</v>
      </c>
    </row>
    <row r="63" spans="1:3" x14ac:dyDescent="0.3">
      <c r="A63" s="20" t="s">
        <v>230</v>
      </c>
      <c r="B63" s="20" t="s">
        <v>138</v>
      </c>
      <c r="C63" s="20">
        <v>2</v>
      </c>
    </row>
    <row r="64" spans="1:3" x14ac:dyDescent="0.3">
      <c r="A64" s="20" t="s">
        <v>230</v>
      </c>
      <c r="B64" s="20" t="s">
        <v>138</v>
      </c>
      <c r="C64" s="20">
        <v>3</v>
      </c>
    </row>
    <row r="65" spans="1:3" x14ac:dyDescent="0.3">
      <c r="A65" s="20" t="s">
        <v>231</v>
      </c>
      <c r="B65" s="20" t="s">
        <v>140</v>
      </c>
      <c r="C65" s="20">
        <v>1</v>
      </c>
    </row>
    <row r="66" spans="1:3" x14ac:dyDescent="0.3">
      <c r="A66" s="20" t="s">
        <v>231</v>
      </c>
      <c r="B66" s="20" t="s">
        <v>140</v>
      </c>
      <c r="C66" s="20">
        <v>2</v>
      </c>
    </row>
    <row r="67" spans="1:3" x14ac:dyDescent="0.3">
      <c r="A67" s="20" t="s">
        <v>231</v>
      </c>
      <c r="B67" s="20" t="s">
        <v>140</v>
      </c>
      <c r="C67" s="20">
        <v>3</v>
      </c>
    </row>
    <row r="68" spans="1:3" x14ac:dyDescent="0.3">
      <c r="A68" s="20" t="s">
        <v>232</v>
      </c>
      <c r="B68" s="20" t="s">
        <v>143</v>
      </c>
      <c r="C68" s="20">
        <v>1</v>
      </c>
    </row>
    <row r="69" spans="1:3" x14ac:dyDescent="0.3">
      <c r="A69" s="20" t="s">
        <v>232</v>
      </c>
      <c r="B69" s="20" t="s">
        <v>143</v>
      </c>
      <c r="C69" s="20">
        <v>2</v>
      </c>
    </row>
    <row r="70" spans="1:3" x14ac:dyDescent="0.3">
      <c r="A70" s="20" t="s">
        <v>232</v>
      </c>
      <c r="B70" s="20" t="s">
        <v>143</v>
      </c>
      <c r="C70" s="20">
        <v>3</v>
      </c>
    </row>
    <row r="71" spans="1:3" x14ac:dyDescent="0.3">
      <c r="A71" s="20" t="s">
        <v>233</v>
      </c>
      <c r="B71" s="20" t="s">
        <v>144</v>
      </c>
      <c r="C71" s="20">
        <v>1</v>
      </c>
    </row>
    <row r="72" spans="1:3" x14ac:dyDescent="0.3">
      <c r="A72" s="20" t="s">
        <v>233</v>
      </c>
      <c r="B72" s="20" t="s">
        <v>144</v>
      </c>
      <c r="C72" s="20">
        <v>2</v>
      </c>
    </row>
    <row r="73" spans="1:3" x14ac:dyDescent="0.3">
      <c r="A73" s="20" t="s">
        <v>233</v>
      </c>
      <c r="B73" s="20" t="s">
        <v>144</v>
      </c>
      <c r="C73" s="20">
        <v>3</v>
      </c>
    </row>
    <row r="74" spans="1:3" x14ac:dyDescent="0.3">
      <c r="A74" s="20" t="s">
        <v>234</v>
      </c>
      <c r="B74" s="20" t="s">
        <v>77</v>
      </c>
      <c r="C74" s="20">
        <v>1</v>
      </c>
    </row>
    <row r="75" spans="1:3" x14ac:dyDescent="0.3">
      <c r="A75" s="20" t="s">
        <v>234</v>
      </c>
      <c r="B75" s="20" t="s">
        <v>77</v>
      </c>
      <c r="C75" s="20">
        <v>2</v>
      </c>
    </row>
    <row r="76" spans="1:3" x14ac:dyDescent="0.3">
      <c r="A76" s="20" t="s">
        <v>234</v>
      </c>
      <c r="B76" s="20" t="s">
        <v>77</v>
      </c>
      <c r="C76" s="20">
        <v>3</v>
      </c>
    </row>
    <row r="77" spans="1:3" x14ac:dyDescent="0.3">
      <c r="A77" s="20" t="s">
        <v>235</v>
      </c>
      <c r="B77" s="20" t="s">
        <v>87</v>
      </c>
      <c r="C77" s="20">
        <v>1</v>
      </c>
    </row>
    <row r="78" spans="1:3" x14ac:dyDescent="0.3">
      <c r="A78" s="20" t="s">
        <v>235</v>
      </c>
      <c r="B78" s="20" t="s">
        <v>87</v>
      </c>
      <c r="C78" s="20">
        <v>2</v>
      </c>
    </row>
    <row r="79" spans="1:3" x14ac:dyDescent="0.3">
      <c r="A79" s="20" t="s">
        <v>235</v>
      </c>
      <c r="B79" s="20" t="s">
        <v>87</v>
      </c>
      <c r="C79" s="20">
        <v>3</v>
      </c>
    </row>
    <row r="80" spans="1:3" x14ac:dyDescent="0.3">
      <c r="A80" s="20" t="s">
        <v>236</v>
      </c>
      <c r="B80" s="20" t="s">
        <v>149</v>
      </c>
      <c r="C80" s="20">
        <v>1</v>
      </c>
    </row>
    <row r="81" spans="1:3" x14ac:dyDescent="0.3">
      <c r="A81" s="20" t="s">
        <v>236</v>
      </c>
      <c r="B81" s="20" t="s">
        <v>149</v>
      </c>
      <c r="C81" s="20">
        <v>2</v>
      </c>
    </row>
    <row r="82" spans="1:3" x14ac:dyDescent="0.3">
      <c r="A82" s="20" t="s">
        <v>236</v>
      </c>
      <c r="B82" s="20" t="s">
        <v>149</v>
      </c>
      <c r="C82" s="20">
        <v>3</v>
      </c>
    </row>
    <row r="83" spans="1:3" x14ac:dyDescent="0.3">
      <c r="A83" s="20" t="s">
        <v>237</v>
      </c>
      <c r="B83" s="20" t="s">
        <v>65</v>
      </c>
      <c r="C83" s="20">
        <v>1</v>
      </c>
    </row>
    <row r="84" spans="1:3" x14ac:dyDescent="0.3">
      <c r="A84" s="20" t="s">
        <v>237</v>
      </c>
      <c r="B84" s="20" t="s">
        <v>65</v>
      </c>
      <c r="C84" s="20">
        <v>2</v>
      </c>
    </row>
    <row r="85" spans="1:3" x14ac:dyDescent="0.3">
      <c r="A85" s="20" t="s">
        <v>237</v>
      </c>
      <c r="B85" s="20" t="s">
        <v>65</v>
      </c>
      <c r="C85" s="20">
        <v>3</v>
      </c>
    </row>
    <row r="86" spans="1:3" x14ac:dyDescent="0.3">
      <c r="A86" s="20" t="s">
        <v>242</v>
      </c>
      <c r="B86" s="20" t="s">
        <v>155</v>
      </c>
      <c r="C86" s="20">
        <v>1</v>
      </c>
    </row>
    <row r="87" spans="1:3" x14ac:dyDescent="0.3">
      <c r="A87" s="20" t="s">
        <v>238</v>
      </c>
      <c r="B87" s="20" t="s">
        <v>155</v>
      </c>
      <c r="C87" s="20">
        <v>2</v>
      </c>
    </row>
    <row r="88" spans="1:3" x14ac:dyDescent="0.3">
      <c r="A88" s="20" t="s">
        <v>238</v>
      </c>
      <c r="B88" s="20" t="s">
        <v>155</v>
      </c>
      <c r="C88" s="20">
        <v>3</v>
      </c>
    </row>
    <row r="89" spans="1:3" x14ac:dyDescent="0.3">
      <c r="A89" s="20" t="s">
        <v>239</v>
      </c>
      <c r="B89" s="20" t="s">
        <v>156</v>
      </c>
      <c r="C89" s="20">
        <v>1</v>
      </c>
    </row>
    <row r="90" spans="1:3" x14ac:dyDescent="0.3">
      <c r="A90" s="20" t="s">
        <v>239</v>
      </c>
      <c r="B90" s="20" t="s">
        <v>156</v>
      </c>
      <c r="C90" s="20">
        <v>2</v>
      </c>
    </row>
    <row r="91" spans="1:3" x14ac:dyDescent="0.3">
      <c r="A91" s="20" t="s">
        <v>239</v>
      </c>
      <c r="B91" s="20" t="s">
        <v>156</v>
      </c>
      <c r="C91" s="20">
        <v>3</v>
      </c>
    </row>
    <row r="92" spans="1:3" x14ac:dyDescent="0.3">
      <c r="A92" s="20" t="s">
        <v>240</v>
      </c>
      <c r="B92" s="20" t="s">
        <v>157</v>
      </c>
      <c r="C92" s="20">
        <v>1</v>
      </c>
    </row>
    <row r="93" spans="1:3" x14ac:dyDescent="0.3">
      <c r="A93" s="20" t="s">
        <v>240</v>
      </c>
      <c r="B93" s="20" t="s">
        <v>157</v>
      </c>
      <c r="C93" s="20">
        <v>2</v>
      </c>
    </row>
    <row r="94" spans="1:3" x14ac:dyDescent="0.3">
      <c r="A94" s="20" t="s">
        <v>240</v>
      </c>
      <c r="B94" s="20" t="s">
        <v>157</v>
      </c>
      <c r="C94" s="20">
        <v>3</v>
      </c>
    </row>
    <row r="95" spans="1:3" x14ac:dyDescent="0.3">
      <c r="A95" s="20" t="s">
        <v>241</v>
      </c>
      <c r="B95" s="20" t="s">
        <v>290</v>
      </c>
      <c r="C95" s="20">
        <v>1</v>
      </c>
    </row>
    <row r="96" spans="1:3" x14ac:dyDescent="0.3">
      <c r="A96" s="20" t="s">
        <v>241</v>
      </c>
      <c r="B96" s="20" t="s">
        <v>290</v>
      </c>
      <c r="C96" s="20">
        <v>2</v>
      </c>
    </row>
    <row r="97" spans="1:3" x14ac:dyDescent="0.3">
      <c r="A97" s="20" t="s">
        <v>241</v>
      </c>
      <c r="B97" s="20" t="s">
        <v>290</v>
      </c>
      <c r="C97" s="20">
        <v>3</v>
      </c>
    </row>
    <row r="98" spans="1:3" x14ac:dyDescent="0.3">
      <c r="A98" s="20" t="s">
        <v>243</v>
      </c>
      <c r="B98" s="20" t="s">
        <v>111</v>
      </c>
      <c r="C98" s="20">
        <v>1</v>
      </c>
    </row>
    <row r="99" spans="1:3" x14ac:dyDescent="0.3">
      <c r="A99" s="20" t="s">
        <v>243</v>
      </c>
      <c r="B99" s="20" t="s">
        <v>111</v>
      </c>
      <c r="C99" s="20">
        <v>2</v>
      </c>
    </row>
    <row r="100" spans="1:3" x14ac:dyDescent="0.3">
      <c r="A100" s="20" t="s">
        <v>243</v>
      </c>
      <c r="B100" s="20" t="s">
        <v>111</v>
      </c>
      <c r="C100" s="20">
        <v>3</v>
      </c>
    </row>
    <row r="101" spans="1:3" x14ac:dyDescent="0.3">
      <c r="A101" s="20" t="s">
        <v>248</v>
      </c>
      <c r="B101" s="20" t="s">
        <v>101</v>
      </c>
      <c r="C101" s="20">
        <v>1</v>
      </c>
    </row>
    <row r="102" spans="1:3" x14ac:dyDescent="0.3">
      <c r="A102" s="20" t="s">
        <v>248</v>
      </c>
      <c r="B102" s="20" t="s">
        <v>101</v>
      </c>
      <c r="C102" s="20">
        <v>2</v>
      </c>
    </row>
    <row r="103" spans="1:3" x14ac:dyDescent="0.3">
      <c r="A103" s="20" t="s">
        <v>248</v>
      </c>
      <c r="B103" s="20" t="s">
        <v>101</v>
      </c>
      <c r="C103" s="20">
        <v>3</v>
      </c>
    </row>
    <row r="104" spans="1:3" x14ac:dyDescent="0.3">
      <c r="A104" s="20" t="s">
        <v>247</v>
      </c>
      <c r="B104" s="20" t="s">
        <v>133</v>
      </c>
      <c r="C104" s="20">
        <v>1</v>
      </c>
    </row>
    <row r="105" spans="1:3" x14ac:dyDescent="0.3">
      <c r="A105" s="20" t="s">
        <v>247</v>
      </c>
      <c r="B105" s="20" t="s">
        <v>133</v>
      </c>
      <c r="C105" s="20">
        <v>2</v>
      </c>
    </row>
    <row r="106" spans="1:3" x14ac:dyDescent="0.3">
      <c r="A106" s="20" t="s">
        <v>247</v>
      </c>
      <c r="B106" s="20" t="s">
        <v>133</v>
      </c>
      <c r="C106" s="20">
        <v>3</v>
      </c>
    </row>
    <row r="107" spans="1:3" x14ac:dyDescent="0.3">
      <c r="A107" s="20" t="s">
        <v>246</v>
      </c>
      <c r="B107" s="20" t="s">
        <v>101</v>
      </c>
      <c r="C107" s="20">
        <v>1</v>
      </c>
    </row>
    <row r="108" spans="1:3" x14ac:dyDescent="0.3">
      <c r="A108" s="20" t="s">
        <v>246</v>
      </c>
      <c r="B108" s="20" t="s">
        <v>101</v>
      </c>
      <c r="C108" s="20">
        <v>2</v>
      </c>
    </row>
    <row r="109" spans="1:3" x14ac:dyDescent="0.3">
      <c r="A109" s="20" t="s">
        <v>246</v>
      </c>
      <c r="B109" s="20" t="s">
        <v>101</v>
      </c>
      <c r="C109" s="20">
        <v>3</v>
      </c>
    </row>
    <row r="110" spans="1:3" x14ac:dyDescent="0.3">
      <c r="A110" s="20" t="s">
        <v>245</v>
      </c>
      <c r="B110" s="20" t="s">
        <v>111</v>
      </c>
      <c r="C110" s="20">
        <v>1</v>
      </c>
    </row>
    <row r="111" spans="1:3" x14ac:dyDescent="0.3">
      <c r="A111" s="20" t="s">
        <v>245</v>
      </c>
      <c r="B111" s="20" t="s">
        <v>111</v>
      </c>
      <c r="C111" s="20">
        <v>2</v>
      </c>
    </row>
    <row r="112" spans="1:3" x14ac:dyDescent="0.3">
      <c r="A112" s="20" t="s">
        <v>245</v>
      </c>
      <c r="B112" s="20" t="s">
        <v>111</v>
      </c>
      <c r="C112" s="20">
        <v>3</v>
      </c>
    </row>
    <row r="113" spans="1:3" x14ac:dyDescent="0.3">
      <c r="A113" s="20" t="s">
        <v>244</v>
      </c>
      <c r="B113" s="20" t="s">
        <v>62</v>
      </c>
      <c r="C113" s="20">
        <v>1</v>
      </c>
    </row>
    <row r="114" spans="1:3" x14ac:dyDescent="0.3">
      <c r="A114" s="20" t="s">
        <v>244</v>
      </c>
      <c r="B114" s="20" t="s">
        <v>62</v>
      </c>
      <c r="C114" s="20">
        <v>2</v>
      </c>
    </row>
    <row r="115" spans="1:3" x14ac:dyDescent="0.3">
      <c r="A115" s="20" t="s">
        <v>244</v>
      </c>
      <c r="B115" s="20" t="s">
        <v>62</v>
      </c>
      <c r="C115" s="20">
        <v>3</v>
      </c>
    </row>
    <row r="116" spans="1:3" x14ac:dyDescent="0.3">
      <c r="A116" s="20" t="s">
        <v>249</v>
      </c>
      <c r="B116" s="20" t="s">
        <v>133</v>
      </c>
      <c r="C116" s="20">
        <v>1</v>
      </c>
    </row>
    <row r="117" spans="1:3" x14ac:dyDescent="0.3">
      <c r="A117" s="20" t="s">
        <v>249</v>
      </c>
      <c r="B117" s="20" t="s">
        <v>133</v>
      </c>
      <c r="C117" s="20">
        <v>2</v>
      </c>
    </row>
    <row r="118" spans="1:3" x14ac:dyDescent="0.3">
      <c r="A118" s="20" t="s">
        <v>249</v>
      </c>
      <c r="B118" s="20" t="s">
        <v>133</v>
      </c>
      <c r="C118" s="20">
        <v>3</v>
      </c>
    </row>
    <row r="119" spans="1:3" x14ac:dyDescent="0.3">
      <c r="A119" s="20" t="s">
        <v>250</v>
      </c>
      <c r="B119" s="20" t="s">
        <v>62</v>
      </c>
      <c r="C119" s="20">
        <v>1</v>
      </c>
    </row>
    <row r="120" spans="1:3" x14ac:dyDescent="0.3">
      <c r="A120" s="20" t="s">
        <v>250</v>
      </c>
      <c r="B120" s="20" t="s">
        <v>62</v>
      </c>
      <c r="C120" s="20">
        <v>2</v>
      </c>
    </row>
    <row r="121" spans="1:3" x14ac:dyDescent="0.3">
      <c r="A121" s="20" t="s">
        <v>250</v>
      </c>
      <c r="B121" s="20" t="s">
        <v>62</v>
      </c>
      <c r="C121" s="20">
        <v>3</v>
      </c>
    </row>
    <row r="122" spans="1:3" x14ac:dyDescent="0.3">
      <c r="A122" s="20" t="s">
        <v>251</v>
      </c>
      <c r="B122" s="20" t="s">
        <v>118</v>
      </c>
      <c r="C122" s="20">
        <v>1</v>
      </c>
    </row>
    <row r="123" spans="1:3" x14ac:dyDescent="0.3">
      <c r="A123" s="20" t="s">
        <v>251</v>
      </c>
      <c r="B123" s="20" t="s">
        <v>118</v>
      </c>
      <c r="C123" s="20">
        <v>2</v>
      </c>
    </row>
    <row r="124" spans="1:3" x14ac:dyDescent="0.3">
      <c r="A124" s="20" t="s">
        <v>251</v>
      </c>
      <c r="B124" s="20" t="s">
        <v>118</v>
      </c>
      <c r="C124" s="20">
        <v>3</v>
      </c>
    </row>
    <row r="125" spans="1:3" x14ac:dyDescent="0.3">
      <c r="A125" s="20" t="s">
        <v>252</v>
      </c>
      <c r="B125" s="20" t="s">
        <v>78</v>
      </c>
      <c r="C125" s="20">
        <v>1</v>
      </c>
    </row>
    <row r="126" spans="1:3" x14ac:dyDescent="0.3">
      <c r="A126" s="20" t="s">
        <v>252</v>
      </c>
      <c r="B126" s="20" t="s">
        <v>78</v>
      </c>
      <c r="C126" s="20">
        <v>2</v>
      </c>
    </row>
    <row r="127" spans="1:3" x14ac:dyDescent="0.3">
      <c r="A127" s="20" t="s">
        <v>252</v>
      </c>
      <c r="B127" s="20" t="s">
        <v>78</v>
      </c>
      <c r="C127" s="20">
        <v>3</v>
      </c>
    </row>
    <row r="128" spans="1:3" x14ac:dyDescent="0.3">
      <c r="A128" s="20" t="s">
        <v>253</v>
      </c>
      <c r="B128" s="20" t="s">
        <v>118</v>
      </c>
      <c r="C128" s="20">
        <v>1</v>
      </c>
    </row>
    <row r="129" spans="1:3" x14ac:dyDescent="0.3">
      <c r="A129" s="20" t="s">
        <v>253</v>
      </c>
      <c r="B129" s="20" t="s">
        <v>118</v>
      </c>
      <c r="C129" s="20">
        <v>2</v>
      </c>
    </row>
    <row r="130" spans="1:3" x14ac:dyDescent="0.3">
      <c r="A130" s="20" t="s">
        <v>253</v>
      </c>
      <c r="B130" s="20" t="s">
        <v>118</v>
      </c>
      <c r="C130" s="20">
        <v>3</v>
      </c>
    </row>
    <row r="131" spans="1:3" x14ac:dyDescent="0.3">
      <c r="A131" s="20" t="s">
        <v>254</v>
      </c>
      <c r="B131" s="20" t="s">
        <v>128</v>
      </c>
      <c r="C131" s="20">
        <v>1</v>
      </c>
    </row>
    <row r="132" spans="1:3" x14ac:dyDescent="0.3">
      <c r="A132" s="20" t="s">
        <v>254</v>
      </c>
      <c r="B132" s="20" t="s">
        <v>128</v>
      </c>
      <c r="C132" s="20">
        <v>2</v>
      </c>
    </row>
    <row r="133" spans="1:3" x14ac:dyDescent="0.3">
      <c r="A133" s="20" t="s">
        <v>254</v>
      </c>
      <c r="B133" s="20" t="s">
        <v>128</v>
      </c>
      <c r="C133" s="20">
        <v>3</v>
      </c>
    </row>
    <row r="134" spans="1:3" x14ac:dyDescent="0.3">
      <c r="A134" s="20" t="s">
        <v>258</v>
      </c>
      <c r="B134" s="20" t="s">
        <v>133</v>
      </c>
      <c r="C134" s="20">
        <v>1</v>
      </c>
    </row>
    <row r="135" spans="1:3" x14ac:dyDescent="0.3">
      <c r="A135" s="20" t="s">
        <v>258</v>
      </c>
      <c r="B135" s="20" t="s">
        <v>133</v>
      </c>
      <c r="C135" s="20">
        <v>2</v>
      </c>
    </row>
    <row r="136" spans="1:3" x14ac:dyDescent="0.3">
      <c r="A136" s="20" t="s">
        <v>258</v>
      </c>
      <c r="B136" s="20" t="s">
        <v>133</v>
      </c>
      <c r="C136" s="20">
        <v>3</v>
      </c>
    </row>
    <row r="137" spans="1:3" x14ac:dyDescent="0.3">
      <c r="A137" s="20" t="s">
        <v>259</v>
      </c>
      <c r="B137" s="20" t="s">
        <v>128</v>
      </c>
      <c r="C137" s="20">
        <v>1</v>
      </c>
    </row>
    <row r="138" spans="1:3" x14ac:dyDescent="0.3">
      <c r="A138" s="20" t="s">
        <v>259</v>
      </c>
      <c r="B138" s="20" t="s">
        <v>128</v>
      </c>
      <c r="C138" s="20">
        <v>2</v>
      </c>
    </row>
    <row r="139" spans="1:3" x14ac:dyDescent="0.3">
      <c r="A139" s="20" t="s">
        <v>259</v>
      </c>
      <c r="B139" s="20" t="s">
        <v>128</v>
      </c>
      <c r="C139" s="20">
        <v>3</v>
      </c>
    </row>
    <row r="140" spans="1:3" x14ac:dyDescent="0.3">
      <c r="A140" s="20" t="s">
        <v>261</v>
      </c>
      <c r="B140" s="20" t="s">
        <v>157</v>
      </c>
      <c r="C140" s="20">
        <v>1</v>
      </c>
    </row>
    <row r="141" spans="1:3" x14ac:dyDescent="0.3">
      <c r="A141" s="20" t="s">
        <v>261</v>
      </c>
      <c r="B141" s="20" t="s">
        <v>157</v>
      </c>
      <c r="C141" s="20">
        <v>2</v>
      </c>
    </row>
    <row r="142" spans="1:3" x14ac:dyDescent="0.3">
      <c r="A142" s="20" t="s">
        <v>261</v>
      </c>
      <c r="B142" s="20" t="s">
        <v>157</v>
      </c>
      <c r="C142" s="20">
        <v>3</v>
      </c>
    </row>
    <row r="143" spans="1:3" x14ac:dyDescent="0.3">
      <c r="A143" s="20" t="s">
        <v>260</v>
      </c>
      <c r="B143" s="20" t="s">
        <v>128</v>
      </c>
      <c r="C143" s="20">
        <v>1</v>
      </c>
    </row>
    <row r="144" spans="1:3" x14ac:dyDescent="0.3">
      <c r="A144" s="20" t="s">
        <v>260</v>
      </c>
      <c r="B144" s="20" t="s">
        <v>128</v>
      </c>
      <c r="C144" s="20">
        <v>2</v>
      </c>
    </row>
    <row r="145" spans="1:3" x14ac:dyDescent="0.3">
      <c r="A145" s="20" t="s">
        <v>260</v>
      </c>
      <c r="B145" s="20" t="s">
        <v>128</v>
      </c>
      <c r="C145" s="20">
        <v>3</v>
      </c>
    </row>
    <row r="146" spans="1:3" x14ac:dyDescent="0.3">
      <c r="A146" s="20" t="s">
        <v>262</v>
      </c>
      <c r="B146" s="20" t="s">
        <v>93</v>
      </c>
      <c r="C146" s="20">
        <v>1</v>
      </c>
    </row>
    <row r="147" spans="1:3" x14ac:dyDescent="0.3">
      <c r="A147" s="20" t="s">
        <v>262</v>
      </c>
      <c r="B147" s="20" t="s">
        <v>93</v>
      </c>
      <c r="C147" s="20">
        <v>2</v>
      </c>
    </row>
    <row r="148" spans="1:3" x14ac:dyDescent="0.3">
      <c r="A148" s="20" t="s">
        <v>262</v>
      </c>
      <c r="B148" s="20" t="s">
        <v>93</v>
      </c>
      <c r="C148" s="20">
        <v>3</v>
      </c>
    </row>
    <row r="149" spans="1:3" x14ac:dyDescent="0.3">
      <c r="A149" s="20" t="s">
        <v>263</v>
      </c>
      <c r="B149" s="20" t="s">
        <v>134</v>
      </c>
      <c r="C149" s="20">
        <v>1</v>
      </c>
    </row>
    <row r="150" spans="1:3" x14ac:dyDescent="0.3">
      <c r="A150" s="20" t="s">
        <v>263</v>
      </c>
      <c r="B150" s="20" t="s">
        <v>134</v>
      </c>
      <c r="C150" s="20">
        <v>2</v>
      </c>
    </row>
    <row r="151" spans="1:3" x14ac:dyDescent="0.3">
      <c r="A151" s="20" t="s">
        <v>263</v>
      </c>
      <c r="B151" s="20" t="s">
        <v>134</v>
      </c>
      <c r="C151" s="20">
        <v>3</v>
      </c>
    </row>
    <row r="152" spans="1:3" x14ac:dyDescent="0.3">
      <c r="A152" s="20" t="s">
        <v>265</v>
      </c>
      <c r="B152" s="20" t="s">
        <v>92</v>
      </c>
      <c r="C152" s="20">
        <v>1</v>
      </c>
    </row>
    <row r="153" spans="1:3" x14ac:dyDescent="0.3">
      <c r="A153" s="20" t="s">
        <v>265</v>
      </c>
      <c r="B153" s="20" t="s">
        <v>92</v>
      </c>
      <c r="C153" s="20">
        <v>2</v>
      </c>
    </row>
    <row r="154" spans="1:3" x14ac:dyDescent="0.3">
      <c r="A154" s="20" t="s">
        <v>265</v>
      </c>
      <c r="B154" s="20" t="s">
        <v>92</v>
      </c>
      <c r="C154" s="20">
        <v>3</v>
      </c>
    </row>
    <row r="155" spans="1:3" x14ac:dyDescent="0.3">
      <c r="A155" s="20" t="s">
        <v>264</v>
      </c>
      <c r="B155" s="20" t="s">
        <v>134</v>
      </c>
      <c r="C155" s="20">
        <v>1</v>
      </c>
    </row>
    <row r="156" spans="1:3" x14ac:dyDescent="0.3">
      <c r="A156" s="20" t="s">
        <v>264</v>
      </c>
      <c r="B156" s="20" t="s">
        <v>134</v>
      </c>
      <c r="C156" s="20">
        <v>2</v>
      </c>
    </row>
    <row r="157" spans="1:3" x14ac:dyDescent="0.3">
      <c r="A157" s="20" t="s">
        <v>264</v>
      </c>
      <c r="B157" s="20" t="s">
        <v>134</v>
      </c>
      <c r="C157" s="20">
        <v>3</v>
      </c>
    </row>
    <row r="158" spans="1:3" x14ac:dyDescent="0.3">
      <c r="A158" s="20" t="s">
        <v>266</v>
      </c>
      <c r="B158" s="20" t="s">
        <v>133</v>
      </c>
      <c r="C158" s="20">
        <v>1</v>
      </c>
    </row>
    <row r="159" spans="1:3" x14ac:dyDescent="0.3">
      <c r="A159" s="20" t="s">
        <v>266</v>
      </c>
      <c r="B159" s="20" t="s">
        <v>133</v>
      </c>
      <c r="C159" s="20">
        <v>2</v>
      </c>
    </row>
    <row r="160" spans="1:3" x14ac:dyDescent="0.3">
      <c r="A160" s="20" t="s">
        <v>266</v>
      </c>
      <c r="B160" s="20" t="s">
        <v>133</v>
      </c>
      <c r="C160" s="20">
        <v>3</v>
      </c>
    </row>
    <row r="161" spans="1:3" x14ac:dyDescent="0.3">
      <c r="A161" s="20" t="s">
        <v>267</v>
      </c>
      <c r="B161" s="20" t="s">
        <v>134</v>
      </c>
      <c r="C161" s="20">
        <v>1</v>
      </c>
    </row>
    <row r="162" spans="1:3" x14ac:dyDescent="0.3">
      <c r="A162" s="20" t="s">
        <v>267</v>
      </c>
      <c r="B162" s="20" t="s">
        <v>134</v>
      </c>
      <c r="C162" s="20">
        <v>2</v>
      </c>
    </row>
    <row r="163" spans="1:3" x14ac:dyDescent="0.3">
      <c r="A163" s="20" t="s">
        <v>267</v>
      </c>
      <c r="B163" s="20" t="s">
        <v>134</v>
      </c>
      <c r="C163" s="20">
        <v>3</v>
      </c>
    </row>
    <row r="164" spans="1:3" x14ac:dyDescent="0.3">
      <c r="A164" s="20" t="s">
        <v>268</v>
      </c>
      <c r="B164" s="20" t="s">
        <v>105</v>
      </c>
      <c r="C164" s="20">
        <v>1</v>
      </c>
    </row>
    <row r="165" spans="1:3" x14ac:dyDescent="0.3">
      <c r="A165" s="20" t="s">
        <v>268</v>
      </c>
      <c r="B165" s="20" t="s">
        <v>105</v>
      </c>
      <c r="C165" s="20">
        <v>2</v>
      </c>
    </row>
    <row r="166" spans="1:3" x14ac:dyDescent="0.3">
      <c r="A166" s="20" t="s">
        <v>268</v>
      </c>
      <c r="B166" s="20" t="s">
        <v>105</v>
      </c>
      <c r="C166" s="20">
        <v>3</v>
      </c>
    </row>
    <row r="167" spans="1:3" x14ac:dyDescent="0.3">
      <c r="A167" s="20" t="s">
        <v>269</v>
      </c>
      <c r="B167" s="20" t="s">
        <v>77</v>
      </c>
      <c r="C167" s="20">
        <v>1</v>
      </c>
    </row>
    <row r="168" spans="1:3" x14ac:dyDescent="0.3">
      <c r="A168" s="20" t="s">
        <v>269</v>
      </c>
      <c r="B168" s="20" t="s">
        <v>77</v>
      </c>
      <c r="C168" s="20">
        <v>2</v>
      </c>
    </row>
    <row r="169" spans="1:3" x14ac:dyDescent="0.3">
      <c r="A169" s="20" t="s">
        <v>269</v>
      </c>
      <c r="B169" s="20" t="s">
        <v>77</v>
      </c>
      <c r="C169" s="20">
        <v>3</v>
      </c>
    </row>
    <row r="170" spans="1:3" x14ac:dyDescent="0.3">
      <c r="A170" s="20" t="s">
        <v>270</v>
      </c>
      <c r="B170" s="20" t="s">
        <v>133</v>
      </c>
      <c r="C170" s="20">
        <v>1</v>
      </c>
    </row>
    <row r="171" spans="1:3" x14ac:dyDescent="0.3">
      <c r="A171" s="20" t="s">
        <v>270</v>
      </c>
      <c r="B171" s="20" t="s">
        <v>133</v>
      </c>
      <c r="C171" s="20">
        <v>2</v>
      </c>
    </row>
    <row r="172" spans="1:3" x14ac:dyDescent="0.3">
      <c r="A172" s="20" t="s">
        <v>270</v>
      </c>
      <c r="B172" s="20" t="s">
        <v>133</v>
      </c>
      <c r="C172" s="20">
        <v>3</v>
      </c>
    </row>
    <row r="173" spans="1:3" x14ac:dyDescent="0.3">
      <c r="A173" s="20" t="s">
        <v>271</v>
      </c>
      <c r="B173" s="20" t="s">
        <v>77</v>
      </c>
      <c r="C173" s="20">
        <v>1</v>
      </c>
    </row>
    <row r="174" spans="1:3" x14ac:dyDescent="0.3">
      <c r="A174" s="20" t="s">
        <v>271</v>
      </c>
      <c r="B174" s="20" t="s">
        <v>77</v>
      </c>
      <c r="C174" s="20">
        <v>2</v>
      </c>
    </row>
    <row r="175" spans="1:3" x14ac:dyDescent="0.3">
      <c r="A175" s="20" t="s">
        <v>271</v>
      </c>
      <c r="B175" s="20" t="s">
        <v>77</v>
      </c>
      <c r="C175" s="20">
        <v>3</v>
      </c>
    </row>
    <row r="176" spans="1:3" x14ac:dyDescent="0.3">
      <c r="A176" s="20" t="s">
        <v>272</v>
      </c>
      <c r="B176" s="20" t="s">
        <v>155</v>
      </c>
      <c r="C176" s="20">
        <v>1</v>
      </c>
    </row>
    <row r="177" spans="1:3" x14ac:dyDescent="0.3">
      <c r="A177" s="20" t="s">
        <v>272</v>
      </c>
      <c r="B177" s="20" t="s">
        <v>155</v>
      </c>
      <c r="C177" s="20">
        <v>2</v>
      </c>
    </row>
    <row r="178" spans="1:3" x14ac:dyDescent="0.3">
      <c r="A178" s="20" t="s">
        <v>272</v>
      </c>
      <c r="B178" s="20" t="s">
        <v>155</v>
      </c>
      <c r="C178" s="20">
        <v>3</v>
      </c>
    </row>
    <row r="179" spans="1:3" x14ac:dyDescent="0.3">
      <c r="A179" s="20" t="s">
        <v>273</v>
      </c>
      <c r="B179" s="20" t="s">
        <v>77</v>
      </c>
      <c r="C179" s="20">
        <v>1</v>
      </c>
    </row>
    <row r="180" spans="1:3" x14ac:dyDescent="0.3">
      <c r="A180" s="20" t="s">
        <v>273</v>
      </c>
      <c r="B180" s="20" t="s">
        <v>77</v>
      </c>
      <c r="C180" s="20">
        <v>2</v>
      </c>
    </row>
    <row r="181" spans="1:3" x14ac:dyDescent="0.3">
      <c r="A181" s="20" t="s">
        <v>273</v>
      </c>
      <c r="B181" s="20" t="s">
        <v>77</v>
      </c>
      <c r="C181" s="20">
        <v>3</v>
      </c>
    </row>
    <row r="182" spans="1:3" x14ac:dyDescent="0.3">
      <c r="A182" s="20" t="s">
        <v>274</v>
      </c>
      <c r="B182" s="20" t="s">
        <v>118</v>
      </c>
      <c r="C182" s="20">
        <v>1</v>
      </c>
    </row>
    <row r="183" spans="1:3" x14ac:dyDescent="0.3">
      <c r="A183" s="20" t="s">
        <v>274</v>
      </c>
      <c r="B183" s="20" t="s">
        <v>118</v>
      </c>
      <c r="C183" s="20">
        <v>2</v>
      </c>
    </row>
    <row r="184" spans="1:3" x14ac:dyDescent="0.3">
      <c r="A184" s="20" t="s">
        <v>274</v>
      </c>
      <c r="B184" s="20" t="s">
        <v>118</v>
      </c>
      <c r="C184" s="20">
        <v>3</v>
      </c>
    </row>
    <row r="185" spans="1:3" x14ac:dyDescent="0.3">
      <c r="A185" s="20" t="s">
        <v>275</v>
      </c>
      <c r="B185" s="20" t="s">
        <v>87</v>
      </c>
      <c r="C185" s="20">
        <v>1</v>
      </c>
    </row>
    <row r="186" spans="1:3" x14ac:dyDescent="0.3">
      <c r="A186" s="20" t="s">
        <v>275</v>
      </c>
      <c r="B186" s="20" t="s">
        <v>87</v>
      </c>
      <c r="C186" s="20">
        <v>2</v>
      </c>
    </row>
    <row r="187" spans="1:3" x14ac:dyDescent="0.3">
      <c r="A187" s="20" t="s">
        <v>275</v>
      </c>
      <c r="B187" s="20" t="s">
        <v>87</v>
      </c>
      <c r="C187" s="20">
        <v>3</v>
      </c>
    </row>
    <row r="188" spans="1:3" x14ac:dyDescent="0.3">
      <c r="A188" s="20" t="s">
        <v>276</v>
      </c>
      <c r="B188" s="20" t="s">
        <v>133</v>
      </c>
      <c r="C188" s="20">
        <v>1</v>
      </c>
    </row>
    <row r="189" spans="1:3" x14ac:dyDescent="0.3">
      <c r="A189" s="20" t="s">
        <v>276</v>
      </c>
      <c r="B189" s="20" t="s">
        <v>133</v>
      </c>
      <c r="C189" s="20">
        <v>2</v>
      </c>
    </row>
    <row r="190" spans="1:3" x14ac:dyDescent="0.3">
      <c r="A190" s="20" t="s">
        <v>276</v>
      </c>
      <c r="B190" s="20" t="s">
        <v>133</v>
      </c>
      <c r="C190" s="20">
        <v>3</v>
      </c>
    </row>
    <row r="191" spans="1:3" x14ac:dyDescent="0.3">
      <c r="A191" s="20" t="s">
        <v>277</v>
      </c>
      <c r="B191" s="20" t="s">
        <v>87</v>
      </c>
      <c r="C191" s="20">
        <v>1</v>
      </c>
    </row>
    <row r="192" spans="1:3" x14ac:dyDescent="0.3">
      <c r="A192" s="20" t="s">
        <v>277</v>
      </c>
      <c r="B192" s="20" t="s">
        <v>87</v>
      </c>
      <c r="C192" s="20">
        <v>2</v>
      </c>
    </row>
    <row r="193" spans="1:3" x14ac:dyDescent="0.3">
      <c r="A193" s="20" t="s">
        <v>277</v>
      </c>
      <c r="B193" s="20" t="s">
        <v>87</v>
      </c>
      <c r="C193" s="20">
        <v>3</v>
      </c>
    </row>
    <row r="194" spans="1:3" x14ac:dyDescent="0.3">
      <c r="A194" s="20" t="s">
        <v>278</v>
      </c>
      <c r="B194" s="20" t="s">
        <v>157</v>
      </c>
      <c r="C194" s="20">
        <v>1</v>
      </c>
    </row>
    <row r="195" spans="1:3" x14ac:dyDescent="0.3">
      <c r="A195" s="20" t="s">
        <v>278</v>
      </c>
      <c r="B195" s="20" t="s">
        <v>157</v>
      </c>
      <c r="C195" s="20">
        <v>2</v>
      </c>
    </row>
    <row r="196" spans="1:3" x14ac:dyDescent="0.3">
      <c r="A196" s="20" t="s">
        <v>278</v>
      </c>
      <c r="B196" s="20" t="s">
        <v>157</v>
      </c>
      <c r="C196" s="20">
        <v>3</v>
      </c>
    </row>
    <row r="197" spans="1:3" x14ac:dyDescent="0.3">
      <c r="A197" s="20" t="s">
        <v>279</v>
      </c>
      <c r="B197" s="20" t="s">
        <v>87</v>
      </c>
      <c r="C197" s="20">
        <v>1</v>
      </c>
    </row>
    <row r="198" spans="1:3" x14ac:dyDescent="0.3">
      <c r="A198" s="20" t="s">
        <v>279</v>
      </c>
      <c r="B198" s="20" t="s">
        <v>87</v>
      </c>
      <c r="C198" s="20">
        <v>2</v>
      </c>
    </row>
    <row r="199" spans="1:3" x14ac:dyDescent="0.3">
      <c r="A199" s="20" t="s">
        <v>279</v>
      </c>
      <c r="B199" s="20" t="s">
        <v>87</v>
      </c>
      <c r="C199" s="20">
        <v>3</v>
      </c>
    </row>
    <row r="200" spans="1:3" x14ac:dyDescent="0.3">
      <c r="A200" s="20" t="s">
        <v>280</v>
      </c>
      <c r="B200" s="20" t="s">
        <v>119</v>
      </c>
      <c r="C200" s="20">
        <v>1</v>
      </c>
    </row>
    <row r="201" spans="1:3" x14ac:dyDescent="0.3">
      <c r="A201" s="20" t="s">
        <v>280</v>
      </c>
      <c r="B201" s="20" t="s">
        <v>119</v>
      </c>
      <c r="C201" s="20">
        <v>2</v>
      </c>
    </row>
    <row r="202" spans="1:3" x14ac:dyDescent="0.3">
      <c r="A202" s="20" t="s">
        <v>280</v>
      </c>
      <c r="B202" s="20" t="s">
        <v>119</v>
      </c>
      <c r="C202" s="20">
        <v>3</v>
      </c>
    </row>
    <row r="203" spans="1:3" x14ac:dyDescent="0.3">
      <c r="A203" s="20" t="s">
        <v>352</v>
      </c>
      <c r="B203" s="20" t="s">
        <v>149</v>
      </c>
      <c r="C203" s="20">
        <v>1</v>
      </c>
    </row>
    <row r="204" spans="1:3" x14ac:dyDescent="0.3">
      <c r="A204" s="20" t="s">
        <v>352</v>
      </c>
      <c r="B204" s="20" t="s">
        <v>149</v>
      </c>
      <c r="C204" s="20">
        <v>2</v>
      </c>
    </row>
    <row r="205" spans="1:3" x14ac:dyDescent="0.3">
      <c r="A205" s="20" t="s">
        <v>352</v>
      </c>
      <c r="B205" s="20" t="s">
        <v>149</v>
      </c>
      <c r="C205" s="20">
        <v>3</v>
      </c>
    </row>
    <row r="206" spans="1:3" x14ac:dyDescent="0.3">
      <c r="A206" s="20" t="s">
        <v>281</v>
      </c>
      <c r="B206" s="20" t="s">
        <v>122</v>
      </c>
      <c r="C206" s="20">
        <v>1</v>
      </c>
    </row>
    <row r="207" spans="1:3" x14ac:dyDescent="0.3">
      <c r="A207" s="20" t="s">
        <v>281</v>
      </c>
      <c r="B207" s="20" t="s">
        <v>122</v>
      </c>
      <c r="C207" s="20">
        <v>2</v>
      </c>
    </row>
    <row r="208" spans="1:3" x14ac:dyDescent="0.3">
      <c r="A208" s="20" t="s">
        <v>281</v>
      </c>
      <c r="B208" s="20" t="s">
        <v>122</v>
      </c>
      <c r="C208" s="20">
        <v>3</v>
      </c>
    </row>
    <row r="209" spans="1:3" x14ac:dyDescent="0.3">
      <c r="A209" s="20" t="s">
        <v>353</v>
      </c>
      <c r="B209" s="20" t="s">
        <v>149</v>
      </c>
      <c r="C209" s="20">
        <v>1</v>
      </c>
    </row>
    <row r="210" spans="1:3" x14ac:dyDescent="0.3">
      <c r="A210" s="20" t="s">
        <v>353</v>
      </c>
      <c r="B210" s="20" t="s">
        <v>149</v>
      </c>
      <c r="C210" s="20">
        <v>2</v>
      </c>
    </row>
    <row r="211" spans="1:3" x14ac:dyDescent="0.3">
      <c r="A211" s="20" t="s">
        <v>353</v>
      </c>
      <c r="B211" s="20" t="s">
        <v>149</v>
      </c>
      <c r="C211" s="20">
        <v>3</v>
      </c>
    </row>
    <row r="212" spans="1:3" x14ac:dyDescent="0.3">
      <c r="A212" s="20" t="s">
        <v>282</v>
      </c>
      <c r="B212" s="20" t="s">
        <v>133</v>
      </c>
      <c r="C212" s="20">
        <v>1</v>
      </c>
    </row>
    <row r="213" spans="1:3" x14ac:dyDescent="0.3">
      <c r="A213" s="20" t="s">
        <v>282</v>
      </c>
      <c r="B213" s="20" t="s">
        <v>133</v>
      </c>
      <c r="C213" s="20">
        <v>2</v>
      </c>
    </row>
    <row r="214" spans="1:3" x14ac:dyDescent="0.3">
      <c r="A214" s="20" t="s">
        <v>282</v>
      </c>
      <c r="B214" s="20" t="s">
        <v>133</v>
      </c>
      <c r="C214" s="20">
        <v>3</v>
      </c>
    </row>
    <row r="215" spans="1:3" x14ac:dyDescent="0.3">
      <c r="A215" s="20" t="s">
        <v>351</v>
      </c>
      <c r="B215" s="20" t="s">
        <v>149</v>
      </c>
      <c r="C215" s="20">
        <v>1</v>
      </c>
    </row>
    <row r="216" spans="1:3" x14ac:dyDescent="0.3">
      <c r="A216" s="20" t="s">
        <v>351</v>
      </c>
      <c r="B216" s="20" t="s">
        <v>149</v>
      </c>
      <c r="C216" s="20">
        <v>2</v>
      </c>
    </row>
    <row r="217" spans="1:3" x14ac:dyDescent="0.3">
      <c r="A217" s="20" t="s">
        <v>351</v>
      </c>
      <c r="B217" s="20" t="s">
        <v>149</v>
      </c>
      <c r="C217" s="20">
        <v>3</v>
      </c>
    </row>
    <row r="218" spans="1:3" x14ac:dyDescent="0.3">
      <c r="A218" s="20" t="s">
        <v>283</v>
      </c>
      <c r="B218" s="20" t="s">
        <v>105</v>
      </c>
      <c r="C218" s="20">
        <v>1</v>
      </c>
    </row>
    <row r="219" spans="1:3" x14ac:dyDescent="0.3">
      <c r="A219" s="20" t="s">
        <v>283</v>
      </c>
      <c r="B219" s="20" t="s">
        <v>105</v>
      </c>
      <c r="C219" s="20">
        <v>2</v>
      </c>
    </row>
    <row r="220" spans="1:3" x14ac:dyDescent="0.3">
      <c r="A220" s="20" t="s">
        <v>283</v>
      </c>
      <c r="B220" s="20" t="s">
        <v>105</v>
      </c>
      <c r="C220" s="20">
        <v>3</v>
      </c>
    </row>
    <row r="221" spans="1:3" x14ac:dyDescent="0.3">
      <c r="A221" s="20" t="s">
        <v>284</v>
      </c>
      <c r="B221" s="20" t="s">
        <v>65</v>
      </c>
      <c r="C221" s="20">
        <v>1</v>
      </c>
    </row>
    <row r="222" spans="1:3" x14ac:dyDescent="0.3">
      <c r="A222" s="20" t="s">
        <v>284</v>
      </c>
      <c r="B222" s="20" t="s">
        <v>65</v>
      </c>
      <c r="C222" s="20">
        <v>2</v>
      </c>
    </row>
    <row r="223" spans="1:3" x14ac:dyDescent="0.3">
      <c r="A223" s="20" t="s">
        <v>284</v>
      </c>
      <c r="B223" s="20" t="s">
        <v>65</v>
      </c>
      <c r="C223" s="20">
        <v>3</v>
      </c>
    </row>
    <row r="224" spans="1:3" x14ac:dyDescent="0.3">
      <c r="A224" s="20" t="s">
        <v>285</v>
      </c>
      <c r="B224" s="20" t="s">
        <v>133</v>
      </c>
      <c r="C224" s="20">
        <v>1</v>
      </c>
    </row>
    <row r="225" spans="1:3" x14ac:dyDescent="0.3">
      <c r="A225" s="20" t="s">
        <v>285</v>
      </c>
      <c r="B225" s="20" t="s">
        <v>133</v>
      </c>
      <c r="C225" s="20">
        <v>2</v>
      </c>
    </row>
    <row r="226" spans="1:3" x14ac:dyDescent="0.3">
      <c r="A226" s="20" t="s">
        <v>285</v>
      </c>
      <c r="B226" s="20" t="s">
        <v>133</v>
      </c>
      <c r="C226" s="20">
        <v>3</v>
      </c>
    </row>
    <row r="227" spans="1:3" x14ac:dyDescent="0.3">
      <c r="A227" s="20" t="s">
        <v>286</v>
      </c>
      <c r="B227" s="20" t="s">
        <v>65</v>
      </c>
      <c r="C227" s="20">
        <v>1</v>
      </c>
    </row>
    <row r="228" spans="1:3" x14ac:dyDescent="0.3">
      <c r="A228" s="20" t="s">
        <v>286</v>
      </c>
      <c r="B228" s="20" t="s">
        <v>65</v>
      </c>
      <c r="C228" s="20">
        <v>2</v>
      </c>
    </row>
    <row r="229" spans="1:3" x14ac:dyDescent="0.3">
      <c r="A229" s="20" t="s">
        <v>286</v>
      </c>
      <c r="B229" s="20" t="s">
        <v>65</v>
      </c>
      <c r="C229" s="20">
        <v>3</v>
      </c>
    </row>
    <row r="230" spans="1:3" x14ac:dyDescent="0.3">
      <c r="A230" s="20" t="s">
        <v>287</v>
      </c>
      <c r="B230" s="20" t="s">
        <v>155</v>
      </c>
      <c r="C230" s="20">
        <v>1</v>
      </c>
    </row>
    <row r="231" spans="1:3" x14ac:dyDescent="0.3">
      <c r="A231" s="20" t="s">
        <v>287</v>
      </c>
      <c r="B231" s="20" t="s">
        <v>155</v>
      </c>
      <c r="C231" s="20">
        <v>2</v>
      </c>
    </row>
    <row r="232" spans="1:3" x14ac:dyDescent="0.3">
      <c r="A232" s="20" t="s">
        <v>287</v>
      </c>
      <c r="B232" s="20" t="s">
        <v>155</v>
      </c>
      <c r="C232" s="20">
        <v>3</v>
      </c>
    </row>
    <row r="233" spans="1:3" x14ac:dyDescent="0.3">
      <c r="A233" s="20" t="s">
        <v>288</v>
      </c>
      <c r="B233" s="20" t="s">
        <v>65</v>
      </c>
      <c r="C233" s="20">
        <v>1</v>
      </c>
    </row>
    <row r="234" spans="1:3" x14ac:dyDescent="0.3">
      <c r="A234" s="20" t="s">
        <v>288</v>
      </c>
      <c r="B234" s="20" t="s">
        <v>65</v>
      </c>
      <c r="C234" s="20">
        <v>2</v>
      </c>
    </row>
    <row r="235" spans="1:3" x14ac:dyDescent="0.3">
      <c r="A235" s="20" t="s">
        <v>288</v>
      </c>
      <c r="B235" s="20" t="s">
        <v>65</v>
      </c>
      <c r="C235" s="20">
        <v>3</v>
      </c>
    </row>
    <row r="236" spans="1:3" x14ac:dyDescent="0.3">
      <c r="A236" s="20" t="s">
        <v>289</v>
      </c>
      <c r="B236" s="20" t="s">
        <v>119</v>
      </c>
      <c r="C236" s="20">
        <v>1</v>
      </c>
    </row>
    <row r="237" spans="1:3" x14ac:dyDescent="0.3">
      <c r="A237" s="20" t="s">
        <v>289</v>
      </c>
      <c r="B237" s="20" t="s">
        <v>119</v>
      </c>
      <c r="C237" s="20">
        <v>2</v>
      </c>
    </row>
    <row r="238" spans="1:3" x14ac:dyDescent="0.3">
      <c r="A238" s="20" t="s">
        <v>289</v>
      </c>
      <c r="B238" s="20" t="s">
        <v>119</v>
      </c>
      <c r="C238" s="20">
        <v>3</v>
      </c>
    </row>
    <row r="239" spans="1:3" x14ac:dyDescent="0.3">
      <c r="A239" s="20" t="s">
        <v>291</v>
      </c>
      <c r="B239" s="20" t="s">
        <v>290</v>
      </c>
      <c r="C239" s="20">
        <v>1</v>
      </c>
    </row>
    <row r="240" spans="1:3" x14ac:dyDescent="0.3">
      <c r="A240" s="20" t="s">
        <v>291</v>
      </c>
      <c r="B240" s="20" t="s">
        <v>290</v>
      </c>
      <c r="C240" s="20">
        <v>2</v>
      </c>
    </row>
    <row r="241" spans="1:3" x14ac:dyDescent="0.3">
      <c r="A241" s="20" t="s">
        <v>291</v>
      </c>
      <c r="B241" s="20" t="s">
        <v>290</v>
      </c>
      <c r="C241" s="20">
        <v>3</v>
      </c>
    </row>
    <row r="242" spans="1:3" x14ac:dyDescent="0.3">
      <c r="A242" s="20" t="s">
        <v>292</v>
      </c>
      <c r="B242" s="20" t="s">
        <v>133</v>
      </c>
      <c r="C242" s="20">
        <v>1</v>
      </c>
    </row>
    <row r="243" spans="1:3" x14ac:dyDescent="0.3">
      <c r="A243" s="20" t="s">
        <v>292</v>
      </c>
      <c r="B243" s="20" t="s">
        <v>133</v>
      </c>
      <c r="C243" s="20">
        <v>2</v>
      </c>
    </row>
    <row r="244" spans="1:3" x14ac:dyDescent="0.3">
      <c r="A244" s="20" t="s">
        <v>292</v>
      </c>
      <c r="B244" s="20" t="s">
        <v>133</v>
      </c>
      <c r="C244" s="20">
        <v>3</v>
      </c>
    </row>
    <row r="245" spans="1:3" x14ac:dyDescent="0.3">
      <c r="A245" s="20" t="s">
        <v>293</v>
      </c>
      <c r="B245" s="20" t="s">
        <v>135</v>
      </c>
      <c r="C245" s="20">
        <v>1</v>
      </c>
    </row>
    <row r="246" spans="1:3" x14ac:dyDescent="0.3">
      <c r="A246" s="20" t="s">
        <v>293</v>
      </c>
      <c r="B246" s="20" t="s">
        <v>135</v>
      </c>
      <c r="C246" s="20">
        <v>2</v>
      </c>
    </row>
    <row r="247" spans="1:3" x14ac:dyDescent="0.3">
      <c r="A247" s="20" t="s">
        <v>293</v>
      </c>
      <c r="B247" s="20" t="s">
        <v>135</v>
      </c>
      <c r="C247" s="20">
        <v>3</v>
      </c>
    </row>
    <row r="248" spans="1:3" x14ac:dyDescent="0.3">
      <c r="A248" s="20" t="s">
        <v>295</v>
      </c>
      <c r="B248" s="20" t="s">
        <v>93</v>
      </c>
      <c r="C248" s="20">
        <v>1</v>
      </c>
    </row>
    <row r="249" spans="1:3" x14ac:dyDescent="0.3">
      <c r="A249" s="20" t="s">
        <v>295</v>
      </c>
      <c r="B249" s="20" t="s">
        <v>93</v>
      </c>
      <c r="C249" s="20">
        <v>2</v>
      </c>
    </row>
    <row r="250" spans="1:3" x14ac:dyDescent="0.3">
      <c r="A250" s="20" t="s">
        <v>295</v>
      </c>
      <c r="B250" s="20" t="s">
        <v>93</v>
      </c>
      <c r="C250" s="20">
        <v>3</v>
      </c>
    </row>
    <row r="251" spans="1:3" x14ac:dyDescent="0.3">
      <c r="A251" s="20" t="s">
        <v>296</v>
      </c>
      <c r="B251" s="20" t="s">
        <v>135</v>
      </c>
      <c r="C251" s="20">
        <v>1</v>
      </c>
    </row>
    <row r="252" spans="1:3" x14ac:dyDescent="0.3">
      <c r="A252" s="20" t="s">
        <v>296</v>
      </c>
      <c r="B252" s="20" t="s">
        <v>135</v>
      </c>
      <c r="C252" s="20">
        <v>2</v>
      </c>
    </row>
    <row r="253" spans="1:3" x14ac:dyDescent="0.3">
      <c r="A253" s="20" t="s">
        <v>296</v>
      </c>
      <c r="B253" s="20" t="s">
        <v>135</v>
      </c>
      <c r="C253" s="20">
        <v>3</v>
      </c>
    </row>
    <row r="254" spans="1:3" x14ac:dyDescent="0.3">
      <c r="A254" s="20" t="s">
        <v>294</v>
      </c>
      <c r="B254" s="20" t="s">
        <v>92</v>
      </c>
      <c r="C254" s="20">
        <v>1</v>
      </c>
    </row>
    <row r="255" spans="1:3" x14ac:dyDescent="0.3">
      <c r="A255" s="20" t="s">
        <v>294</v>
      </c>
      <c r="B255" s="20" t="s">
        <v>92</v>
      </c>
      <c r="C255" s="20">
        <v>2</v>
      </c>
    </row>
    <row r="256" spans="1:3" x14ac:dyDescent="0.3">
      <c r="A256" s="20" t="s">
        <v>294</v>
      </c>
      <c r="B256" s="20" t="s">
        <v>92</v>
      </c>
      <c r="C256" s="20">
        <v>3</v>
      </c>
    </row>
    <row r="257" spans="1:3" x14ac:dyDescent="0.3">
      <c r="A257" s="20" t="s">
        <v>297</v>
      </c>
      <c r="B257" s="20" t="s">
        <v>135</v>
      </c>
      <c r="C257" s="20">
        <v>1</v>
      </c>
    </row>
    <row r="258" spans="1:3" x14ac:dyDescent="0.3">
      <c r="A258" s="20" t="s">
        <v>297</v>
      </c>
      <c r="B258" s="20" t="s">
        <v>135</v>
      </c>
      <c r="C258" s="20">
        <v>2</v>
      </c>
    </row>
    <row r="259" spans="1:3" x14ac:dyDescent="0.3">
      <c r="A259" s="20" t="s">
        <v>297</v>
      </c>
      <c r="B259" s="20" t="s">
        <v>135</v>
      </c>
      <c r="C259" s="20">
        <v>3</v>
      </c>
    </row>
    <row r="260" spans="1:3" x14ac:dyDescent="0.3">
      <c r="A260" s="20" t="s">
        <v>298</v>
      </c>
      <c r="B260" s="20" t="s">
        <v>122</v>
      </c>
      <c r="C260" s="20">
        <v>1</v>
      </c>
    </row>
    <row r="261" spans="1:3" x14ac:dyDescent="0.3">
      <c r="A261" s="20" t="s">
        <v>298</v>
      </c>
      <c r="B261" s="20" t="s">
        <v>122</v>
      </c>
      <c r="C261" s="20">
        <v>2</v>
      </c>
    </row>
    <row r="262" spans="1:3" x14ac:dyDescent="0.3">
      <c r="A262" s="20" t="s">
        <v>298</v>
      </c>
      <c r="B262" s="20" t="s">
        <v>122</v>
      </c>
      <c r="C262" s="20">
        <v>3</v>
      </c>
    </row>
    <row r="263" spans="1:3" x14ac:dyDescent="0.3">
      <c r="A263" s="20" t="s">
        <v>299</v>
      </c>
      <c r="B263" s="20" t="s">
        <v>290</v>
      </c>
      <c r="C263" s="20">
        <v>1</v>
      </c>
    </row>
    <row r="264" spans="1:3" x14ac:dyDescent="0.3">
      <c r="A264" s="20" t="s">
        <v>299</v>
      </c>
      <c r="B264" s="20" t="s">
        <v>290</v>
      </c>
      <c r="C264" s="20">
        <v>2</v>
      </c>
    </row>
    <row r="265" spans="1:3" x14ac:dyDescent="0.3">
      <c r="A265" s="20" t="s">
        <v>299</v>
      </c>
      <c r="B265" s="20" t="s">
        <v>290</v>
      </c>
      <c r="C265" s="20">
        <v>3</v>
      </c>
    </row>
    <row r="266" spans="1:3" x14ac:dyDescent="0.3">
      <c r="A266" s="20" t="s">
        <v>300</v>
      </c>
      <c r="B266" s="20" t="s">
        <v>133</v>
      </c>
      <c r="C266" s="20">
        <v>1</v>
      </c>
    </row>
    <row r="267" spans="1:3" x14ac:dyDescent="0.3">
      <c r="A267" s="20" t="s">
        <v>300</v>
      </c>
      <c r="B267" s="20" t="s">
        <v>133</v>
      </c>
      <c r="C267" s="20">
        <v>2</v>
      </c>
    </row>
    <row r="268" spans="1:3" x14ac:dyDescent="0.3">
      <c r="A268" s="20" t="s">
        <v>300</v>
      </c>
      <c r="B268" s="20" t="s">
        <v>133</v>
      </c>
      <c r="C268" s="20">
        <v>3</v>
      </c>
    </row>
    <row r="269" spans="1:3" x14ac:dyDescent="0.3">
      <c r="A269" s="20" t="s">
        <v>301</v>
      </c>
      <c r="B269" s="20" t="s">
        <v>290</v>
      </c>
      <c r="C269" s="20">
        <v>1</v>
      </c>
    </row>
    <row r="270" spans="1:3" x14ac:dyDescent="0.3">
      <c r="A270" s="20" t="s">
        <v>301</v>
      </c>
      <c r="B270" s="20" t="s">
        <v>290</v>
      </c>
      <c r="C270" s="20">
        <v>2</v>
      </c>
    </row>
    <row r="271" spans="1:3" x14ac:dyDescent="0.3">
      <c r="A271" s="20" t="s">
        <v>301</v>
      </c>
      <c r="B271" s="20" t="s">
        <v>290</v>
      </c>
      <c r="C271" s="20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271"/>
  <sheetViews>
    <sheetView topLeftCell="G262" zoomScaleNormal="100" workbookViewId="0">
      <selection activeCell="Q19" sqref="Q19"/>
    </sheetView>
  </sheetViews>
  <sheetFormatPr baseColWidth="10" defaultColWidth="17.6640625" defaultRowHeight="14.7" customHeight="1" x14ac:dyDescent="0.3"/>
  <cols>
    <col min="1" max="1" width="34.88671875" style="24" customWidth="1"/>
    <col min="2" max="2" width="16.33203125" style="13" customWidth="1"/>
    <col min="3" max="3" width="11.33203125" style="13" customWidth="1"/>
    <col min="4" max="4" width="10.33203125" style="21" customWidth="1"/>
    <col min="5" max="5" width="12.44140625" style="13" customWidth="1"/>
    <col min="6" max="6" width="19.88671875" style="13" customWidth="1"/>
    <col min="7" max="7" width="27" style="13" customWidth="1"/>
    <col min="8" max="8" width="13.88671875" style="13" customWidth="1"/>
    <col min="9" max="9" width="15.33203125" style="13" customWidth="1"/>
    <col min="10" max="10" width="13.44140625" style="13" customWidth="1"/>
    <col min="11" max="11" width="10.5546875" style="13" customWidth="1"/>
    <col min="12" max="12" width="14.5546875" style="13" customWidth="1"/>
    <col min="13" max="18" width="17.6640625" style="13"/>
    <col min="19" max="20" width="17.6640625" style="22"/>
    <col min="21" max="1029" width="17.6640625" style="13"/>
    <col min="1030" max="16384" width="17.6640625" style="18"/>
  </cols>
  <sheetData>
    <row r="1" spans="1:1029" s="42" customFormat="1" ht="14.7" customHeight="1" x14ac:dyDescent="0.3">
      <c r="A1" s="39" t="s">
        <v>0</v>
      </c>
      <c r="B1" s="40" t="s">
        <v>3</v>
      </c>
      <c r="C1" s="40" t="s">
        <v>4</v>
      </c>
      <c r="D1" s="41" t="s">
        <v>1</v>
      </c>
      <c r="E1" s="40" t="s">
        <v>5</v>
      </c>
      <c r="F1" s="40" t="s">
        <v>51</v>
      </c>
      <c r="G1" s="40" t="s">
        <v>50</v>
      </c>
      <c r="H1" s="40" t="s">
        <v>362</v>
      </c>
      <c r="I1" s="40" t="s">
        <v>6</v>
      </c>
      <c r="J1" s="40" t="s">
        <v>7</v>
      </c>
      <c r="K1" s="40" t="s">
        <v>205</v>
      </c>
      <c r="L1" s="40" t="s">
        <v>162</v>
      </c>
      <c r="M1" s="40" t="s">
        <v>8</v>
      </c>
      <c r="N1" s="40" t="s">
        <v>9</v>
      </c>
      <c r="O1" s="39" t="s">
        <v>41</v>
      </c>
      <c r="P1" s="39" t="s">
        <v>42</v>
      </c>
      <c r="Q1" s="40" t="s">
        <v>40</v>
      </c>
      <c r="R1" s="39" t="s">
        <v>45</v>
      </c>
      <c r="S1" s="39" t="s">
        <v>46</v>
      </c>
      <c r="T1" s="39" t="s">
        <v>47</v>
      </c>
      <c r="U1" s="39" t="s">
        <v>39</v>
      </c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</row>
    <row r="2" spans="1:1029" ht="14.7" customHeight="1" x14ac:dyDescent="0.3">
      <c r="A2" s="24" t="s">
        <v>211</v>
      </c>
      <c r="C2" s="13" t="s">
        <v>160</v>
      </c>
      <c r="D2" s="21" t="s">
        <v>93</v>
      </c>
      <c r="E2" s="10" t="s">
        <v>53</v>
      </c>
      <c r="F2" s="10" t="s">
        <v>93</v>
      </c>
      <c r="G2" s="13" t="s">
        <v>53</v>
      </c>
      <c r="H2" s="13">
        <v>100</v>
      </c>
      <c r="I2" s="13">
        <v>1</v>
      </c>
      <c r="J2" s="13">
        <v>1</v>
      </c>
      <c r="K2" s="13">
        <v>0.15</v>
      </c>
      <c r="M2" s="34">
        <v>41870</v>
      </c>
      <c r="N2" s="34">
        <v>41947</v>
      </c>
      <c r="O2" s="13">
        <v>0</v>
      </c>
      <c r="P2" s="13" t="s">
        <v>206</v>
      </c>
      <c r="Q2" s="13">
        <v>0</v>
      </c>
      <c r="R2" s="13">
        <v>30</v>
      </c>
      <c r="S2" s="23" t="s">
        <v>408</v>
      </c>
      <c r="T2" s="13">
        <v>1</v>
      </c>
      <c r="U2" s="13" t="s">
        <v>207</v>
      </c>
    </row>
    <row r="3" spans="1:1029" ht="14.7" customHeight="1" x14ac:dyDescent="0.3">
      <c r="A3" s="24" t="s">
        <v>211</v>
      </c>
      <c r="C3" s="13" t="s">
        <v>160</v>
      </c>
      <c r="D3" s="21" t="s">
        <v>93</v>
      </c>
      <c r="E3" s="10" t="s">
        <v>53</v>
      </c>
      <c r="F3" s="10" t="s">
        <v>93</v>
      </c>
      <c r="G3" s="13" t="s">
        <v>53</v>
      </c>
      <c r="H3" s="13">
        <v>100</v>
      </c>
      <c r="I3" s="13">
        <v>1</v>
      </c>
      <c r="J3" s="13">
        <v>1</v>
      </c>
      <c r="K3" s="13">
        <v>0.15</v>
      </c>
      <c r="M3" s="35">
        <v>41870</v>
      </c>
      <c r="N3" s="34">
        <v>41947</v>
      </c>
      <c r="O3" s="13">
        <v>0</v>
      </c>
      <c r="P3" s="13" t="s">
        <v>206</v>
      </c>
      <c r="Q3" s="13">
        <v>0</v>
      </c>
      <c r="R3" s="13">
        <v>30</v>
      </c>
      <c r="S3" s="23" t="s">
        <v>408</v>
      </c>
      <c r="T3" s="13">
        <v>1</v>
      </c>
      <c r="U3" s="13" t="s">
        <v>207</v>
      </c>
    </row>
    <row r="4" spans="1:1029" ht="14.7" customHeight="1" x14ac:dyDescent="0.3">
      <c r="A4" s="24" t="s">
        <v>211</v>
      </c>
      <c r="C4" s="13" t="s">
        <v>160</v>
      </c>
      <c r="D4" s="21" t="s">
        <v>93</v>
      </c>
      <c r="E4" s="10" t="s">
        <v>53</v>
      </c>
      <c r="F4" s="10" t="s">
        <v>93</v>
      </c>
      <c r="G4" s="13" t="s">
        <v>53</v>
      </c>
      <c r="H4" s="13">
        <v>100</v>
      </c>
      <c r="I4" s="13">
        <v>1</v>
      </c>
      <c r="J4" s="13">
        <v>1</v>
      </c>
      <c r="K4" s="13">
        <v>0.15</v>
      </c>
      <c r="M4" s="35">
        <v>41870</v>
      </c>
      <c r="N4" s="34">
        <v>41947</v>
      </c>
      <c r="O4" s="13">
        <v>0</v>
      </c>
      <c r="P4" s="13" t="s">
        <v>206</v>
      </c>
      <c r="Q4" s="13">
        <v>0</v>
      </c>
      <c r="R4" s="13">
        <v>30</v>
      </c>
      <c r="S4" s="23" t="s">
        <v>408</v>
      </c>
      <c r="T4" s="13">
        <v>1</v>
      </c>
      <c r="U4" s="13" t="s">
        <v>207</v>
      </c>
    </row>
    <row r="5" spans="1:1029" ht="14.7" customHeight="1" x14ac:dyDescent="0.3">
      <c r="A5" s="24" t="s">
        <v>238</v>
      </c>
      <c r="C5" s="13" t="s">
        <v>160</v>
      </c>
      <c r="D5" s="21" t="s">
        <v>155</v>
      </c>
      <c r="E5" s="18" t="s">
        <v>99</v>
      </c>
      <c r="F5" s="10" t="s">
        <v>155</v>
      </c>
      <c r="G5" s="13" t="s">
        <v>99</v>
      </c>
      <c r="H5" s="13">
        <v>80</v>
      </c>
      <c r="I5" s="13">
        <v>1</v>
      </c>
      <c r="J5" s="13">
        <v>1</v>
      </c>
      <c r="K5" s="13">
        <v>0.15</v>
      </c>
      <c r="M5" s="34">
        <v>41870</v>
      </c>
      <c r="N5" s="34">
        <v>41947</v>
      </c>
      <c r="O5" s="13">
        <v>0</v>
      </c>
      <c r="P5" s="13" t="s">
        <v>206</v>
      </c>
      <c r="Q5" s="13">
        <v>0</v>
      </c>
      <c r="R5" s="13">
        <v>30</v>
      </c>
      <c r="S5" s="23" t="s">
        <v>408</v>
      </c>
      <c r="T5" s="13">
        <v>1</v>
      </c>
      <c r="U5" s="13" t="s">
        <v>207</v>
      </c>
    </row>
    <row r="6" spans="1:1029" ht="14.7" customHeight="1" x14ac:dyDescent="0.3">
      <c r="A6" s="24" t="s">
        <v>238</v>
      </c>
      <c r="C6" s="13" t="s">
        <v>160</v>
      </c>
      <c r="D6" s="21" t="s">
        <v>155</v>
      </c>
      <c r="E6" s="18" t="s">
        <v>99</v>
      </c>
      <c r="F6" s="10" t="s">
        <v>155</v>
      </c>
      <c r="G6" s="13" t="s">
        <v>99</v>
      </c>
      <c r="H6" s="18">
        <v>80</v>
      </c>
      <c r="I6" s="13">
        <v>1</v>
      </c>
      <c r="J6" s="13">
        <v>1</v>
      </c>
      <c r="K6" s="13">
        <v>0.15</v>
      </c>
      <c r="M6" s="35">
        <v>41870</v>
      </c>
      <c r="N6" s="34">
        <v>41947</v>
      </c>
      <c r="O6" s="13">
        <v>0</v>
      </c>
      <c r="P6" s="13" t="s">
        <v>206</v>
      </c>
      <c r="Q6" s="13">
        <v>0</v>
      </c>
      <c r="R6" s="13">
        <v>30</v>
      </c>
      <c r="S6" s="23" t="s">
        <v>408</v>
      </c>
      <c r="T6" s="13">
        <v>1</v>
      </c>
      <c r="U6" s="13" t="s">
        <v>207</v>
      </c>
    </row>
    <row r="7" spans="1:1029" ht="14.7" customHeight="1" x14ac:dyDescent="0.3">
      <c r="A7" s="24" t="s">
        <v>238</v>
      </c>
      <c r="C7" s="13" t="s">
        <v>160</v>
      </c>
      <c r="D7" s="21" t="s">
        <v>155</v>
      </c>
      <c r="E7" s="18" t="s">
        <v>99</v>
      </c>
      <c r="F7" s="10" t="s">
        <v>155</v>
      </c>
      <c r="G7" s="13" t="s">
        <v>99</v>
      </c>
      <c r="H7" s="18">
        <v>80</v>
      </c>
      <c r="I7" s="13">
        <v>1</v>
      </c>
      <c r="J7" s="13">
        <v>1</v>
      </c>
      <c r="K7" s="13">
        <v>0.15</v>
      </c>
      <c r="M7" s="35">
        <v>41870</v>
      </c>
      <c r="N7" s="34">
        <v>41947</v>
      </c>
      <c r="O7" s="13">
        <v>0</v>
      </c>
      <c r="P7" s="13" t="s">
        <v>206</v>
      </c>
      <c r="Q7" s="13">
        <v>0</v>
      </c>
      <c r="R7" s="13">
        <v>30</v>
      </c>
      <c r="S7" s="23" t="s">
        <v>408</v>
      </c>
      <c r="T7" s="13">
        <v>1</v>
      </c>
      <c r="U7" s="13" t="s">
        <v>207</v>
      </c>
    </row>
    <row r="8" spans="1:1029" ht="14.7" customHeight="1" x14ac:dyDescent="0.3">
      <c r="A8" s="24" t="s">
        <v>212</v>
      </c>
      <c r="C8" s="13" t="s">
        <v>160</v>
      </c>
      <c r="D8" s="21" t="s">
        <v>92</v>
      </c>
      <c r="E8" s="18" t="s">
        <v>53</v>
      </c>
      <c r="F8" s="10" t="s">
        <v>316</v>
      </c>
      <c r="G8" s="13" t="s">
        <v>315</v>
      </c>
      <c r="H8" s="13">
        <v>100</v>
      </c>
      <c r="I8" s="13">
        <v>1</v>
      </c>
      <c r="J8" s="13">
        <v>1</v>
      </c>
      <c r="K8" s="13">
        <v>0.15</v>
      </c>
      <c r="M8" s="34">
        <v>41870</v>
      </c>
      <c r="N8" s="34">
        <v>41947</v>
      </c>
      <c r="O8" s="13">
        <v>0</v>
      </c>
      <c r="P8" s="13" t="s">
        <v>206</v>
      </c>
      <c r="Q8" s="13">
        <v>0</v>
      </c>
      <c r="R8" s="13">
        <v>30</v>
      </c>
      <c r="S8" s="23" t="s">
        <v>408</v>
      </c>
      <c r="T8" s="13">
        <v>1</v>
      </c>
      <c r="U8" s="13" t="s">
        <v>207</v>
      </c>
    </row>
    <row r="9" spans="1:1029" ht="14.7" customHeight="1" x14ac:dyDescent="0.3">
      <c r="A9" s="24" t="s">
        <v>212</v>
      </c>
      <c r="C9" s="13" t="s">
        <v>160</v>
      </c>
      <c r="D9" s="21" t="s">
        <v>92</v>
      </c>
      <c r="E9" s="13" t="s">
        <v>53</v>
      </c>
      <c r="F9" s="10" t="s">
        <v>316</v>
      </c>
      <c r="G9" s="13" t="s">
        <v>315</v>
      </c>
      <c r="H9" s="13">
        <v>100</v>
      </c>
      <c r="I9" s="13">
        <v>1</v>
      </c>
      <c r="J9" s="13">
        <v>1</v>
      </c>
      <c r="K9" s="13">
        <v>0.15</v>
      </c>
      <c r="M9" s="35">
        <v>41870</v>
      </c>
      <c r="N9" s="34">
        <v>41947</v>
      </c>
      <c r="O9" s="13">
        <v>0</v>
      </c>
      <c r="P9" s="13" t="s">
        <v>206</v>
      </c>
      <c r="Q9" s="13">
        <v>0</v>
      </c>
      <c r="R9" s="13">
        <v>30</v>
      </c>
      <c r="S9" s="23" t="s">
        <v>408</v>
      </c>
      <c r="T9" s="13">
        <v>1</v>
      </c>
      <c r="U9" s="13" t="s">
        <v>207</v>
      </c>
    </row>
    <row r="10" spans="1:1029" ht="14.7" customHeight="1" x14ac:dyDescent="0.3">
      <c r="A10" s="24" t="s">
        <v>212</v>
      </c>
      <c r="C10" s="13" t="s">
        <v>160</v>
      </c>
      <c r="D10" s="21" t="s">
        <v>92</v>
      </c>
      <c r="E10" s="18" t="s">
        <v>53</v>
      </c>
      <c r="F10" s="10" t="s">
        <v>316</v>
      </c>
      <c r="G10" s="13" t="s">
        <v>315</v>
      </c>
      <c r="H10" s="13">
        <v>100</v>
      </c>
      <c r="I10" s="13">
        <v>1</v>
      </c>
      <c r="J10" s="13">
        <v>1</v>
      </c>
      <c r="K10" s="13">
        <v>0.15</v>
      </c>
      <c r="M10" s="35">
        <v>41870</v>
      </c>
      <c r="N10" s="34">
        <v>41947</v>
      </c>
      <c r="O10" s="13">
        <v>0</v>
      </c>
      <c r="P10" s="13" t="s">
        <v>206</v>
      </c>
      <c r="Q10" s="13">
        <v>0</v>
      </c>
      <c r="R10" s="13">
        <v>30</v>
      </c>
      <c r="S10" s="23" t="s">
        <v>408</v>
      </c>
      <c r="T10" s="13">
        <v>1</v>
      </c>
      <c r="U10" s="13" t="s">
        <v>207</v>
      </c>
    </row>
    <row r="11" spans="1:1029" ht="14.7" customHeight="1" x14ac:dyDescent="0.3">
      <c r="A11" s="24" t="s">
        <v>213</v>
      </c>
      <c r="C11" s="13" t="s">
        <v>160</v>
      </c>
      <c r="D11" s="21" t="s">
        <v>101</v>
      </c>
      <c r="E11" s="18" t="s">
        <v>76</v>
      </c>
      <c r="F11" s="10" t="s">
        <v>101</v>
      </c>
      <c r="G11" s="18" t="s">
        <v>76</v>
      </c>
      <c r="H11" s="13">
        <v>100</v>
      </c>
      <c r="I11" s="13">
        <v>1</v>
      </c>
      <c r="J11" s="13">
        <v>1</v>
      </c>
      <c r="K11" s="13">
        <v>0.15</v>
      </c>
      <c r="M11" s="34">
        <v>41870</v>
      </c>
      <c r="N11" s="34">
        <v>41947</v>
      </c>
      <c r="O11" s="13">
        <v>0</v>
      </c>
      <c r="P11" s="13" t="s">
        <v>206</v>
      </c>
      <c r="Q11" s="13">
        <v>0</v>
      </c>
      <c r="R11" s="13">
        <v>30</v>
      </c>
      <c r="S11" s="23" t="s">
        <v>408</v>
      </c>
      <c r="T11" s="13">
        <v>1</v>
      </c>
      <c r="U11" s="13" t="s">
        <v>207</v>
      </c>
    </row>
    <row r="12" spans="1:1029" ht="14.7" customHeight="1" x14ac:dyDescent="0.3">
      <c r="A12" s="24" t="s">
        <v>213</v>
      </c>
      <c r="C12" s="13" t="s">
        <v>160</v>
      </c>
      <c r="D12" s="21" t="s">
        <v>101</v>
      </c>
      <c r="E12" s="13" t="s">
        <v>76</v>
      </c>
      <c r="F12" s="10" t="s">
        <v>101</v>
      </c>
      <c r="G12" s="18" t="s">
        <v>76</v>
      </c>
      <c r="H12" s="13">
        <v>100</v>
      </c>
      <c r="I12" s="13">
        <v>1</v>
      </c>
      <c r="J12" s="13">
        <v>1</v>
      </c>
      <c r="K12" s="13">
        <v>0.15</v>
      </c>
      <c r="M12" s="35">
        <v>41870</v>
      </c>
      <c r="N12" s="34">
        <v>41947</v>
      </c>
      <c r="O12" s="13">
        <v>0</v>
      </c>
      <c r="P12" s="13" t="s">
        <v>206</v>
      </c>
      <c r="Q12" s="13">
        <v>0</v>
      </c>
      <c r="R12" s="13">
        <v>30</v>
      </c>
      <c r="S12" s="23" t="s">
        <v>408</v>
      </c>
      <c r="T12" s="13">
        <v>1</v>
      </c>
      <c r="U12" s="13" t="s">
        <v>207</v>
      </c>
    </row>
    <row r="13" spans="1:1029" ht="14.4" customHeight="1" x14ac:dyDescent="0.3">
      <c r="A13" s="24" t="s">
        <v>213</v>
      </c>
      <c r="C13" s="13" t="s">
        <v>160</v>
      </c>
      <c r="D13" s="21" t="s">
        <v>101</v>
      </c>
      <c r="E13" s="18" t="s">
        <v>76</v>
      </c>
      <c r="F13" s="10" t="s">
        <v>101</v>
      </c>
      <c r="G13" s="18" t="s">
        <v>76</v>
      </c>
      <c r="H13" s="13">
        <v>100</v>
      </c>
      <c r="I13" s="13">
        <v>1</v>
      </c>
      <c r="J13" s="13">
        <v>1</v>
      </c>
      <c r="K13" s="13">
        <v>0.15</v>
      </c>
      <c r="M13" s="35">
        <v>41870</v>
      </c>
      <c r="N13" s="34">
        <v>41947</v>
      </c>
      <c r="O13" s="13">
        <v>0</v>
      </c>
      <c r="P13" s="13" t="s">
        <v>206</v>
      </c>
      <c r="Q13" s="13">
        <v>0</v>
      </c>
      <c r="R13" s="13">
        <v>30</v>
      </c>
      <c r="S13" s="23" t="s">
        <v>408</v>
      </c>
      <c r="T13" s="13">
        <v>1</v>
      </c>
      <c r="U13" s="13" t="s">
        <v>207</v>
      </c>
    </row>
    <row r="14" spans="1:1029" ht="14.7" customHeight="1" x14ac:dyDescent="0.3">
      <c r="A14" s="24" t="s">
        <v>214</v>
      </c>
      <c r="C14" s="13" t="s">
        <v>160</v>
      </c>
      <c r="D14" s="21" t="s">
        <v>105</v>
      </c>
      <c r="E14" s="13" t="s">
        <v>99</v>
      </c>
      <c r="F14" s="13" t="s">
        <v>105</v>
      </c>
      <c r="G14" s="18" t="s">
        <v>99</v>
      </c>
      <c r="H14" s="18">
        <v>80</v>
      </c>
      <c r="I14" s="13">
        <v>1</v>
      </c>
      <c r="J14" s="13">
        <v>1</v>
      </c>
      <c r="K14" s="13">
        <v>0.15</v>
      </c>
      <c r="M14" s="34">
        <v>41870</v>
      </c>
      <c r="N14" s="34">
        <v>41947</v>
      </c>
      <c r="O14" s="13">
        <v>0</v>
      </c>
      <c r="P14" s="13" t="s">
        <v>206</v>
      </c>
      <c r="Q14" s="13">
        <v>0</v>
      </c>
      <c r="R14" s="13">
        <v>30</v>
      </c>
      <c r="S14" s="23" t="s">
        <v>408</v>
      </c>
      <c r="T14" s="13">
        <v>1</v>
      </c>
      <c r="U14" s="13" t="s">
        <v>207</v>
      </c>
    </row>
    <row r="15" spans="1:1029" ht="14.7" customHeight="1" x14ac:dyDescent="0.3">
      <c r="A15" s="24" t="s">
        <v>214</v>
      </c>
      <c r="C15" s="13" t="s">
        <v>160</v>
      </c>
      <c r="D15" s="21" t="s">
        <v>105</v>
      </c>
      <c r="E15" s="13" t="s">
        <v>99</v>
      </c>
      <c r="F15" s="13" t="s">
        <v>105</v>
      </c>
      <c r="G15" s="13" t="s">
        <v>99</v>
      </c>
      <c r="H15" s="18">
        <v>80</v>
      </c>
      <c r="I15" s="13">
        <v>1</v>
      </c>
      <c r="J15" s="13">
        <v>1</v>
      </c>
      <c r="K15" s="13">
        <v>0.15</v>
      </c>
      <c r="M15" s="35">
        <v>41870</v>
      </c>
      <c r="N15" s="34">
        <v>41947</v>
      </c>
      <c r="O15" s="13">
        <v>0</v>
      </c>
      <c r="P15" s="13" t="s">
        <v>206</v>
      </c>
      <c r="Q15" s="13">
        <v>0</v>
      </c>
      <c r="R15" s="13">
        <v>30</v>
      </c>
      <c r="S15" s="23" t="s">
        <v>408</v>
      </c>
      <c r="T15" s="13">
        <v>1</v>
      </c>
      <c r="U15" s="13" t="s">
        <v>207</v>
      </c>
    </row>
    <row r="16" spans="1:1029" ht="14.7" customHeight="1" x14ac:dyDescent="0.3">
      <c r="A16" s="24" t="s">
        <v>214</v>
      </c>
      <c r="C16" s="13" t="s">
        <v>160</v>
      </c>
      <c r="D16" s="21" t="s">
        <v>105</v>
      </c>
      <c r="E16" s="13" t="s">
        <v>99</v>
      </c>
      <c r="F16" s="13" t="s">
        <v>105</v>
      </c>
      <c r="G16" s="13" t="s">
        <v>99</v>
      </c>
      <c r="H16" s="18">
        <v>80</v>
      </c>
      <c r="I16" s="13">
        <v>1</v>
      </c>
      <c r="J16" s="13">
        <v>1</v>
      </c>
      <c r="K16" s="13">
        <v>0.15</v>
      </c>
      <c r="M16" s="35">
        <v>41870</v>
      </c>
      <c r="N16" s="34">
        <v>41947</v>
      </c>
      <c r="O16" s="13">
        <v>0</v>
      </c>
      <c r="P16" s="13" t="s">
        <v>206</v>
      </c>
      <c r="Q16" s="13">
        <v>0</v>
      </c>
      <c r="R16" s="13">
        <v>30</v>
      </c>
      <c r="S16" s="23" t="s">
        <v>408</v>
      </c>
      <c r="T16" s="13">
        <v>1</v>
      </c>
      <c r="U16" s="13" t="s">
        <v>207</v>
      </c>
    </row>
    <row r="17" spans="1:21" ht="14.7" customHeight="1" x14ac:dyDescent="0.3">
      <c r="A17" s="24" t="s">
        <v>215</v>
      </c>
      <c r="C17" s="13" t="s">
        <v>160</v>
      </c>
      <c r="D17" s="21" t="s">
        <v>106</v>
      </c>
      <c r="E17" s="13" t="s">
        <v>107</v>
      </c>
      <c r="F17" s="13" t="s">
        <v>106</v>
      </c>
      <c r="G17" s="13" t="s">
        <v>107</v>
      </c>
      <c r="H17" s="18">
        <v>80</v>
      </c>
      <c r="I17" s="13">
        <v>1</v>
      </c>
      <c r="J17" s="13">
        <v>1</v>
      </c>
      <c r="K17" s="13">
        <v>0.15</v>
      </c>
      <c r="M17" s="34">
        <v>41870</v>
      </c>
      <c r="N17" s="34">
        <v>41947</v>
      </c>
      <c r="O17" s="13">
        <v>0</v>
      </c>
      <c r="P17" s="13" t="s">
        <v>206</v>
      </c>
      <c r="Q17" s="13">
        <v>0</v>
      </c>
      <c r="R17" s="13">
        <v>30</v>
      </c>
      <c r="S17" s="23" t="s">
        <v>408</v>
      </c>
      <c r="T17" s="13">
        <v>1</v>
      </c>
      <c r="U17" s="13" t="s">
        <v>207</v>
      </c>
    </row>
    <row r="18" spans="1:21" ht="14.7" customHeight="1" x14ac:dyDescent="0.3">
      <c r="A18" s="24" t="s">
        <v>215</v>
      </c>
      <c r="C18" s="13" t="s">
        <v>160</v>
      </c>
      <c r="D18" s="21" t="s">
        <v>106</v>
      </c>
      <c r="E18" s="13" t="s">
        <v>107</v>
      </c>
      <c r="F18" s="18" t="s">
        <v>106</v>
      </c>
      <c r="G18" s="13" t="s">
        <v>107</v>
      </c>
      <c r="H18" s="18">
        <v>80</v>
      </c>
      <c r="I18" s="13">
        <v>1</v>
      </c>
      <c r="J18" s="13">
        <v>1</v>
      </c>
      <c r="K18" s="13">
        <v>0.15</v>
      </c>
      <c r="M18" s="35">
        <v>41870</v>
      </c>
      <c r="N18" s="34">
        <v>41947</v>
      </c>
      <c r="O18" s="13">
        <v>0</v>
      </c>
      <c r="P18" s="13" t="s">
        <v>206</v>
      </c>
      <c r="Q18" s="13">
        <v>0</v>
      </c>
      <c r="R18" s="13">
        <v>30</v>
      </c>
      <c r="S18" s="23" t="s">
        <v>408</v>
      </c>
      <c r="T18" s="13">
        <v>1</v>
      </c>
      <c r="U18" s="13" t="s">
        <v>207</v>
      </c>
    </row>
    <row r="19" spans="1:21" ht="14.7" customHeight="1" x14ac:dyDescent="0.3">
      <c r="A19" s="24" t="s">
        <v>215</v>
      </c>
      <c r="C19" s="13" t="s">
        <v>160</v>
      </c>
      <c r="D19" s="21" t="s">
        <v>106</v>
      </c>
      <c r="E19" s="13" t="s">
        <v>107</v>
      </c>
      <c r="F19" s="13" t="s">
        <v>106</v>
      </c>
      <c r="G19" s="13" t="s">
        <v>107</v>
      </c>
      <c r="H19" s="18">
        <v>80</v>
      </c>
      <c r="I19" s="13">
        <v>1</v>
      </c>
      <c r="J19" s="13">
        <v>1</v>
      </c>
      <c r="K19" s="13">
        <v>0.15</v>
      </c>
      <c r="M19" s="35">
        <v>41870</v>
      </c>
      <c r="N19" s="34">
        <v>41947</v>
      </c>
      <c r="O19" s="13">
        <v>0</v>
      </c>
      <c r="P19" s="13" t="s">
        <v>206</v>
      </c>
      <c r="Q19" s="13">
        <v>0</v>
      </c>
      <c r="R19" s="13">
        <v>30</v>
      </c>
      <c r="S19" s="23" t="s">
        <v>408</v>
      </c>
      <c r="T19" s="13">
        <v>1</v>
      </c>
      <c r="U19" s="13" t="s">
        <v>207</v>
      </c>
    </row>
    <row r="20" spans="1:21" ht="14.7" customHeight="1" x14ac:dyDescent="0.3">
      <c r="A20" s="24" t="s">
        <v>216</v>
      </c>
      <c r="C20" s="13" t="s">
        <v>160</v>
      </c>
      <c r="D20" s="21" t="s">
        <v>109</v>
      </c>
      <c r="E20" s="13" t="s">
        <v>53</v>
      </c>
      <c r="F20" s="13" t="s">
        <v>109</v>
      </c>
      <c r="G20" s="13" t="s">
        <v>53</v>
      </c>
      <c r="H20" s="13">
        <v>100</v>
      </c>
      <c r="I20" s="13">
        <v>1</v>
      </c>
      <c r="J20" s="13">
        <v>1</v>
      </c>
      <c r="K20" s="13">
        <v>0.15</v>
      </c>
      <c r="M20" s="34">
        <v>41870</v>
      </c>
      <c r="N20" s="34">
        <v>41947</v>
      </c>
      <c r="O20" s="13">
        <v>0</v>
      </c>
      <c r="P20" s="13" t="s">
        <v>206</v>
      </c>
      <c r="Q20" s="13">
        <v>0</v>
      </c>
      <c r="R20" s="13">
        <v>30</v>
      </c>
      <c r="S20" s="23" t="s">
        <v>408</v>
      </c>
      <c r="T20" s="13">
        <v>1</v>
      </c>
      <c r="U20" s="13" t="s">
        <v>207</v>
      </c>
    </row>
    <row r="21" spans="1:21" ht="14.7" customHeight="1" x14ac:dyDescent="0.3">
      <c r="A21" s="24" t="s">
        <v>216</v>
      </c>
      <c r="C21" s="13" t="s">
        <v>160</v>
      </c>
      <c r="D21" s="21" t="s">
        <v>109</v>
      </c>
      <c r="E21" s="13" t="s">
        <v>53</v>
      </c>
      <c r="F21" s="13" t="s">
        <v>109</v>
      </c>
      <c r="G21" s="13" t="s">
        <v>53</v>
      </c>
      <c r="H21" s="13">
        <v>100</v>
      </c>
      <c r="I21" s="13">
        <v>1</v>
      </c>
      <c r="J21" s="13">
        <v>1</v>
      </c>
      <c r="K21" s="13">
        <v>0.15</v>
      </c>
      <c r="M21" s="35">
        <v>41870</v>
      </c>
      <c r="N21" s="34">
        <v>41947</v>
      </c>
      <c r="O21" s="13">
        <v>0</v>
      </c>
      <c r="P21" s="13" t="s">
        <v>206</v>
      </c>
      <c r="Q21" s="13">
        <v>0</v>
      </c>
      <c r="R21" s="13">
        <v>30</v>
      </c>
      <c r="S21" s="23" t="s">
        <v>408</v>
      </c>
      <c r="T21" s="13">
        <v>1</v>
      </c>
      <c r="U21" s="13" t="s">
        <v>207</v>
      </c>
    </row>
    <row r="22" spans="1:21" ht="14.7" customHeight="1" x14ac:dyDescent="0.3">
      <c r="A22" s="24" t="s">
        <v>216</v>
      </c>
      <c r="C22" s="13" t="s">
        <v>160</v>
      </c>
      <c r="D22" s="21" t="s">
        <v>109</v>
      </c>
      <c r="E22" s="13" t="s">
        <v>53</v>
      </c>
      <c r="F22" s="13" t="s">
        <v>109</v>
      </c>
      <c r="G22" s="18" t="s">
        <v>53</v>
      </c>
      <c r="H22" s="13">
        <v>100</v>
      </c>
      <c r="I22" s="13">
        <v>1</v>
      </c>
      <c r="J22" s="13">
        <v>1</v>
      </c>
      <c r="K22" s="13">
        <v>0.15</v>
      </c>
      <c r="M22" s="35">
        <v>41870</v>
      </c>
      <c r="N22" s="34">
        <v>41947</v>
      </c>
      <c r="O22" s="13">
        <v>0</v>
      </c>
      <c r="P22" s="13" t="s">
        <v>206</v>
      </c>
      <c r="Q22" s="13">
        <v>0</v>
      </c>
      <c r="R22" s="13">
        <v>30</v>
      </c>
      <c r="S22" s="23" t="s">
        <v>408</v>
      </c>
      <c r="T22" s="13">
        <v>1</v>
      </c>
      <c r="U22" s="13" t="s">
        <v>207</v>
      </c>
    </row>
    <row r="23" spans="1:21" ht="14.7" customHeight="1" x14ac:dyDescent="0.3">
      <c r="A23" s="24" t="s">
        <v>217</v>
      </c>
      <c r="C23" s="13" t="s">
        <v>160</v>
      </c>
      <c r="D23" s="21" t="s">
        <v>111</v>
      </c>
      <c r="E23" s="13" t="s">
        <v>110</v>
      </c>
      <c r="F23" s="13" t="s">
        <v>111</v>
      </c>
      <c r="G23" s="18" t="s">
        <v>110</v>
      </c>
      <c r="H23" s="18">
        <v>80</v>
      </c>
      <c r="I23" s="13">
        <v>1</v>
      </c>
      <c r="J23" s="13">
        <v>1</v>
      </c>
      <c r="K23" s="13">
        <v>0.15</v>
      </c>
      <c r="M23" s="34">
        <v>41870</v>
      </c>
      <c r="N23" s="34">
        <v>41947</v>
      </c>
      <c r="O23" s="13">
        <v>0</v>
      </c>
      <c r="P23" s="13" t="s">
        <v>206</v>
      </c>
      <c r="Q23" s="13">
        <v>0</v>
      </c>
      <c r="R23" s="13">
        <v>30</v>
      </c>
      <c r="S23" s="23" t="s">
        <v>408</v>
      </c>
      <c r="T23" s="13">
        <v>1</v>
      </c>
      <c r="U23" s="13" t="s">
        <v>207</v>
      </c>
    </row>
    <row r="24" spans="1:21" ht="14.7" customHeight="1" x14ac:dyDescent="0.3">
      <c r="A24" s="24" t="s">
        <v>217</v>
      </c>
      <c r="C24" s="13" t="s">
        <v>160</v>
      </c>
      <c r="D24" s="21" t="s">
        <v>111</v>
      </c>
      <c r="E24" s="13" t="s">
        <v>110</v>
      </c>
      <c r="F24" s="10" t="s">
        <v>111</v>
      </c>
      <c r="G24" s="18" t="s">
        <v>110</v>
      </c>
      <c r="H24" s="18">
        <v>80</v>
      </c>
      <c r="I24" s="13">
        <v>1</v>
      </c>
      <c r="J24" s="13">
        <v>1</v>
      </c>
      <c r="K24" s="13">
        <v>0.15</v>
      </c>
      <c r="M24" s="35">
        <v>41870</v>
      </c>
      <c r="N24" s="34">
        <v>41947</v>
      </c>
      <c r="O24" s="13">
        <v>0</v>
      </c>
      <c r="P24" s="13" t="s">
        <v>206</v>
      </c>
      <c r="Q24" s="13">
        <v>0</v>
      </c>
      <c r="R24" s="13">
        <v>30</v>
      </c>
      <c r="S24" s="23" t="s">
        <v>408</v>
      </c>
      <c r="T24" s="13">
        <v>1</v>
      </c>
      <c r="U24" s="13" t="s">
        <v>207</v>
      </c>
    </row>
    <row r="25" spans="1:21" ht="14.7" customHeight="1" x14ac:dyDescent="0.3">
      <c r="A25" s="24" t="s">
        <v>217</v>
      </c>
      <c r="C25" s="13" t="s">
        <v>160</v>
      </c>
      <c r="D25" s="21" t="s">
        <v>111</v>
      </c>
      <c r="E25" s="13" t="s">
        <v>110</v>
      </c>
      <c r="F25" s="10" t="s">
        <v>111</v>
      </c>
      <c r="G25" s="18" t="s">
        <v>110</v>
      </c>
      <c r="H25" s="18">
        <v>80</v>
      </c>
      <c r="I25" s="13">
        <v>1</v>
      </c>
      <c r="J25" s="13">
        <v>1</v>
      </c>
      <c r="K25" s="13">
        <v>0.15</v>
      </c>
      <c r="M25" s="35">
        <v>41870</v>
      </c>
      <c r="N25" s="34">
        <v>41947</v>
      </c>
      <c r="O25" s="13">
        <v>0</v>
      </c>
      <c r="P25" s="13" t="s">
        <v>206</v>
      </c>
      <c r="Q25" s="13">
        <v>0</v>
      </c>
      <c r="R25" s="13">
        <v>30</v>
      </c>
      <c r="S25" s="23" t="s">
        <v>408</v>
      </c>
      <c r="T25" s="13">
        <v>1</v>
      </c>
      <c r="U25" s="13" t="s">
        <v>207</v>
      </c>
    </row>
    <row r="26" spans="1:21" ht="14.7" customHeight="1" x14ac:dyDescent="0.3">
      <c r="A26" s="24" t="s">
        <v>218</v>
      </c>
      <c r="C26" s="13" t="s">
        <v>160</v>
      </c>
      <c r="D26" s="21" t="s">
        <v>117</v>
      </c>
      <c r="E26" s="13" t="s">
        <v>53</v>
      </c>
      <c r="F26" s="10" t="s">
        <v>117</v>
      </c>
      <c r="G26" s="18" t="s">
        <v>53</v>
      </c>
      <c r="H26" s="13">
        <v>150</v>
      </c>
      <c r="I26" s="13">
        <v>1</v>
      </c>
      <c r="J26" s="13">
        <v>1</v>
      </c>
      <c r="K26" s="13">
        <v>0.15</v>
      </c>
      <c r="M26" s="34">
        <v>41870</v>
      </c>
      <c r="N26" s="34">
        <v>41947</v>
      </c>
      <c r="O26" s="13">
        <v>0</v>
      </c>
      <c r="P26" s="13" t="s">
        <v>206</v>
      </c>
      <c r="Q26" s="13">
        <v>0</v>
      </c>
      <c r="R26" s="13">
        <v>30</v>
      </c>
      <c r="S26" s="23" t="s">
        <v>408</v>
      </c>
      <c r="T26" s="13">
        <v>1</v>
      </c>
      <c r="U26" s="13" t="s">
        <v>207</v>
      </c>
    </row>
    <row r="27" spans="1:21" ht="14.7" customHeight="1" x14ac:dyDescent="0.3">
      <c r="A27" s="24" t="s">
        <v>218</v>
      </c>
      <c r="C27" s="13" t="s">
        <v>160</v>
      </c>
      <c r="D27" s="21" t="s">
        <v>117</v>
      </c>
      <c r="E27" s="13" t="s">
        <v>53</v>
      </c>
      <c r="F27" s="10" t="s">
        <v>117</v>
      </c>
      <c r="G27" s="18" t="s">
        <v>53</v>
      </c>
      <c r="H27" s="13">
        <v>150</v>
      </c>
      <c r="I27" s="13">
        <v>1</v>
      </c>
      <c r="J27" s="13">
        <v>1</v>
      </c>
      <c r="K27" s="13">
        <v>0.15</v>
      </c>
      <c r="M27" s="35">
        <v>41870</v>
      </c>
      <c r="N27" s="34">
        <v>41947</v>
      </c>
      <c r="O27" s="13">
        <v>0</v>
      </c>
      <c r="P27" s="13" t="s">
        <v>206</v>
      </c>
      <c r="Q27" s="13">
        <v>0</v>
      </c>
      <c r="R27" s="13">
        <v>30</v>
      </c>
      <c r="S27" s="23" t="s">
        <v>408</v>
      </c>
      <c r="T27" s="13">
        <v>1</v>
      </c>
      <c r="U27" s="13" t="s">
        <v>207</v>
      </c>
    </row>
    <row r="28" spans="1:21" ht="14.7" customHeight="1" x14ac:dyDescent="0.3">
      <c r="A28" s="24" t="s">
        <v>218</v>
      </c>
      <c r="C28" s="13" t="s">
        <v>160</v>
      </c>
      <c r="D28" s="21" t="s">
        <v>117</v>
      </c>
      <c r="E28" s="13" t="s">
        <v>53</v>
      </c>
      <c r="F28" s="10" t="s">
        <v>117</v>
      </c>
      <c r="G28" s="13" t="s">
        <v>53</v>
      </c>
      <c r="H28" s="13">
        <v>150</v>
      </c>
      <c r="I28" s="13">
        <v>1</v>
      </c>
      <c r="J28" s="13">
        <v>1</v>
      </c>
      <c r="K28" s="13">
        <v>0.15</v>
      </c>
      <c r="M28" s="35">
        <v>41870</v>
      </c>
      <c r="N28" s="34">
        <v>41947</v>
      </c>
      <c r="O28" s="13">
        <v>0</v>
      </c>
      <c r="P28" s="13" t="s">
        <v>206</v>
      </c>
      <c r="Q28" s="13">
        <v>0</v>
      </c>
      <c r="R28" s="13">
        <v>30</v>
      </c>
      <c r="S28" s="23" t="s">
        <v>408</v>
      </c>
      <c r="T28" s="13">
        <v>1</v>
      </c>
      <c r="U28" s="13" t="s">
        <v>207</v>
      </c>
    </row>
    <row r="29" spans="1:21" ht="14.7" customHeight="1" x14ac:dyDescent="0.3">
      <c r="A29" s="24" t="s">
        <v>219</v>
      </c>
      <c r="C29" s="13" t="s">
        <v>160</v>
      </c>
      <c r="D29" s="21" t="s">
        <v>118</v>
      </c>
      <c r="E29" s="13" t="s">
        <v>53</v>
      </c>
      <c r="F29" s="10" t="s">
        <v>118</v>
      </c>
      <c r="G29" s="13" t="s">
        <v>53</v>
      </c>
      <c r="H29" s="13">
        <v>150</v>
      </c>
      <c r="I29" s="13">
        <v>1</v>
      </c>
      <c r="J29" s="13">
        <v>1</v>
      </c>
      <c r="K29" s="13">
        <v>0.15</v>
      </c>
      <c r="M29" s="34">
        <v>41870</v>
      </c>
      <c r="N29" s="34">
        <v>41947</v>
      </c>
      <c r="O29" s="13">
        <v>0</v>
      </c>
      <c r="P29" s="13" t="s">
        <v>206</v>
      </c>
      <c r="Q29" s="13">
        <v>0</v>
      </c>
      <c r="R29" s="13">
        <v>30</v>
      </c>
      <c r="S29" s="23" t="s">
        <v>408</v>
      </c>
      <c r="T29" s="13">
        <v>1</v>
      </c>
      <c r="U29" s="13" t="s">
        <v>207</v>
      </c>
    </row>
    <row r="30" spans="1:21" ht="14.7" customHeight="1" x14ac:dyDescent="0.3">
      <c r="A30" s="24" t="s">
        <v>219</v>
      </c>
      <c r="C30" s="13" t="s">
        <v>160</v>
      </c>
      <c r="D30" s="21" t="s">
        <v>118</v>
      </c>
      <c r="E30" s="13" t="s">
        <v>53</v>
      </c>
      <c r="F30" s="10" t="s">
        <v>118</v>
      </c>
      <c r="G30" s="13" t="s">
        <v>53</v>
      </c>
      <c r="H30" s="13">
        <v>150</v>
      </c>
      <c r="I30" s="13">
        <v>1</v>
      </c>
      <c r="J30" s="13">
        <v>1</v>
      </c>
      <c r="K30" s="13">
        <v>0.15</v>
      </c>
      <c r="M30" s="35">
        <v>41870</v>
      </c>
      <c r="N30" s="34">
        <v>41947</v>
      </c>
      <c r="O30" s="13">
        <v>0</v>
      </c>
      <c r="P30" s="13" t="s">
        <v>206</v>
      </c>
      <c r="Q30" s="13">
        <v>0</v>
      </c>
      <c r="R30" s="13">
        <v>30</v>
      </c>
      <c r="S30" s="23" t="s">
        <v>408</v>
      </c>
      <c r="T30" s="13">
        <v>1</v>
      </c>
      <c r="U30" s="13" t="s">
        <v>207</v>
      </c>
    </row>
    <row r="31" spans="1:21" ht="14.7" customHeight="1" x14ac:dyDescent="0.3">
      <c r="A31" s="24" t="s">
        <v>219</v>
      </c>
      <c r="C31" s="13" t="s">
        <v>160</v>
      </c>
      <c r="D31" s="21" t="s">
        <v>118</v>
      </c>
      <c r="E31" s="13" t="s">
        <v>53</v>
      </c>
      <c r="F31" s="10" t="s">
        <v>118</v>
      </c>
      <c r="G31" s="13" t="s">
        <v>53</v>
      </c>
      <c r="H31" s="13">
        <v>150</v>
      </c>
      <c r="I31" s="13">
        <v>1</v>
      </c>
      <c r="J31" s="13">
        <v>1</v>
      </c>
      <c r="K31" s="13">
        <v>0.15</v>
      </c>
      <c r="M31" s="35">
        <v>41870</v>
      </c>
      <c r="N31" s="34">
        <v>41947</v>
      </c>
      <c r="O31" s="13">
        <v>0</v>
      </c>
      <c r="P31" s="13" t="s">
        <v>206</v>
      </c>
      <c r="Q31" s="13">
        <v>0</v>
      </c>
      <c r="R31" s="13">
        <v>30</v>
      </c>
      <c r="S31" s="23" t="s">
        <v>408</v>
      </c>
      <c r="T31" s="13">
        <v>1</v>
      </c>
      <c r="U31" s="13" t="s">
        <v>207</v>
      </c>
    </row>
    <row r="32" spans="1:21" ht="14.7" customHeight="1" x14ac:dyDescent="0.3">
      <c r="A32" s="24" t="s">
        <v>220</v>
      </c>
      <c r="C32" s="13" t="s">
        <v>160</v>
      </c>
      <c r="D32" s="21" t="s">
        <v>62</v>
      </c>
      <c r="E32" s="13" t="s">
        <v>59</v>
      </c>
      <c r="F32" s="10" t="s">
        <v>62</v>
      </c>
      <c r="G32" s="13" t="s">
        <v>59</v>
      </c>
      <c r="H32" s="13">
        <v>800</v>
      </c>
      <c r="I32" s="13">
        <v>1</v>
      </c>
      <c r="J32" s="13">
        <v>1</v>
      </c>
      <c r="K32" s="13">
        <v>0.15</v>
      </c>
      <c r="M32" s="34">
        <v>41870</v>
      </c>
      <c r="N32" s="34">
        <v>41947</v>
      </c>
      <c r="O32" s="13">
        <v>0</v>
      </c>
      <c r="P32" s="13" t="s">
        <v>206</v>
      </c>
      <c r="Q32" s="13">
        <v>0</v>
      </c>
      <c r="R32" s="13">
        <v>30</v>
      </c>
      <c r="S32" s="23" t="s">
        <v>408</v>
      </c>
      <c r="T32" s="13">
        <v>1</v>
      </c>
      <c r="U32" s="13" t="s">
        <v>207</v>
      </c>
    </row>
    <row r="33" spans="1:21" ht="14.7" customHeight="1" x14ac:dyDescent="0.3">
      <c r="A33" s="24" t="s">
        <v>220</v>
      </c>
      <c r="C33" s="13" t="s">
        <v>160</v>
      </c>
      <c r="D33" s="21" t="s">
        <v>62</v>
      </c>
      <c r="E33" s="13" t="s">
        <v>59</v>
      </c>
      <c r="F33" s="10" t="s">
        <v>62</v>
      </c>
      <c r="G33" s="13" t="s">
        <v>59</v>
      </c>
      <c r="H33" s="13">
        <v>800</v>
      </c>
      <c r="I33" s="13">
        <v>1</v>
      </c>
      <c r="J33" s="13">
        <v>1</v>
      </c>
      <c r="K33" s="13">
        <v>0.15</v>
      </c>
      <c r="M33" s="35">
        <v>41870</v>
      </c>
      <c r="N33" s="34">
        <v>41947</v>
      </c>
      <c r="O33" s="13">
        <v>0</v>
      </c>
      <c r="P33" s="13" t="s">
        <v>206</v>
      </c>
      <c r="Q33" s="13">
        <v>0</v>
      </c>
      <c r="R33" s="13">
        <v>30</v>
      </c>
      <c r="S33" s="23" t="s">
        <v>408</v>
      </c>
      <c r="T33" s="13">
        <v>1</v>
      </c>
      <c r="U33" s="13" t="s">
        <v>207</v>
      </c>
    </row>
    <row r="34" spans="1:21" ht="14.7" customHeight="1" x14ac:dyDescent="0.3">
      <c r="A34" s="24" t="s">
        <v>220</v>
      </c>
      <c r="C34" s="13" t="s">
        <v>160</v>
      </c>
      <c r="D34" s="21" t="s">
        <v>62</v>
      </c>
      <c r="E34" s="13" t="s">
        <v>59</v>
      </c>
      <c r="F34" s="21" t="s">
        <v>62</v>
      </c>
      <c r="G34" s="13" t="s">
        <v>59</v>
      </c>
      <c r="H34" s="13">
        <v>800</v>
      </c>
      <c r="I34" s="13">
        <v>1</v>
      </c>
      <c r="J34" s="13">
        <v>1</v>
      </c>
      <c r="K34" s="13">
        <v>0.15</v>
      </c>
      <c r="M34" s="35">
        <v>41870</v>
      </c>
      <c r="N34" s="34">
        <v>41947</v>
      </c>
      <c r="O34" s="13">
        <v>0</v>
      </c>
      <c r="P34" s="13" t="s">
        <v>206</v>
      </c>
      <c r="Q34" s="13">
        <v>0</v>
      </c>
      <c r="R34" s="13">
        <v>30</v>
      </c>
      <c r="S34" s="23" t="s">
        <v>408</v>
      </c>
      <c r="T34" s="13">
        <v>1</v>
      </c>
      <c r="U34" s="13" t="s">
        <v>207</v>
      </c>
    </row>
    <row r="35" spans="1:21" s="13" customFormat="1" ht="14.7" customHeight="1" x14ac:dyDescent="0.3">
      <c r="A35" s="24" t="s">
        <v>221</v>
      </c>
      <c r="C35" s="13" t="s">
        <v>160</v>
      </c>
      <c r="D35" s="13" t="s">
        <v>119</v>
      </c>
      <c r="E35" s="13" t="s">
        <v>107</v>
      </c>
      <c r="F35" s="10" t="s">
        <v>119</v>
      </c>
      <c r="G35" s="13" t="s">
        <v>107</v>
      </c>
      <c r="H35" s="13">
        <v>80</v>
      </c>
      <c r="I35" s="13">
        <v>1</v>
      </c>
      <c r="J35" s="13">
        <v>1</v>
      </c>
      <c r="K35" s="13">
        <v>0.15</v>
      </c>
      <c r="M35" s="34">
        <v>41870</v>
      </c>
      <c r="N35" s="34">
        <v>41947</v>
      </c>
      <c r="O35" s="13">
        <v>0</v>
      </c>
      <c r="P35" s="13" t="s">
        <v>206</v>
      </c>
      <c r="Q35" s="13">
        <v>0</v>
      </c>
      <c r="R35" s="13">
        <v>30</v>
      </c>
      <c r="S35" s="23" t="s">
        <v>408</v>
      </c>
      <c r="T35" s="13">
        <v>1</v>
      </c>
      <c r="U35" s="13" t="s">
        <v>207</v>
      </c>
    </row>
    <row r="36" spans="1:21" s="13" customFormat="1" ht="14.7" customHeight="1" x14ac:dyDescent="0.3">
      <c r="A36" s="24" t="s">
        <v>221</v>
      </c>
      <c r="C36" s="13" t="s">
        <v>160</v>
      </c>
      <c r="D36" s="13" t="s">
        <v>119</v>
      </c>
      <c r="E36" s="13" t="s">
        <v>107</v>
      </c>
      <c r="F36" s="13" t="s">
        <v>119</v>
      </c>
      <c r="G36" s="18" t="s">
        <v>107</v>
      </c>
      <c r="H36" s="13">
        <v>80</v>
      </c>
      <c r="I36" s="13">
        <v>1</v>
      </c>
      <c r="J36" s="13">
        <v>1</v>
      </c>
      <c r="K36" s="13">
        <v>0.15</v>
      </c>
      <c r="M36" s="35">
        <v>41870</v>
      </c>
      <c r="N36" s="34">
        <v>41947</v>
      </c>
      <c r="O36" s="13">
        <v>0</v>
      </c>
      <c r="P36" s="13" t="s">
        <v>206</v>
      </c>
      <c r="Q36" s="13">
        <v>0</v>
      </c>
      <c r="R36" s="13">
        <v>30</v>
      </c>
      <c r="S36" s="23" t="s">
        <v>408</v>
      </c>
      <c r="T36" s="13">
        <v>1</v>
      </c>
      <c r="U36" s="13" t="s">
        <v>207</v>
      </c>
    </row>
    <row r="37" spans="1:21" ht="14.7" customHeight="1" x14ac:dyDescent="0.3">
      <c r="A37" s="24" t="s">
        <v>221</v>
      </c>
      <c r="C37" s="13" t="s">
        <v>160</v>
      </c>
      <c r="D37" s="21" t="s">
        <v>119</v>
      </c>
      <c r="E37" s="13" t="s">
        <v>107</v>
      </c>
      <c r="F37" s="13" t="s">
        <v>119</v>
      </c>
      <c r="G37" s="18" t="s">
        <v>107</v>
      </c>
      <c r="H37" s="13">
        <v>80</v>
      </c>
      <c r="I37" s="13">
        <v>1</v>
      </c>
      <c r="J37" s="13">
        <v>1</v>
      </c>
      <c r="K37" s="13">
        <v>0.15</v>
      </c>
      <c r="M37" s="35">
        <v>41870</v>
      </c>
      <c r="N37" s="34">
        <v>41947</v>
      </c>
      <c r="O37" s="13">
        <v>0</v>
      </c>
      <c r="P37" s="13" t="s">
        <v>206</v>
      </c>
      <c r="Q37" s="13">
        <v>0</v>
      </c>
      <c r="R37" s="13">
        <v>30</v>
      </c>
      <c r="S37" s="23" t="s">
        <v>408</v>
      </c>
      <c r="T37" s="13">
        <v>1</v>
      </c>
      <c r="U37" s="13" t="s">
        <v>207</v>
      </c>
    </row>
    <row r="38" spans="1:21" ht="14.7" customHeight="1" x14ac:dyDescent="0.3">
      <c r="A38" s="24" t="s">
        <v>222</v>
      </c>
      <c r="C38" s="13" t="s">
        <v>160</v>
      </c>
      <c r="D38" s="21" t="s">
        <v>120</v>
      </c>
      <c r="E38" s="13" t="s">
        <v>53</v>
      </c>
      <c r="F38" s="13" t="s">
        <v>120</v>
      </c>
      <c r="G38" s="13" t="s">
        <v>53</v>
      </c>
      <c r="H38" s="13">
        <v>100</v>
      </c>
      <c r="I38" s="13">
        <v>1</v>
      </c>
      <c r="J38" s="13">
        <v>1</v>
      </c>
      <c r="K38" s="13">
        <v>0.15</v>
      </c>
      <c r="M38" s="34">
        <v>41870</v>
      </c>
      <c r="N38" s="34">
        <v>41947</v>
      </c>
      <c r="O38" s="13">
        <v>0</v>
      </c>
      <c r="P38" s="13" t="s">
        <v>206</v>
      </c>
      <c r="Q38" s="13">
        <v>0</v>
      </c>
      <c r="R38" s="13">
        <v>30</v>
      </c>
      <c r="S38" s="23" t="s">
        <v>408</v>
      </c>
      <c r="T38" s="13">
        <v>1</v>
      </c>
      <c r="U38" s="13" t="s">
        <v>207</v>
      </c>
    </row>
    <row r="39" spans="1:21" ht="14.7" customHeight="1" x14ac:dyDescent="0.3">
      <c r="A39" s="24" t="s">
        <v>222</v>
      </c>
      <c r="C39" s="13" t="s">
        <v>160</v>
      </c>
      <c r="D39" s="21" t="s">
        <v>120</v>
      </c>
      <c r="E39" s="13" t="s">
        <v>53</v>
      </c>
      <c r="F39" s="13" t="s">
        <v>120</v>
      </c>
      <c r="G39" s="13" t="s">
        <v>53</v>
      </c>
      <c r="H39" s="13">
        <v>100</v>
      </c>
      <c r="I39" s="13">
        <v>1</v>
      </c>
      <c r="J39" s="13">
        <v>1</v>
      </c>
      <c r="K39" s="13">
        <v>0.15</v>
      </c>
      <c r="M39" s="35">
        <v>41870</v>
      </c>
      <c r="N39" s="34">
        <v>41947</v>
      </c>
      <c r="O39" s="13">
        <v>0</v>
      </c>
      <c r="P39" s="13" t="s">
        <v>206</v>
      </c>
      <c r="Q39" s="13">
        <v>0</v>
      </c>
      <c r="R39" s="13">
        <v>30</v>
      </c>
      <c r="S39" s="23" t="s">
        <v>408</v>
      </c>
      <c r="T39" s="13">
        <v>1</v>
      </c>
      <c r="U39" s="13" t="s">
        <v>207</v>
      </c>
    </row>
    <row r="40" spans="1:21" s="13" customFormat="1" ht="14.7" customHeight="1" x14ac:dyDescent="0.3">
      <c r="A40" s="24" t="s">
        <v>222</v>
      </c>
      <c r="C40" s="13" t="s">
        <v>160</v>
      </c>
      <c r="D40" s="13" t="s">
        <v>120</v>
      </c>
      <c r="E40" s="13" t="s">
        <v>53</v>
      </c>
      <c r="F40" s="13" t="s">
        <v>120</v>
      </c>
      <c r="G40" s="13" t="s">
        <v>53</v>
      </c>
      <c r="H40" s="13">
        <v>100</v>
      </c>
      <c r="I40" s="13">
        <v>1</v>
      </c>
      <c r="J40" s="13">
        <v>1</v>
      </c>
      <c r="K40" s="13">
        <v>0.15</v>
      </c>
      <c r="M40" s="35">
        <v>41870</v>
      </c>
      <c r="N40" s="34">
        <v>41947</v>
      </c>
      <c r="O40" s="13">
        <v>0</v>
      </c>
      <c r="P40" s="13" t="s">
        <v>206</v>
      </c>
      <c r="Q40" s="13">
        <v>0</v>
      </c>
      <c r="R40" s="13">
        <v>30</v>
      </c>
      <c r="S40" s="23" t="s">
        <v>408</v>
      </c>
      <c r="T40" s="13">
        <v>1</v>
      </c>
      <c r="U40" s="13" t="s">
        <v>207</v>
      </c>
    </row>
    <row r="41" spans="1:21" s="13" customFormat="1" ht="14.7" customHeight="1" x14ac:dyDescent="0.3">
      <c r="A41" s="24" t="s">
        <v>223</v>
      </c>
      <c r="C41" s="13" t="s">
        <v>160</v>
      </c>
      <c r="D41" s="13" t="s">
        <v>121</v>
      </c>
      <c r="E41" s="13" t="s">
        <v>53</v>
      </c>
      <c r="F41" s="13" t="s">
        <v>121</v>
      </c>
      <c r="G41" s="13" t="s">
        <v>53</v>
      </c>
      <c r="H41" s="13">
        <v>100</v>
      </c>
      <c r="I41" s="13">
        <v>1</v>
      </c>
      <c r="J41" s="13">
        <v>1</v>
      </c>
      <c r="K41" s="13">
        <v>0.15</v>
      </c>
      <c r="M41" s="34">
        <v>41870</v>
      </c>
      <c r="N41" s="34">
        <v>41947</v>
      </c>
      <c r="O41" s="13">
        <v>0</v>
      </c>
      <c r="P41" s="13" t="s">
        <v>206</v>
      </c>
      <c r="Q41" s="13">
        <v>0</v>
      </c>
      <c r="R41" s="13">
        <v>30</v>
      </c>
      <c r="S41" s="23" t="s">
        <v>408</v>
      </c>
      <c r="T41" s="13">
        <v>1</v>
      </c>
      <c r="U41" s="13" t="s">
        <v>207</v>
      </c>
    </row>
    <row r="42" spans="1:21" ht="14.7" customHeight="1" x14ac:dyDescent="0.3">
      <c r="A42" s="24" t="s">
        <v>223</v>
      </c>
      <c r="C42" s="13" t="s">
        <v>160</v>
      </c>
      <c r="D42" s="21" t="s">
        <v>121</v>
      </c>
      <c r="E42" s="13" t="s">
        <v>53</v>
      </c>
      <c r="F42" s="13" t="s">
        <v>121</v>
      </c>
      <c r="G42" s="13" t="s">
        <v>53</v>
      </c>
      <c r="H42" s="13">
        <v>100</v>
      </c>
      <c r="I42" s="13">
        <v>1</v>
      </c>
      <c r="J42" s="13">
        <v>1</v>
      </c>
      <c r="K42" s="13">
        <v>0.15</v>
      </c>
      <c r="M42" s="35">
        <v>41870</v>
      </c>
      <c r="N42" s="34">
        <v>41947</v>
      </c>
      <c r="O42" s="13">
        <v>0</v>
      </c>
      <c r="P42" s="13" t="s">
        <v>206</v>
      </c>
      <c r="Q42" s="13">
        <v>0</v>
      </c>
      <c r="R42" s="13">
        <v>30</v>
      </c>
      <c r="S42" s="23" t="s">
        <v>408</v>
      </c>
      <c r="T42" s="13">
        <v>1</v>
      </c>
      <c r="U42" s="13" t="s">
        <v>207</v>
      </c>
    </row>
    <row r="43" spans="1:21" ht="14.7" customHeight="1" x14ac:dyDescent="0.3">
      <c r="A43" s="24" t="s">
        <v>223</v>
      </c>
      <c r="C43" s="13" t="s">
        <v>160</v>
      </c>
      <c r="D43" s="21" t="s">
        <v>121</v>
      </c>
      <c r="E43" s="13" t="s">
        <v>53</v>
      </c>
      <c r="F43" s="13" t="s">
        <v>121</v>
      </c>
      <c r="G43" s="13" t="s">
        <v>53</v>
      </c>
      <c r="H43" s="13">
        <v>100</v>
      </c>
      <c r="I43" s="13">
        <v>1</v>
      </c>
      <c r="J43" s="13">
        <v>1</v>
      </c>
      <c r="K43" s="13">
        <v>0.15</v>
      </c>
      <c r="M43" s="35">
        <v>41870</v>
      </c>
      <c r="N43" s="34">
        <v>41947</v>
      </c>
      <c r="O43" s="13">
        <v>0</v>
      </c>
      <c r="P43" s="13" t="s">
        <v>206</v>
      </c>
      <c r="Q43" s="13">
        <v>0</v>
      </c>
      <c r="R43" s="13">
        <v>30</v>
      </c>
      <c r="S43" s="23" t="s">
        <v>408</v>
      </c>
      <c r="T43" s="13">
        <v>1</v>
      </c>
      <c r="U43" s="13" t="s">
        <v>207</v>
      </c>
    </row>
    <row r="44" spans="1:21" ht="14.7" customHeight="1" x14ac:dyDescent="0.3">
      <c r="A44" s="24" t="s">
        <v>224</v>
      </c>
      <c r="C44" s="13" t="s">
        <v>160</v>
      </c>
      <c r="D44" s="21" t="s">
        <v>122</v>
      </c>
      <c r="E44" s="13" t="s">
        <v>107</v>
      </c>
      <c r="F44" s="13" t="s">
        <v>122</v>
      </c>
      <c r="G44" s="13" t="s">
        <v>107</v>
      </c>
      <c r="H44" s="13">
        <v>80</v>
      </c>
      <c r="I44" s="13">
        <v>1</v>
      </c>
      <c r="J44" s="13">
        <v>1</v>
      </c>
      <c r="K44" s="13">
        <v>0.15</v>
      </c>
      <c r="M44" s="34">
        <v>41870</v>
      </c>
      <c r="N44" s="34">
        <v>41947</v>
      </c>
      <c r="O44" s="13">
        <v>0</v>
      </c>
      <c r="P44" s="13" t="s">
        <v>206</v>
      </c>
      <c r="Q44" s="13">
        <v>0</v>
      </c>
      <c r="R44" s="13">
        <v>30</v>
      </c>
      <c r="S44" s="23" t="s">
        <v>408</v>
      </c>
      <c r="T44" s="13">
        <v>1</v>
      </c>
      <c r="U44" s="13" t="s">
        <v>207</v>
      </c>
    </row>
    <row r="45" spans="1:21" ht="14.7" customHeight="1" x14ac:dyDescent="0.3">
      <c r="A45" s="24" t="s">
        <v>224</v>
      </c>
      <c r="C45" s="13" t="s">
        <v>160</v>
      </c>
      <c r="D45" s="21" t="s">
        <v>122</v>
      </c>
      <c r="E45" s="13" t="s">
        <v>107</v>
      </c>
      <c r="F45" s="13" t="s">
        <v>122</v>
      </c>
      <c r="G45" s="13" t="s">
        <v>107</v>
      </c>
      <c r="H45" s="13">
        <v>80</v>
      </c>
      <c r="I45" s="13">
        <v>1</v>
      </c>
      <c r="J45" s="13">
        <v>1</v>
      </c>
      <c r="K45" s="13">
        <v>0.15</v>
      </c>
      <c r="M45" s="35">
        <v>41870</v>
      </c>
      <c r="N45" s="34">
        <v>41947</v>
      </c>
      <c r="O45" s="13">
        <v>0</v>
      </c>
      <c r="P45" s="13" t="s">
        <v>206</v>
      </c>
      <c r="Q45" s="13">
        <v>0</v>
      </c>
      <c r="R45" s="13">
        <v>30</v>
      </c>
      <c r="S45" s="23" t="s">
        <v>408</v>
      </c>
      <c r="T45" s="13">
        <v>1</v>
      </c>
      <c r="U45" s="13" t="s">
        <v>207</v>
      </c>
    </row>
    <row r="46" spans="1:21" ht="14.7" customHeight="1" x14ac:dyDescent="0.3">
      <c r="A46" s="24" t="s">
        <v>224</v>
      </c>
      <c r="C46" s="13" t="s">
        <v>160</v>
      </c>
      <c r="D46" s="21" t="s">
        <v>122</v>
      </c>
      <c r="E46" s="13" t="s">
        <v>107</v>
      </c>
      <c r="F46" s="13" t="s">
        <v>122</v>
      </c>
      <c r="G46" s="13" t="s">
        <v>107</v>
      </c>
      <c r="H46" s="13">
        <v>80</v>
      </c>
      <c r="I46" s="13">
        <v>1</v>
      </c>
      <c r="J46" s="13">
        <v>1</v>
      </c>
      <c r="K46" s="13">
        <v>0.15</v>
      </c>
      <c r="M46" s="35">
        <v>41870</v>
      </c>
      <c r="N46" s="34">
        <v>41947</v>
      </c>
      <c r="O46" s="13">
        <v>0</v>
      </c>
      <c r="P46" s="13" t="s">
        <v>206</v>
      </c>
      <c r="Q46" s="13">
        <v>0</v>
      </c>
      <c r="R46" s="13">
        <v>30</v>
      </c>
      <c r="S46" s="23" t="s">
        <v>408</v>
      </c>
      <c r="T46" s="13">
        <v>1</v>
      </c>
      <c r="U46" s="13" t="s">
        <v>207</v>
      </c>
    </row>
    <row r="47" spans="1:21" ht="14.7" customHeight="1" x14ac:dyDescent="0.3">
      <c r="A47" s="24" t="s">
        <v>225</v>
      </c>
      <c r="C47" s="13" t="s">
        <v>160</v>
      </c>
      <c r="D47" s="21" t="s">
        <v>78</v>
      </c>
      <c r="E47" s="13" t="s">
        <v>76</v>
      </c>
      <c r="F47" s="13" t="s">
        <v>78</v>
      </c>
      <c r="G47" s="13" t="s">
        <v>76</v>
      </c>
      <c r="H47" s="13">
        <v>100</v>
      </c>
      <c r="I47" s="13">
        <v>1</v>
      </c>
      <c r="J47" s="13">
        <v>1</v>
      </c>
      <c r="K47" s="13">
        <v>0.15</v>
      </c>
      <c r="M47" s="34">
        <v>41870</v>
      </c>
      <c r="N47" s="34">
        <v>41947</v>
      </c>
      <c r="O47" s="13">
        <v>0</v>
      </c>
      <c r="P47" s="13" t="s">
        <v>206</v>
      </c>
      <c r="Q47" s="13">
        <v>0</v>
      </c>
      <c r="R47" s="13">
        <v>30</v>
      </c>
      <c r="S47" s="23" t="s">
        <v>408</v>
      </c>
      <c r="T47" s="13">
        <v>1</v>
      </c>
      <c r="U47" s="13" t="s">
        <v>207</v>
      </c>
    </row>
    <row r="48" spans="1:21" ht="14.7" customHeight="1" x14ac:dyDescent="0.3">
      <c r="A48" s="24" t="s">
        <v>225</v>
      </c>
      <c r="C48" s="13" t="s">
        <v>160</v>
      </c>
      <c r="D48" s="21" t="s">
        <v>78</v>
      </c>
      <c r="E48" s="13" t="s">
        <v>76</v>
      </c>
      <c r="F48" s="13" t="s">
        <v>78</v>
      </c>
      <c r="G48" s="13" t="s">
        <v>76</v>
      </c>
      <c r="H48" s="13">
        <v>100</v>
      </c>
      <c r="I48" s="13">
        <v>1</v>
      </c>
      <c r="J48" s="13">
        <v>1</v>
      </c>
      <c r="K48" s="13">
        <v>0.15</v>
      </c>
      <c r="M48" s="35">
        <v>41870</v>
      </c>
      <c r="N48" s="34">
        <v>41947</v>
      </c>
      <c r="O48" s="13">
        <v>0</v>
      </c>
      <c r="P48" s="13" t="s">
        <v>206</v>
      </c>
      <c r="Q48" s="13">
        <v>0</v>
      </c>
      <c r="R48" s="13">
        <v>30</v>
      </c>
      <c r="S48" s="23" t="s">
        <v>408</v>
      </c>
      <c r="T48" s="13">
        <v>1</v>
      </c>
      <c r="U48" s="13" t="s">
        <v>207</v>
      </c>
    </row>
    <row r="49" spans="1:21" ht="14.7" customHeight="1" x14ac:dyDescent="0.3">
      <c r="A49" s="24" t="s">
        <v>225</v>
      </c>
      <c r="C49" s="13" t="s">
        <v>160</v>
      </c>
      <c r="D49" s="21" t="s">
        <v>78</v>
      </c>
      <c r="E49" s="13" t="s">
        <v>76</v>
      </c>
      <c r="F49" s="13" t="s">
        <v>78</v>
      </c>
      <c r="G49" s="13" t="s">
        <v>76</v>
      </c>
      <c r="H49" s="13">
        <v>100</v>
      </c>
      <c r="I49" s="13">
        <v>1</v>
      </c>
      <c r="J49" s="13">
        <v>1</v>
      </c>
      <c r="K49" s="13">
        <v>0.15</v>
      </c>
      <c r="M49" s="35">
        <v>41870</v>
      </c>
      <c r="N49" s="34">
        <v>41947</v>
      </c>
      <c r="O49" s="13">
        <v>0</v>
      </c>
      <c r="P49" s="13" t="s">
        <v>206</v>
      </c>
      <c r="Q49" s="13">
        <v>0</v>
      </c>
      <c r="R49" s="13">
        <v>30</v>
      </c>
      <c r="S49" s="23" t="s">
        <v>408</v>
      </c>
      <c r="T49" s="13">
        <v>1</v>
      </c>
      <c r="U49" s="13" t="s">
        <v>207</v>
      </c>
    </row>
    <row r="50" spans="1:21" ht="14.7" customHeight="1" x14ac:dyDescent="0.3">
      <c r="A50" s="24" t="s">
        <v>226</v>
      </c>
      <c r="C50" s="13" t="s">
        <v>160</v>
      </c>
      <c r="D50" s="21" t="s">
        <v>128</v>
      </c>
      <c r="E50" s="13" t="s">
        <v>129</v>
      </c>
      <c r="F50" s="13" t="s">
        <v>128</v>
      </c>
      <c r="G50" s="13" t="s">
        <v>129</v>
      </c>
      <c r="H50" s="13">
        <v>70</v>
      </c>
      <c r="I50" s="13">
        <v>1</v>
      </c>
      <c r="J50" s="13">
        <v>1</v>
      </c>
      <c r="K50" s="13">
        <v>0.15</v>
      </c>
      <c r="M50" s="34">
        <v>41870</v>
      </c>
      <c r="N50" s="34">
        <v>41947</v>
      </c>
      <c r="O50" s="13">
        <v>0</v>
      </c>
      <c r="P50" s="13" t="s">
        <v>206</v>
      </c>
      <c r="Q50" s="13">
        <v>0</v>
      </c>
      <c r="R50" s="13">
        <v>30</v>
      </c>
      <c r="S50" s="23" t="s">
        <v>408</v>
      </c>
      <c r="T50" s="13">
        <v>1</v>
      </c>
      <c r="U50" s="13" t="s">
        <v>207</v>
      </c>
    </row>
    <row r="51" spans="1:21" ht="14.7" customHeight="1" x14ac:dyDescent="0.3">
      <c r="A51" s="24" t="s">
        <v>226</v>
      </c>
      <c r="C51" s="13" t="s">
        <v>160</v>
      </c>
      <c r="D51" s="21" t="s">
        <v>128</v>
      </c>
      <c r="E51" s="13" t="s">
        <v>129</v>
      </c>
      <c r="F51" s="13" t="s">
        <v>128</v>
      </c>
      <c r="G51" s="13" t="s">
        <v>129</v>
      </c>
      <c r="H51" s="13">
        <v>70</v>
      </c>
      <c r="I51" s="13">
        <v>1</v>
      </c>
      <c r="J51" s="13">
        <v>1</v>
      </c>
      <c r="K51" s="13">
        <v>0.15</v>
      </c>
      <c r="M51" s="35">
        <v>41870</v>
      </c>
      <c r="N51" s="34">
        <v>41947</v>
      </c>
      <c r="O51" s="13">
        <v>0</v>
      </c>
      <c r="P51" s="13" t="s">
        <v>206</v>
      </c>
      <c r="Q51" s="13">
        <v>0</v>
      </c>
      <c r="R51" s="13">
        <v>30</v>
      </c>
      <c r="S51" s="23" t="s">
        <v>408</v>
      </c>
      <c r="T51" s="13">
        <v>1</v>
      </c>
      <c r="U51" s="13" t="s">
        <v>207</v>
      </c>
    </row>
    <row r="52" spans="1:21" ht="14.7" customHeight="1" x14ac:dyDescent="0.3">
      <c r="A52" s="24" t="s">
        <v>226</v>
      </c>
      <c r="C52" s="13" t="s">
        <v>160</v>
      </c>
      <c r="D52" s="21" t="s">
        <v>128</v>
      </c>
      <c r="E52" s="13" t="s">
        <v>129</v>
      </c>
      <c r="F52" s="13" t="s">
        <v>128</v>
      </c>
      <c r="G52" s="13" t="s">
        <v>129</v>
      </c>
      <c r="H52" s="13">
        <v>70</v>
      </c>
      <c r="I52" s="13">
        <v>1</v>
      </c>
      <c r="J52" s="13">
        <v>1</v>
      </c>
      <c r="K52" s="13">
        <v>0.15</v>
      </c>
      <c r="M52" s="35">
        <v>41870</v>
      </c>
      <c r="N52" s="34">
        <v>41947</v>
      </c>
      <c r="O52" s="13">
        <v>0</v>
      </c>
      <c r="P52" s="13" t="s">
        <v>206</v>
      </c>
      <c r="Q52" s="13">
        <v>0</v>
      </c>
      <c r="R52" s="13">
        <v>30</v>
      </c>
      <c r="S52" s="23" t="s">
        <v>408</v>
      </c>
      <c r="T52" s="13">
        <v>1</v>
      </c>
      <c r="U52" s="13" t="s">
        <v>207</v>
      </c>
    </row>
    <row r="53" spans="1:21" ht="14.7" customHeight="1" x14ac:dyDescent="0.3">
      <c r="A53" s="24" t="s">
        <v>227</v>
      </c>
      <c r="C53" s="13" t="s">
        <v>160</v>
      </c>
      <c r="D53" s="21" t="s">
        <v>133</v>
      </c>
      <c r="E53" s="13" t="s">
        <v>110</v>
      </c>
      <c r="F53" s="13" t="s">
        <v>133</v>
      </c>
      <c r="G53" s="13" t="s">
        <v>110</v>
      </c>
      <c r="H53" s="18">
        <v>80</v>
      </c>
      <c r="I53" s="13">
        <v>1</v>
      </c>
      <c r="J53" s="13">
        <v>1</v>
      </c>
      <c r="K53" s="13">
        <v>0.15</v>
      </c>
      <c r="M53" s="34">
        <v>41870</v>
      </c>
      <c r="N53" s="34">
        <v>41947</v>
      </c>
      <c r="O53" s="13">
        <v>0</v>
      </c>
      <c r="P53" s="13" t="s">
        <v>206</v>
      </c>
      <c r="Q53" s="13">
        <v>0</v>
      </c>
      <c r="R53" s="13">
        <v>30</v>
      </c>
      <c r="S53" s="23" t="s">
        <v>408</v>
      </c>
      <c r="T53" s="13">
        <v>1</v>
      </c>
      <c r="U53" s="13" t="s">
        <v>207</v>
      </c>
    </row>
    <row r="54" spans="1:21" ht="14.7" customHeight="1" x14ac:dyDescent="0.3">
      <c r="A54" s="24" t="s">
        <v>227</v>
      </c>
      <c r="C54" s="13" t="s">
        <v>160</v>
      </c>
      <c r="D54" s="21" t="s">
        <v>133</v>
      </c>
      <c r="E54" s="13" t="s">
        <v>110</v>
      </c>
      <c r="F54" s="13" t="s">
        <v>133</v>
      </c>
      <c r="G54" s="13" t="s">
        <v>110</v>
      </c>
      <c r="H54" s="18">
        <v>80</v>
      </c>
      <c r="I54" s="13">
        <v>1</v>
      </c>
      <c r="J54" s="13">
        <v>1</v>
      </c>
      <c r="K54" s="13">
        <v>0.15</v>
      </c>
      <c r="M54" s="35">
        <v>41870</v>
      </c>
      <c r="N54" s="34">
        <v>41947</v>
      </c>
      <c r="O54" s="13">
        <v>0</v>
      </c>
      <c r="P54" s="13" t="s">
        <v>206</v>
      </c>
      <c r="Q54" s="13">
        <v>0</v>
      </c>
      <c r="R54" s="13">
        <v>30</v>
      </c>
      <c r="S54" s="23" t="s">
        <v>408</v>
      </c>
      <c r="T54" s="13">
        <v>1</v>
      </c>
      <c r="U54" s="13" t="s">
        <v>207</v>
      </c>
    </row>
    <row r="55" spans="1:21" ht="14.7" customHeight="1" x14ac:dyDescent="0.3">
      <c r="A55" s="24" t="s">
        <v>227</v>
      </c>
      <c r="C55" s="13" t="s">
        <v>160</v>
      </c>
      <c r="D55" s="21" t="s">
        <v>133</v>
      </c>
      <c r="E55" s="13" t="s">
        <v>110</v>
      </c>
      <c r="F55" s="13" t="s">
        <v>133</v>
      </c>
      <c r="G55" s="13" t="s">
        <v>110</v>
      </c>
      <c r="H55" s="18">
        <v>80</v>
      </c>
      <c r="I55" s="13">
        <v>1</v>
      </c>
      <c r="J55" s="13">
        <v>1</v>
      </c>
      <c r="K55" s="13">
        <v>0.15</v>
      </c>
      <c r="M55" s="35">
        <v>41870</v>
      </c>
      <c r="N55" s="34">
        <v>41947</v>
      </c>
      <c r="O55" s="13">
        <v>0</v>
      </c>
      <c r="P55" s="13" t="s">
        <v>206</v>
      </c>
      <c r="Q55" s="13">
        <v>0</v>
      </c>
      <c r="R55" s="13">
        <v>30</v>
      </c>
      <c r="S55" s="23" t="s">
        <v>408</v>
      </c>
      <c r="T55" s="13">
        <v>1</v>
      </c>
      <c r="U55" s="13" t="s">
        <v>207</v>
      </c>
    </row>
    <row r="56" spans="1:21" ht="14.7" customHeight="1" x14ac:dyDescent="0.3">
      <c r="A56" s="24" t="s">
        <v>228</v>
      </c>
      <c r="C56" s="13" t="s">
        <v>160</v>
      </c>
      <c r="D56" s="21" t="s">
        <v>134</v>
      </c>
      <c r="E56" s="13" t="s">
        <v>76</v>
      </c>
      <c r="F56" s="13" t="s">
        <v>134</v>
      </c>
      <c r="G56" s="13" t="s">
        <v>76</v>
      </c>
      <c r="H56" s="13">
        <v>100</v>
      </c>
      <c r="I56" s="13">
        <v>1</v>
      </c>
      <c r="J56" s="13">
        <v>1</v>
      </c>
      <c r="K56" s="13">
        <v>0.15</v>
      </c>
      <c r="M56" s="34">
        <v>41870</v>
      </c>
      <c r="N56" s="34">
        <v>41947</v>
      </c>
      <c r="O56" s="13">
        <v>0</v>
      </c>
      <c r="P56" s="13" t="s">
        <v>206</v>
      </c>
      <c r="Q56" s="13">
        <v>0</v>
      </c>
      <c r="R56" s="13">
        <v>30</v>
      </c>
      <c r="S56" s="23" t="s">
        <v>408</v>
      </c>
      <c r="T56" s="13">
        <v>1</v>
      </c>
      <c r="U56" s="13" t="s">
        <v>207</v>
      </c>
    </row>
    <row r="57" spans="1:21" ht="14.7" customHeight="1" x14ac:dyDescent="0.3">
      <c r="A57" s="24" t="s">
        <v>228</v>
      </c>
      <c r="C57" s="13" t="s">
        <v>160</v>
      </c>
      <c r="D57" s="21" t="s">
        <v>134</v>
      </c>
      <c r="E57" s="13" t="s">
        <v>76</v>
      </c>
      <c r="F57" s="13" t="s">
        <v>134</v>
      </c>
      <c r="G57" s="13" t="s">
        <v>76</v>
      </c>
      <c r="H57" s="13">
        <v>100</v>
      </c>
      <c r="I57" s="13">
        <v>1</v>
      </c>
      <c r="J57" s="13">
        <v>1</v>
      </c>
      <c r="K57" s="13">
        <v>0.15</v>
      </c>
      <c r="M57" s="35">
        <v>41870</v>
      </c>
      <c r="N57" s="34">
        <v>41947</v>
      </c>
      <c r="O57" s="13">
        <v>0</v>
      </c>
      <c r="P57" s="13" t="s">
        <v>206</v>
      </c>
      <c r="Q57" s="13">
        <v>0</v>
      </c>
      <c r="R57" s="13">
        <v>30</v>
      </c>
      <c r="S57" s="23" t="s">
        <v>408</v>
      </c>
      <c r="T57" s="13">
        <v>1</v>
      </c>
      <c r="U57" s="13" t="s">
        <v>207</v>
      </c>
    </row>
    <row r="58" spans="1:21" ht="14.7" customHeight="1" x14ac:dyDescent="0.3">
      <c r="A58" s="24" t="s">
        <v>228</v>
      </c>
      <c r="C58" s="13" t="s">
        <v>160</v>
      </c>
      <c r="D58" s="21" t="s">
        <v>134</v>
      </c>
      <c r="E58" s="13" t="s">
        <v>76</v>
      </c>
      <c r="F58" s="13" t="s">
        <v>134</v>
      </c>
      <c r="G58" s="13" t="s">
        <v>76</v>
      </c>
      <c r="H58" s="13">
        <v>100</v>
      </c>
      <c r="I58" s="13">
        <v>1</v>
      </c>
      <c r="J58" s="13">
        <v>1</v>
      </c>
      <c r="K58" s="13">
        <v>0.15</v>
      </c>
      <c r="M58" s="35">
        <v>41870</v>
      </c>
      <c r="N58" s="34">
        <v>41947</v>
      </c>
      <c r="O58" s="13">
        <v>0</v>
      </c>
      <c r="P58" s="13" t="s">
        <v>206</v>
      </c>
      <c r="Q58" s="13">
        <v>0</v>
      </c>
      <c r="R58" s="13">
        <v>30</v>
      </c>
      <c r="S58" s="23" t="s">
        <v>408</v>
      </c>
      <c r="T58" s="13">
        <v>1</v>
      </c>
      <c r="U58" s="13" t="s">
        <v>207</v>
      </c>
    </row>
    <row r="59" spans="1:21" ht="14.7" customHeight="1" x14ac:dyDescent="0.3">
      <c r="A59" s="24" t="s">
        <v>229</v>
      </c>
      <c r="C59" s="13" t="s">
        <v>160</v>
      </c>
      <c r="D59" s="21" t="s">
        <v>135</v>
      </c>
      <c r="E59" s="13" t="s">
        <v>76</v>
      </c>
      <c r="F59" s="13" t="s">
        <v>135</v>
      </c>
      <c r="G59" s="13" t="s">
        <v>76</v>
      </c>
      <c r="H59" s="13">
        <v>100</v>
      </c>
      <c r="I59" s="13">
        <v>1</v>
      </c>
      <c r="J59" s="13">
        <v>1</v>
      </c>
      <c r="K59" s="13">
        <v>0.15</v>
      </c>
      <c r="M59" s="34">
        <v>41870</v>
      </c>
      <c r="N59" s="34">
        <v>41947</v>
      </c>
      <c r="O59" s="13">
        <v>0</v>
      </c>
      <c r="P59" s="13" t="s">
        <v>206</v>
      </c>
      <c r="Q59" s="13">
        <v>0</v>
      </c>
      <c r="R59" s="13">
        <v>30</v>
      </c>
      <c r="S59" s="23" t="s">
        <v>408</v>
      </c>
      <c r="T59" s="13">
        <v>1</v>
      </c>
      <c r="U59" s="13" t="s">
        <v>207</v>
      </c>
    </row>
    <row r="60" spans="1:21" ht="14.7" customHeight="1" x14ac:dyDescent="0.3">
      <c r="A60" s="24" t="s">
        <v>229</v>
      </c>
      <c r="C60" s="13" t="s">
        <v>160</v>
      </c>
      <c r="D60" s="21" t="s">
        <v>135</v>
      </c>
      <c r="E60" s="13" t="s">
        <v>76</v>
      </c>
      <c r="F60" s="13" t="s">
        <v>135</v>
      </c>
      <c r="G60" s="13" t="s">
        <v>76</v>
      </c>
      <c r="H60" s="13">
        <v>100</v>
      </c>
      <c r="I60" s="13">
        <v>1</v>
      </c>
      <c r="J60" s="13">
        <v>1</v>
      </c>
      <c r="K60" s="13">
        <v>0.15</v>
      </c>
      <c r="M60" s="35">
        <v>41870</v>
      </c>
      <c r="N60" s="34">
        <v>41947</v>
      </c>
      <c r="O60" s="13">
        <v>0</v>
      </c>
      <c r="P60" s="13" t="s">
        <v>206</v>
      </c>
      <c r="Q60" s="13">
        <v>0</v>
      </c>
      <c r="R60" s="13">
        <v>30</v>
      </c>
      <c r="S60" s="23" t="s">
        <v>408</v>
      </c>
      <c r="T60" s="13">
        <v>1</v>
      </c>
      <c r="U60" s="13" t="s">
        <v>207</v>
      </c>
    </row>
    <row r="61" spans="1:21" ht="14.7" customHeight="1" x14ac:dyDescent="0.3">
      <c r="A61" s="24" t="s">
        <v>229</v>
      </c>
      <c r="C61" s="13" t="s">
        <v>160</v>
      </c>
      <c r="D61" s="21" t="s">
        <v>135</v>
      </c>
      <c r="E61" s="13" t="s">
        <v>76</v>
      </c>
      <c r="F61" s="13" t="s">
        <v>135</v>
      </c>
      <c r="G61" s="13" t="s">
        <v>76</v>
      </c>
      <c r="H61" s="13">
        <v>100</v>
      </c>
      <c r="I61" s="13">
        <v>1</v>
      </c>
      <c r="J61" s="13">
        <v>1</v>
      </c>
      <c r="K61" s="13">
        <v>0.15</v>
      </c>
      <c r="M61" s="35">
        <v>41870</v>
      </c>
      <c r="N61" s="34">
        <v>41947</v>
      </c>
      <c r="O61" s="13">
        <v>0</v>
      </c>
      <c r="P61" s="13" t="s">
        <v>206</v>
      </c>
      <c r="Q61" s="13">
        <v>0</v>
      </c>
      <c r="R61" s="13">
        <v>30</v>
      </c>
      <c r="S61" s="23" t="s">
        <v>408</v>
      </c>
      <c r="T61" s="13">
        <v>1</v>
      </c>
      <c r="U61" s="13" t="s">
        <v>207</v>
      </c>
    </row>
    <row r="62" spans="1:21" ht="14.7" customHeight="1" x14ac:dyDescent="0.3">
      <c r="A62" s="24" t="s">
        <v>230</v>
      </c>
      <c r="C62" s="13" t="s">
        <v>160</v>
      </c>
      <c r="D62" s="21" t="s">
        <v>138</v>
      </c>
      <c r="E62" s="13" t="s">
        <v>99</v>
      </c>
      <c r="F62" s="13" t="s">
        <v>138</v>
      </c>
      <c r="G62" s="13" t="s">
        <v>99</v>
      </c>
      <c r="H62" s="18">
        <v>80</v>
      </c>
      <c r="I62" s="13">
        <v>1</v>
      </c>
      <c r="J62" s="13">
        <v>1</v>
      </c>
      <c r="K62" s="13">
        <v>0.15</v>
      </c>
      <c r="M62" s="34">
        <v>41870</v>
      </c>
      <c r="N62" s="34">
        <v>41947</v>
      </c>
      <c r="O62" s="13">
        <v>0</v>
      </c>
      <c r="P62" s="13" t="s">
        <v>206</v>
      </c>
      <c r="Q62" s="13">
        <v>0</v>
      </c>
      <c r="R62" s="13">
        <v>30</v>
      </c>
      <c r="S62" s="23" t="s">
        <v>408</v>
      </c>
      <c r="T62" s="13">
        <v>1</v>
      </c>
      <c r="U62" s="13" t="s">
        <v>207</v>
      </c>
    </row>
    <row r="63" spans="1:21" ht="14.7" customHeight="1" x14ac:dyDescent="0.3">
      <c r="A63" s="24" t="s">
        <v>230</v>
      </c>
      <c r="C63" s="13" t="s">
        <v>160</v>
      </c>
      <c r="D63" s="21" t="s">
        <v>138</v>
      </c>
      <c r="E63" s="13" t="s">
        <v>99</v>
      </c>
      <c r="F63" s="13" t="s">
        <v>138</v>
      </c>
      <c r="G63" s="13" t="s">
        <v>99</v>
      </c>
      <c r="H63" s="18">
        <v>80</v>
      </c>
      <c r="I63" s="13">
        <v>1</v>
      </c>
      <c r="J63" s="13">
        <v>1</v>
      </c>
      <c r="K63" s="13">
        <v>0.15</v>
      </c>
      <c r="M63" s="35">
        <v>41870</v>
      </c>
      <c r="N63" s="34">
        <v>41947</v>
      </c>
      <c r="O63" s="13">
        <v>0</v>
      </c>
      <c r="P63" s="13" t="s">
        <v>206</v>
      </c>
      <c r="Q63" s="13">
        <v>0</v>
      </c>
      <c r="R63" s="13">
        <v>30</v>
      </c>
      <c r="S63" s="23" t="s">
        <v>408</v>
      </c>
      <c r="T63" s="13">
        <v>1</v>
      </c>
      <c r="U63" s="13" t="s">
        <v>207</v>
      </c>
    </row>
    <row r="64" spans="1:21" ht="14.7" customHeight="1" x14ac:dyDescent="0.3">
      <c r="A64" s="24" t="s">
        <v>230</v>
      </c>
      <c r="C64" s="13" t="s">
        <v>160</v>
      </c>
      <c r="D64" s="21" t="s">
        <v>138</v>
      </c>
      <c r="E64" s="13" t="s">
        <v>99</v>
      </c>
      <c r="F64" s="13" t="s">
        <v>138</v>
      </c>
      <c r="G64" s="13" t="s">
        <v>99</v>
      </c>
      <c r="H64" s="18">
        <v>80</v>
      </c>
      <c r="I64" s="13">
        <v>1</v>
      </c>
      <c r="J64" s="13">
        <v>1</v>
      </c>
      <c r="K64" s="13">
        <v>0.15</v>
      </c>
      <c r="M64" s="35">
        <v>41870</v>
      </c>
      <c r="N64" s="34">
        <v>41947</v>
      </c>
      <c r="O64" s="13">
        <v>0</v>
      </c>
      <c r="P64" s="13" t="s">
        <v>206</v>
      </c>
      <c r="Q64" s="13">
        <v>0</v>
      </c>
      <c r="R64" s="13">
        <v>30</v>
      </c>
      <c r="S64" s="23" t="s">
        <v>408</v>
      </c>
      <c r="T64" s="13">
        <v>1</v>
      </c>
      <c r="U64" s="13" t="s">
        <v>207</v>
      </c>
    </row>
    <row r="65" spans="1:21" ht="14.7" customHeight="1" x14ac:dyDescent="0.3">
      <c r="A65" s="24" t="s">
        <v>231</v>
      </c>
      <c r="C65" s="13" t="s">
        <v>160</v>
      </c>
      <c r="D65" s="21" t="s">
        <v>140</v>
      </c>
      <c r="E65" s="13" t="s">
        <v>139</v>
      </c>
      <c r="F65" s="13" t="s">
        <v>140</v>
      </c>
      <c r="G65" s="13" t="s">
        <v>139</v>
      </c>
      <c r="H65" s="13">
        <v>100</v>
      </c>
      <c r="I65" s="13">
        <v>1</v>
      </c>
      <c r="J65" s="13">
        <v>1</v>
      </c>
      <c r="K65" s="13">
        <v>0.15</v>
      </c>
      <c r="M65" s="34">
        <v>41870</v>
      </c>
      <c r="N65" s="34">
        <v>41947</v>
      </c>
      <c r="O65" s="13">
        <v>0</v>
      </c>
      <c r="P65" s="13" t="s">
        <v>206</v>
      </c>
      <c r="Q65" s="13">
        <v>0</v>
      </c>
      <c r="R65" s="13">
        <v>30</v>
      </c>
      <c r="S65" s="23" t="s">
        <v>408</v>
      </c>
      <c r="T65" s="13">
        <v>1</v>
      </c>
      <c r="U65" s="13" t="s">
        <v>207</v>
      </c>
    </row>
    <row r="66" spans="1:21" ht="14.7" customHeight="1" x14ac:dyDescent="0.3">
      <c r="A66" s="24" t="s">
        <v>231</v>
      </c>
      <c r="C66" s="13" t="s">
        <v>160</v>
      </c>
      <c r="D66" s="21" t="s">
        <v>140</v>
      </c>
      <c r="E66" s="13" t="s">
        <v>139</v>
      </c>
      <c r="F66" s="13" t="s">
        <v>140</v>
      </c>
      <c r="G66" s="13" t="s">
        <v>139</v>
      </c>
      <c r="H66" s="13">
        <v>100</v>
      </c>
      <c r="I66" s="13">
        <v>1</v>
      </c>
      <c r="J66" s="13">
        <v>1</v>
      </c>
      <c r="K66" s="13">
        <v>0.15</v>
      </c>
      <c r="M66" s="35">
        <v>41870</v>
      </c>
      <c r="N66" s="34">
        <v>41947</v>
      </c>
      <c r="O66" s="13">
        <v>0</v>
      </c>
      <c r="P66" s="13" t="s">
        <v>206</v>
      </c>
      <c r="Q66" s="13">
        <v>0</v>
      </c>
      <c r="R66" s="13">
        <v>30</v>
      </c>
      <c r="S66" s="23" t="s">
        <v>408</v>
      </c>
      <c r="T66" s="13">
        <v>1</v>
      </c>
      <c r="U66" s="13" t="s">
        <v>207</v>
      </c>
    </row>
    <row r="67" spans="1:21" ht="14.7" customHeight="1" x14ac:dyDescent="0.3">
      <c r="A67" s="24" t="s">
        <v>231</v>
      </c>
      <c r="C67" s="13" t="s">
        <v>160</v>
      </c>
      <c r="D67" s="21" t="s">
        <v>140</v>
      </c>
      <c r="E67" s="13" t="s">
        <v>139</v>
      </c>
      <c r="F67" s="13" t="s">
        <v>140</v>
      </c>
      <c r="G67" s="13" t="s">
        <v>139</v>
      </c>
      <c r="H67" s="13">
        <v>100</v>
      </c>
      <c r="I67" s="13">
        <v>1</v>
      </c>
      <c r="J67" s="13">
        <v>1</v>
      </c>
      <c r="K67" s="13">
        <v>0.15</v>
      </c>
      <c r="M67" s="35">
        <v>41870</v>
      </c>
      <c r="N67" s="34">
        <v>41947</v>
      </c>
      <c r="O67" s="13">
        <v>0</v>
      </c>
      <c r="P67" s="13" t="s">
        <v>206</v>
      </c>
      <c r="Q67" s="13">
        <v>0</v>
      </c>
      <c r="R67" s="13">
        <v>30</v>
      </c>
      <c r="S67" s="23" t="s">
        <v>408</v>
      </c>
      <c r="T67" s="13">
        <v>1</v>
      </c>
      <c r="U67" s="13" t="s">
        <v>207</v>
      </c>
    </row>
    <row r="68" spans="1:21" ht="14.7" customHeight="1" x14ac:dyDescent="0.3">
      <c r="A68" s="24" t="s">
        <v>232</v>
      </c>
      <c r="C68" s="13" t="s">
        <v>160</v>
      </c>
      <c r="D68" s="21" t="s">
        <v>143</v>
      </c>
      <c r="E68" s="13" t="s">
        <v>53</v>
      </c>
      <c r="F68" s="13" t="s">
        <v>143</v>
      </c>
      <c r="G68" s="13" t="s">
        <v>53</v>
      </c>
      <c r="H68" s="13">
        <v>100</v>
      </c>
      <c r="I68" s="13">
        <v>1</v>
      </c>
      <c r="J68" s="13">
        <v>1</v>
      </c>
      <c r="K68" s="13">
        <v>0.15</v>
      </c>
      <c r="M68" s="34">
        <v>41870</v>
      </c>
      <c r="N68" s="34">
        <v>41947</v>
      </c>
      <c r="O68" s="13">
        <v>0</v>
      </c>
      <c r="P68" s="13" t="s">
        <v>206</v>
      </c>
      <c r="Q68" s="13">
        <v>0</v>
      </c>
      <c r="R68" s="13">
        <v>30</v>
      </c>
      <c r="S68" s="23" t="s">
        <v>408</v>
      </c>
      <c r="T68" s="13">
        <v>1</v>
      </c>
      <c r="U68" s="13" t="s">
        <v>207</v>
      </c>
    </row>
    <row r="69" spans="1:21" ht="14.7" customHeight="1" x14ac:dyDescent="0.3">
      <c r="A69" s="24" t="s">
        <v>232</v>
      </c>
      <c r="C69" s="13" t="s">
        <v>160</v>
      </c>
      <c r="D69" s="21" t="s">
        <v>143</v>
      </c>
      <c r="E69" s="13" t="s">
        <v>53</v>
      </c>
      <c r="F69" s="13" t="s">
        <v>143</v>
      </c>
      <c r="G69" s="13" t="s">
        <v>53</v>
      </c>
      <c r="H69" s="13">
        <v>100</v>
      </c>
      <c r="I69" s="13">
        <v>1</v>
      </c>
      <c r="J69" s="13">
        <v>1</v>
      </c>
      <c r="K69" s="13">
        <v>0.15</v>
      </c>
      <c r="M69" s="35">
        <v>41870</v>
      </c>
      <c r="N69" s="34">
        <v>41947</v>
      </c>
      <c r="O69" s="13">
        <v>0</v>
      </c>
      <c r="P69" s="13" t="s">
        <v>206</v>
      </c>
      <c r="Q69" s="13">
        <v>0</v>
      </c>
      <c r="R69" s="13">
        <v>30</v>
      </c>
      <c r="S69" s="23" t="s">
        <v>408</v>
      </c>
      <c r="T69" s="13">
        <v>1</v>
      </c>
      <c r="U69" s="13" t="s">
        <v>207</v>
      </c>
    </row>
    <row r="70" spans="1:21" ht="14.7" customHeight="1" x14ac:dyDescent="0.3">
      <c r="A70" s="24" t="s">
        <v>232</v>
      </c>
      <c r="C70" s="13" t="s">
        <v>160</v>
      </c>
      <c r="D70" s="21" t="s">
        <v>143</v>
      </c>
      <c r="E70" s="13" t="s">
        <v>53</v>
      </c>
      <c r="F70" s="13" t="s">
        <v>143</v>
      </c>
      <c r="G70" s="13" t="s">
        <v>53</v>
      </c>
      <c r="H70" s="13">
        <v>100</v>
      </c>
      <c r="I70" s="13">
        <v>1</v>
      </c>
      <c r="J70" s="13">
        <v>1</v>
      </c>
      <c r="K70" s="13">
        <v>0.15</v>
      </c>
      <c r="M70" s="35">
        <v>41870</v>
      </c>
      <c r="N70" s="34">
        <v>41947</v>
      </c>
      <c r="O70" s="13">
        <v>0</v>
      </c>
      <c r="P70" s="13" t="s">
        <v>206</v>
      </c>
      <c r="Q70" s="13">
        <v>0</v>
      </c>
      <c r="R70" s="13">
        <v>30</v>
      </c>
      <c r="S70" s="23" t="s">
        <v>408</v>
      </c>
      <c r="T70" s="13">
        <v>1</v>
      </c>
      <c r="U70" s="13" t="s">
        <v>207</v>
      </c>
    </row>
    <row r="71" spans="1:21" ht="14.7" customHeight="1" x14ac:dyDescent="0.3">
      <c r="A71" s="24" t="s">
        <v>233</v>
      </c>
      <c r="C71" s="13" t="s">
        <v>160</v>
      </c>
      <c r="D71" s="21" t="s">
        <v>144</v>
      </c>
      <c r="E71" s="13" t="s">
        <v>145</v>
      </c>
      <c r="F71" s="13" t="s">
        <v>144</v>
      </c>
      <c r="G71" s="13" t="s">
        <v>145</v>
      </c>
      <c r="H71" s="18">
        <v>80</v>
      </c>
      <c r="I71" s="13">
        <v>1</v>
      </c>
      <c r="J71" s="13">
        <v>1</v>
      </c>
      <c r="K71" s="13">
        <v>0.15</v>
      </c>
      <c r="M71" s="34">
        <v>41870</v>
      </c>
      <c r="N71" s="34">
        <v>41947</v>
      </c>
      <c r="O71" s="13">
        <v>0</v>
      </c>
      <c r="P71" s="13" t="s">
        <v>206</v>
      </c>
      <c r="Q71" s="13">
        <v>0</v>
      </c>
      <c r="R71" s="13">
        <v>30</v>
      </c>
      <c r="S71" s="23" t="s">
        <v>408</v>
      </c>
      <c r="T71" s="13">
        <v>1</v>
      </c>
      <c r="U71" s="13" t="s">
        <v>207</v>
      </c>
    </row>
    <row r="72" spans="1:21" ht="14.7" customHeight="1" x14ac:dyDescent="0.3">
      <c r="A72" s="24" t="s">
        <v>233</v>
      </c>
      <c r="C72" s="13" t="s">
        <v>160</v>
      </c>
      <c r="D72" s="21" t="s">
        <v>144</v>
      </c>
      <c r="E72" s="13" t="s">
        <v>145</v>
      </c>
      <c r="F72" s="13" t="s">
        <v>144</v>
      </c>
      <c r="G72" s="13" t="s">
        <v>145</v>
      </c>
      <c r="H72" s="18">
        <v>80</v>
      </c>
      <c r="I72" s="13">
        <v>1</v>
      </c>
      <c r="J72" s="13">
        <v>1</v>
      </c>
      <c r="K72" s="13">
        <v>0.15</v>
      </c>
      <c r="M72" s="35">
        <v>41870</v>
      </c>
      <c r="N72" s="34">
        <v>41947</v>
      </c>
      <c r="O72" s="13">
        <v>0</v>
      </c>
      <c r="P72" s="13" t="s">
        <v>206</v>
      </c>
      <c r="Q72" s="13">
        <v>0</v>
      </c>
      <c r="R72" s="13">
        <v>30</v>
      </c>
      <c r="S72" s="23" t="s">
        <v>408</v>
      </c>
      <c r="T72" s="13">
        <v>1</v>
      </c>
      <c r="U72" s="13" t="s">
        <v>207</v>
      </c>
    </row>
    <row r="73" spans="1:21" ht="14.7" customHeight="1" x14ac:dyDescent="0.3">
      <c r="A73" s="24" t="s">
        <v>233</v>
      </c>
      <c r="C73" s="13" t="s">
        <v>160</v>
      </c>
      <c r="D73" s="21" t="s">
        <v>144</v>
      </c>
      <c r="E73" s="13" t="s">
        <v>145</v>
      </c>
      <c r="F73" s="13" t="s">
        <v>144</v>
      </c>
      <c r="G73" s="13" t="s">
        <v>145</v>
      </c>
      <c r="H73" s="18">
        <v>80</v>
      </c>
      <c r="I73" s="13">
        <v>1</v>
      </c>
      <c r="J73" s="13">
        <v>1</v>
      </c>
      <c r="K73" s="13">
        <v>0.15</v>
      </c>
      <c r="M73" s="35">
        <v>41870</v>
      </c>
      <c r="N73" s="34">
        <v>41947</v>
      </c>
      <c r="O73" s="13">
        <v>0</v>
      </c>
      <c r="P73" s="13" t="s">
        <v>206</v>
      </c>
      <c r="Q73" s="13">
        <v>0</v>
      </c>
      <c r="R73" s="13">
        <v>30</v>
      </c>
      <c r="S73" s="23" t="s">
        <v>408</v>
      </c>
      <c r="T73" s="13">
        <v>1</v>
      </c>
      <c r="U73" s="13" t="s">
        <v>207</v>
      </c>
    </row>
    <row r="74" spans="1:21" ht="14.7" customHeight="1" x14ac:dyDescent="0.3">
      <c r="A74" s="24" t="s">
        <v>234</v>
      </c>
      <c r="C74" s="13" t="s">
        <v>160</v>
      </c>
      <c r="D74" s="21" t="s">
        <v>77</v>
      </c>
      <c r="E74" s="13" t="s">
        <v>76</v>
      </c>
      <c r="F74" s="13" t="s">
        <v>77</v>
      </c>
      <c r="G74" s="13" t="s">
        <v>76</v>
      </c>
      <c r="H74" s="13">
        <v>100</v>
      </c>
      <c r="I74" s="13">
        <v>1</v>
      </c>
      <c r="J74" s="13">
        <v>1</v>
      </c>
      <c r="K74" s="13">
        <v>0.15</v>
      </c>
      <c r="M74" s="34">
        <v>41870</v>
      </c>
      <c r="N74" s="34">
        <v>41947</v>
      </c>
      <c r="O74" s="13">
        <v>0</v>
      </c>
      <c r="P74" s="13" t="s">
        <v>206</v>
      </c>
      <c r="Q74" s="13">
        <v>0</v>
      </c>
      <c r="R74" s="13">
        <v>30</v>
      </c>
      <c r="S74" s="23" t="s">
        <v>408</v>
      </c>
      <c r="T74" s="13">
        <v>1</v>
      </c>
      <c r="U74" s="13" t="s">
        <v>207</v>
      </c>
    </row>
    <row r="75" spans="1:21" ht="14.7" customHeight="1" x14ac:dyDescent="0.3">
      <c r="A75" s="24" t="s">
        <v>234</v>
      </c>
      <c r="C75" s="13" t="s">
        <v>160</v>
      </c>
      <c r="D75" s="21" t="s">
        <v>77</v>
      </c>
      <c r="E75" s="13" t="s">
        <v>76</v>
      </c>
      <c r="F75" s="13" t="s">
        <v>77</v>
      </c>
      <c r="G75" s="13" t="s">
        <v>76</v>
      </c>
      <c r="H75" s="13">
        <v>100</v>
      </c>
      <c r="I75" s="13">
        <v>1</v>
      </c>
      <c r="J75" s="13">
        <v>1</v>
      </c>
      <c r="K75" s="13">
        <v>0.15</v>
      </c>
      <c r="M75" s="35">
        <v>41870</v>
      </c>
      <c r="N75" s="34">
        <v>41947</v>
      </c>
      <c r="O75" s="13">
        <v>0</v>
      </c>
      <c r="P75" s="13" t="s">
        <v>206</v>
      </c>
      <c r="Q75" s="13">
        <v>0</v>
      </c>
      <c r="R75" s="13">
        <v>30</v>
      </c>
      <c r="S75" s="23" t="s">
        <v>408</v>
      </c>
      <c r="T75" s="13">
        <v>1</v>
      </c>
      <c r="U75" s="13" t="s">
        <v>207</v>
      </c>
    </row>
    <row r="76" spans="1:21" ht="14.7" customHeight="1" x14ac:dyDescent="0.3">
      <c r="A76" s="24" t="s">
        <v>234</v>
      </c>
      <c r="C76" s="13" t="s">
        <v>160</v>
      </c>
      <c r="D76" s="21" t="s">
        <v>77</v>
      </c>
      <c r="E76" s="13" t="s">
        <v>76</v>
      </c>
      <c r="F76" s="13" t="s">
        <v>77</v>
      </c>
      <c r="G76" s="13" t="s">
        <v>76</v>
      </c>
      <c r="H76" s="13">
        <v>100</v>
      </c>
      <c r="I76" s="13">
        <v>1</v>
      </c>
      <c r="J76" s="13">
        <v>1</v>
      </c>
      <c r="K76" s="13">
        <v>0.15</v>
      </c>
      <c r="M76" s="35">
        <v>41870</v>
      </c>
      <c r="N76" s="34">
        <v>41947</v>
      </c>
      <c r="O76" s="13">
        <v>0</v>
      </c>
      <c r="P76" s="13" t="s">
        <v>206</v>
      </c>
      <c r="Q76" s="13">
        <v>0</v>
      </c>
      <c r="R76" s="13">
        <v>30</v>
      </c>
      <c r="S76" s="23" t="s">
        <v>408</v>
      </c>
      <c r="T76" s="13">
        <v>1</v>
      </c>
      <c r="U76" s="13" t="s">
        <v>207</v>
      </c>
    </row>
    <row r="77" spans="1:21" ht="14.7" customHeight="1" x14ac:dyDescent="0.3">
      <c r="A77" s="24" t="s">
        <v>235</v>
      </c>
      <c r="C77" s="13" t="s">
        <v>160</v>
      </c>
      <c r="D77" s="21" t="s">
        <v>87</v>
      </c>
      <c r="E77" s="13" t="s">
        <v>76</v>
      </c>
      <c r="F77" s="13" t="s">
        <v>87</v>
      </c>
      <c r="G77" s="13" t="s">
        <v>76</v>
      </c>
      <c r="H77" s="13">
        <v>100</v>
      </c>
      <c r="I77" s="13">
        <v>1</v>
      </c>
      <c r="J77" s="13">
        <v>1</v>
      </c>
      <c r="K77" s="13">
        <v>0.15</v>
      </c>
      <c r="M77" s="34">
        <v>41870</v>
      </c>
      <c r="N77" s="34">
        <v>41947</v>
      </c>
      <c r="O77" s="13">
        <v>0</v>
      </c>
      <c r="P77" s="13" t="s">
        <v>206</v>
      </c>
      <c r="Q77" s="13">
        <v>0</v>
      </c>
      <c r="R77" s="13">
        <v>30</v>
      </c>
      <c r="S77" s="23" t="s">
        <v>408</v>
      </c>
      <c r="T77" s="13">
        <v>1</v>
      </c>
      <c r="U77" s="13" t="s">
        <v>207</v>
      </c>
    </row>
    <row r="78" spans="1:21" ht="14.7" customHeight="1" x14ac:dyDescent="0.3">
      <c r="A78" s="24" t="s">
        <v>235</v>
      </c>
      <c r="C78" s="13" t="s">
        <v>160</v>
      </c>
      <c r="D78" s="21" t="s">
        <v>87</v>
      </c>
      <c r="E78" s="13" t="s">
        <v>76</v>
      </c>
      <c r="F78" s="13" t="s">
        <v>87</v>
      </c>
      <c r="G78" s="13" t="s">
        <v>76</v>
      </c>
      <c r="H78" s="13">
        <v>100</v>
      </c>
      <c r="I78" s="13">
        <v>1</v>
      </c>
      <c r="J78" s="13">
        <v>1</v>
      </c>
      <c r="K78" s="13">
        <v>0.15</v>
      </c>
      <c r="M78" s="35">
        <v>41870</v>
      </c>
      <c r="N78" s="34">
        <v>41947</v>
      </c>
      <c r="O78" s="13">
        <v>0</v>
      </c>
      <c r="P78" s="13" t="s">
        <v>206</v>
      </c>
      <c r="Q78" s="13">
        <v>0</v>
      </c>
      <c r="R78" s="13">
        <v>30</v>
      </c>
      <c r="S78" s="23" t="s">
        <v>408</v>
      </c>
      <c r="T78" s="13">
        <v>1</v>
      </c>
      <c r="U78" s="13" t="s">
        <v>207</v>
      </c>
    </row>
    <row r="79" spans="1:21" ht="14.7" customHeight="1" x14ac:dyDescent="0.3">
      <c r="A79" s="24" t="s">
        <v>235</v>
      </c>
      <c r="C79" s="13" t="s">
        <v>160</v>
      </c>
      <c r="D79" s="21" t="s">
        <v>87</v>
      </c>
      <c r="E79" s="13" t="s">
        <v>76</v>
      </c>
      <c r="F79" s="13" t="s">
        <v>87</v>
      </c>
      <c r="G79" s="13" t="s">
        <v>76</v>
      </c>
      <c r="H79" s="13">
        <v>100</v>
      </c>
      <c r="I79" s="13">
        <v>1</v>
      </c>
      <c r="J79" s="13">
        <v>1</v>
      </c>
      <c r="K79" s="13">
        <v>0.15</v>
      </c>
      <c r="M79" s="35">
        <v>41870</v>
      </c>
      <c r="N79" s="34">
        <v>41947</v>
      </c>
      <c r="O79" s="13">
        <v>0</v>
      </c>
      <c r="P79" s="13" t="s">
        <v>206</v>
      </c>
      <c r="Q79" s="13">
        <v>0</v>
      </c>
      <c r="R79" s="13">
        <v>30</v>
      </c>
      <c r="S79" s="23" t="s">
        <v>408</v>
      </c>
      <c r="T79" s="13">
        <v>1</v>
      </c>
      <c r="U79" s="13" t="s">
        <v>207</v>
      </c>
    </row>
    <row r="80" spans="1:21" ht="14.7" customHeight="1" x14ac:dyDescent="0.3">
      <c r="A80" s="24" t="s">
        <v>236</v>
      </c>
      <c r="C80" s="13" t="s">
        <v>160</v>
      </c>
      <c r="D80" s="21" t="s">
        <v>149</v>
      </c>
      <c r="E80" s="10" t="s">
        <v>150</v>
      </c>
      <c r="F80" s="13" t="s">
        <v>149</v>
      </c>
      <c r="G80" s="13" t="s">
        <v>150</v>
      </c>
      <c r="H80" s="13">
        <v>40</v>
      </c>
      <c r="I80" s="13">
        <v>1</v>
      </c>
      <c r="J80" s="13">
        <v>1</v>
      </c>
      <c r="K80" s="13">
        <v>0.15</v>
      </c>
      <c r="M80" s="34">
        <v>41870</v>
      </c>
      <c r="N80" s="34">
        <v>41947</v>
      </c>
      <c r="O80" s="13">
        <v>0</v>
      </c>
      <c r="P80" s="13" t="s">
        <v>206</v>
      </c>
      <c r="Q80" s="13">
        <v>0</v>
      </c>
      <c r="R80" s="13">
        <v>30</v>
      </c>
      <c r="S80" s="23" t="s">
        <v>408</v>
      </c>
      <c r="T80" s="13">
        <v>1</v>
      </c>
      <c r="U80" s="13" t="s">
        <v>207</v>
      </c>
    </row>
    <row r="81" spans="1:21" ht="14.7" customHeight="1" x14ac:dyDescent="0.3">
      <c r="A81" s="24" t="s">
        <v>236</v>
      </c>
      <c r="C81" s="13" t="s">
        <v>160</v>
      </c>
      <c r="D81" s="21" t="s">
        <v>149</v>
      </c>
      <c r="E81" s="10" t="s">
        <v>150</v>
      </c>
      <c r="F81" s="13" t="s">
        <v>149</v>
      </c>
      <c r="G81" s="13" t="s">
        <v>150</v>
      </c>
      <c r="H81" s="13">
        <v>40</v>
      </c>
      <c r="I81" s="13">
        <v>1</v>
      </c>
      <c r="J81" s="13">
        <v>1</v>
      </c>
      <c r="K81" s="13">
        <v>0.15</v>
      </c>
      <c r="M81" s="35">
        <v>41870</v>
      </c>
      <c r="N81" s="34">
        <v>41947</v>
      </c>
      <c r="O81" s="13">
        <v>0</v>
      </c>
      <c r="P81" s="13" t="s">
        <v>206</v>
      </c>
      <c r="Q81" s="13">
        <v>0</v>
      </c>
      <c r="R81" s="13">
        <v>30</v>
      </c>
      <c r="S81" s="23" t="s">
        <v>408</v>
      </c>
      <c r="T81" s="13">
        <v>1</v>
      </c>
      <c r="U81" s="13" t="s">
        <v>207</v>
      </c>
    </row>
    <row r="82" spans="1:21" ht="14.7" customHeight="1" x14ac:dyDescent="0.3">
      <c r="A82" s="24" t="s">
        <v>236</v>
      </c>
      <c r="C82" s="13" t="s">
        <v>160</v>
      </c>
      <c r="D82" s="21" t="s">
        <v>149</v>
      </c>
      <c r="E82" s="10" t="s">
        <v>150</v>
      </c>
      <c r="F82" s="13" t="s">
        <v>149</v>
      </c>
      <c r="G82" s="13" t="s">
        <v>150</v>
      </c>
      <c r="H82" s="13">
        <v>40</v>
      </c>
      <c r="I82" s="13">
        <v>1</v>
      </c>
      <c r="J82" s="13">
        <v>1</v>
      </c>
      <c r="K82" s="13">
        <v>0.15</v>
      </c>
      <c r="M82" s="35">
        <v>41870</v>
      </c>
      <c r="N82" s="34">
        <v>41947</v>
      </c>
      <c r="O82" s="13">
        <v>0</v>
      </c>
      <c r="P82" s="13" t="s">
        <v>206</v>
      </c>
      <c r="Q82" s="13">
        <v>0</v>
      </c>
      <c r="R82" s="13">
        <v>30</v>
      </c>
      <c r="S82" s="23" t="s">
        <v>408</v>
      </c>
      <c r="T82" s="13">
        <v>1</v>
      </c>
      <c r="U82" s="13" t="s">
        <v>207</v>
      </c>
    </row>
    <row r="83" spans="1:21" ht="14.7" customHeight="1" x14ac:dyDescent="0.3">
      <c r="A83" s="24" t="s">
        <v>237</v>
      </c>
      <c r="C83" s="13" t="s">
        <v>160</v>
      </c>
      <c r="D83" s="21" t="s">
        <v>65</v>
      </c>
      <c r="E83" s="10" t="s">
        <v>59</v>
      </c>
      <c r="F83" s="13" t="s">
        <v>65</v>
      </c>
      <c r="G83" s="13" t="s">
        <v>59</v>
      </c>
      <c r="H83" s="13">
        <v>800</v>
      </c>
      <c r="I83" s="13">
        <v>1</v>
      </c>
      <c r="J83" s="13">
        <v>1</v>
      </c>
      <c r="K83" s="13">
        <v>0.15</v>
      </c>
      <c r="M83" s="34">
        <v>41870</v>
      </c>
      <c r="N83" s="34">
        <v>41947</v>
      </c>
      <c r="O83" s="13">
        <v>0</v>
      </c>
      <c r="P83" s="13" t="s">
        <v>206</v>
      </c>
      <c r="Q83" s="13">
        <v>0</v>
      </c>
      <c r="R83" s="13">
        <v>30</v>
      </c>
      <c r="S83" s="23" t="s">
        <v>408</v>
      </c>
      <c r="T83" s="13">
        <v>1</v>
      </c>
      <c r="U83" s="13" t="s">
        <v>207</v>
      </c>
    </row>
    <row r="84" spans="1:21" ht="14.7" customHeight="1" x14ac:dyDescent="0.3">
      <c r="A84" s="24" t="s">
        <v>237</v>
      </c>
      <c r="C84" s="13" t="s">
        <v>160</v>
      </c>
      <c r="D84" s="21" t="s">
        <v>65</v>
      </c>
      <c r="E84" s="10" t="s">
        <v>59</v>
      </c>
      <c r="F84" s="13" t="s">
        <v>65</v>
      </c>
      <c r="G84" s="13" t="s">
        <v>59</v>
      </c>
      <c r="H84" s="13">
        <v>800</v>
      </c>
      <c r="I84" s="13">
        <v>1</v>
      </c>
      <c r="J84" s="13">
        <v>1</v>
      </c>
      <c r="K84" s="13">
        <v>0.15</v>
      </c>
      <c r="M84" s="35">
        <v>41870</v>
      </c>
      <c r="N84" s="34">
        <v>41947</v>
      </c>
      <c r="O84" s="13">
        <v>0</v>
      </c>
      <c r="P84" s="13" t="s">
        <v>206</v>
      </c>
      <c r="Q84" s="13">
        <v>0</v>
      </c>
      <c r="R84" s="13">
        <v>30</v>
      </c>
      <c r="S84" s="23" t="s">
        <v>408</v>
      </c>
      <c r="T84" s="13">
        <v>1</v>
      </c>
      <c r="U84" s="13" t="s">
        <v>207</v>
      </c>
    </row>
    <row r="85" spans="1:21" ht="14.7" customHeight="1" x14ac:dyDescent="0.3">
      <c r="A85" s="24" t="s">
        <v>237</v>
      </c>
      <c r="C85" s="13" t="s">
        <v>160</v>
      </c>
      <c r="D85" s="21" t="s">
        <v>65</v>
      </c>
      <c r="E85" s="10" t="s">
        <v>59</v>
      </c>
      <c r="F85" s="13" t="s">
        <v>65</v>
      </c>
      <c r="G85" s="13" t="s">
        <v>59</v>
      </c>
      <c r="H85" s="13">
        <v>800</v>
      </c>
      <c r="I85" s="13">
        <v>1</v>
      </c>
      <c r="J85" s="13">
        <v>1</v>
      </c>
      <c r="K85" s="13">
        <v>0.15</v>
      </c>
      <c r="M85" s="35">
        <v>41870</v>
      </c>
      <c r="N85" s="34">
        <v>41947</v>
      </c>
      <c r="O85" s="13">
        <v>0</v>
      </c>
      <c r="P85" s="13" t="s">
        <v>206</v>
      </c>
      <c r="Q85" s="13">
        <v>0</v>
      </c>
      <c r="R85" s="13">
        <v>30</v>
      </c>
      <c r="S85" s="23" t="s">
        <v>408</v>
      </c>
      <c r="T85" s="13">
        <v>1</v>
      </c>
      <c r="U85" s="13" t="s">
        <v>207</v>
      </c>
    </row>
    <row r="86" spans="1:21" ht="14.7" customHeight="1" x14ac:dyDescent="0.3">
      <c r="A86" s="24" t="s">
        <v>242</v>
      </c>
      <c r="C86" s="13" t="s">
        <v>160</v>
      </c>
      <c r="D86" s="21" t="s">
        <v>155</v>
      </c>
      <c r="E86" s="13" t="s">
        <v>99</v>
      </c>
      <c r="F86" s="13" t="s">
        <v>155</v>
      </c>
      <c r="G86" s="13" t="s">
        <v>99</v>
      </c>
      <c r="H86" s="18">
        <v>80</v>
      </c>
      <c r="I86" s="13">
        <v>1</v>
      </c>
      <c r="J86" s="13">
        <v>1</v>
      </c>
      <c r="K86" s="13">
        <v>0.15</v>
      </c>
      <c r="M86" s="34">
        <v>41870</v>
      </c>
      <c r="N86" s="34">
        <v>41947</v>
      </c>
      <c r="O86" s="13">
        <v>0</v>
      </c>
      <c r="P86" s="13" t="s">
        <v>206</v>
      </c>
      <c r="Q86" s="13">
        <v>0</v>
      </c>
      <c r="R86" s="13">
        <v>30</v>
      </c>
      <c r="S86" s="23" t="s">
        <v>408</v>
      </c>
      <c r="T86" s="13">
        <v>1</v>
      </c>
      <c r="U86" s="13" t="s">
        <v>207</v>
      </c>
    </row>
    <row r="87" spans="1:21" ht="14.7" customHeight="1" x14ac:dyDescent="0.3">
      <c r="A87" s="24" t="s">
        <v>238</v>
      </c>
      <c r="C87" s="13" t="s">
        <v>160</v>
      </c>
      <c r="D87" s="21" t="s">
        <v>155</v>
      </c>
      <c r="E87" s="13" t="s">
        <v>99</v>
      </c>
      <c r="F87" s="13" t="s">
        <v>155</v>
      </c>
      <c r="G87" s="13" t="s">
        <v>99</v>
      </c>
      <c r="H87" s="18">
        <v>80</v>
      </c>
      <c r="I87" s="13">
        <v>1</v>
      </c>
      <c r="J87" s="13">
        <v>1</v>
      </c>
      <c r="K87" s="13">
        <v>0.15</v>
      </c>
      <c r="M87" s="35">
        <v>41870</v>
      </c>
      <c r="N87" s="34">
        <v>41947</v>
      </c>
      <c r="O87" s="13">
        <v>0</v>
      </c>
      <c r="P87" s="13" t="s">
        <v>206</v>
      </c>
      <c r="Q87" s="13">
        <v>0</v>
      </c>
      <c r="R87" s="13">
        <v>30</v>
      </c>
      <c r="S87" s="23" t="s">
        <v>408</v>
      </c>
      <c r="T87" s="13">
        <v>1</v>
      </c>
      <c r="U87" s="13" t="s">
        <v>207</v>
      </c>
    </row>
    <row r="88" spans="1:21" ht="14.7" customHeight="1" x14ac:dyDescent="0.3">
      <c r="A88" s="24" t="s">
        <v>238</v>
      </c>
      <c r="C88" s="13" t="s">
        <v>160</v>
      </c>
      <c r="D88" s="21" t="s">
        <v>155</v>
      </c>
      <c r="E88" s="13" t="s">
        <v>99</v>
      </c>
      <c r="F88" s="13" t="s">
        <v>155</v>
      </c>
      <c r="G88" s="13" t="s">
        <v>99</v>
      </c>
      <c r="H88" s="18">
        <v>80</v>
      </c>
      <c r="I88" s="13">
        <v>1</v>
      </c>
      <c r="J88" s="13">
        <v>1</v>
      </c>
      <c r="K88" s="13">
        <v>0.15</v>
      </c>
      <c r="M88" s="35">
        <v>41870</v>
      </c>
      <c r="N88" s="34">
        <v>41947</v>
      </c>
      <c r="O88" s="13">
        <v>0</v>
      </c>
      <c r="P88" s="13" t="s">
        <v>206</v>
      </c>
      <c r="Q88" s="13">
        <v>0</v>
      </c>
      <c r="R88" s="13">
        <v>30</v>
      </c>
      <c r="S88" s="23" t="s">
        <v>408</v>
      </c>
      <c r="T88" s="13">
        <v>1</v>
      </c>
      <c r="U88" s="13" t="s">
        <v>207</v>
      </c>
    </row>
    <row r="89" spans="1:21" ht="14.7" customHeight="1" x14ac:dyDescent="0.3">
      <c r="A89" s="24" t="s">
        <v>239</v>
      </c>
      <c r="C89" s="13" t="s">
        <v>160</v>
      </c>
      <c r="D89" s="21" t="s">
        <v>156</v>
      </c>
      <c r="E89" s="13" t="s">
        <v>139</v>
      </c>
      <c r="F89" s="13" t="s">
        <v>156</v>
      </c>
      <c r="G89" s="13" t="s">
        <v>139</v>
      </c>
      <c r="H89" s="13">
        <v>100</v>
      </c>
      <c r="I89" s="13">
        <v>1</v>
      </c>
      <c r="J89" s="13">
        <v>1</v>
      </c>
      <c r="K89" s="13">
        <v>0.15</v>
      </c>
      <c r="M89" s="34">
        <v>41870</v>
      </c>
      <c r="N89" s="34">
        <v>41947</v>
      </c>
      <c r="O89" s="13">
        <v>0</v>
      </c>
      <c r="P89" s="13" t="s">
        <v>206</v>
      </c>
      <c r="Q89" s="13">
        <v>0</v>
      </c>
      <c r="R89" s="13">
        <v>30</v>
      </c>
      <c r="S89" s="23" t="s">
        <v>408</v>
      </c>
      <c r="T89" s="13">
        <v>1</v>
      </c>
      <c r="U89" s="13" t="s">
        <v>207</v>
      </c>
    </row>
    <row r="90" spans="1:21" ht="14.7" customHeight="1" x14ac:dyDescent="0.3">
      <c r="A90" s="24" t="s">
        <v>239</v>
      </c>
      <c r="C90" s="13" t="s">
        <v>160</v>
      </c>
      <c r="D90" s="21" t="s">
        <v>156</v>
      </c>
      <c r="E90" s="13" t="s">
        <v>139</v>
      </c>
      <c r="F90" s="13" t="s">
        <v>156</v>
      </c>
      <c r="G90" s="13" t="s">
        <v>139</v>
      </c>
      <c r="H90" s="13">
        <v>100</v>
      </c>
      <c r="I90" s="13">
        <v>1</v>
      </c>
      <c r="J90" s="13">
        <v>1</v>
      </c>
      <c r="K90" s="13">
        <v>0.15</v>
      </c>
      <c r="M90" s="35">
        <v>41870</v>
      </c>
      <c r="N90" s="34">
        <v>41947</v>
      </c>
      <c r="O90" s="13">
        <v>0</v>
      </c>
      <c r="P90" s="13" t="s">
        <v>206</v>
      </c>
      <c r="Q90" s="13">
        <v>0</v>
      </c>
      <c r="R90" s="13">
        <v>30</v>
      </c>
      <c r="S90" s="23" t="s">
        <v>408</v>
      </c>
      <c r="T90" s="13">
        <v>1</v>
      </c>
      <c r="U90" s="13" t="s">
        <v>207</v>
      </c>
    </row>
    <row r="91" spans="1:21" ht="14.7" customHeight="1" x14ac:dyDescent="0.3">
      <c r="A91" s="24" t="s">
        <v>239</v>
      </c>
      <c r="C91" s="13" t="s">
        <v>160</v>
      </c>
      <c r="D91" s="21" t="s">
        <v>156</v>
      </c>
      <c r="E91" s="13" t="s">
        <v>139</v>
      </c>
      <c r="F91" s="13" t="s">
        <v>156</v>
      </c>
      <c r="G91" s="13" t="s">
        <v>139</v>
      </c>
      <c r="H91" s="13">
        <v>100</v>
      </c>
      <c r="I91" s="13">
        <v>1</v>
      </c>
      <c r="J91" s="13">
        <v>1</v>
      </c>
      <c r="K91" s="13">
        <v>0.15</v>
      </c>
      <c r="M91" s="35">
        <v>41870</v>
      </c>
      <c r="N91" s="34">
        <v>41947</v>
      </c>
      <c r="O91" s="13">
        <v>0</v>
      </c>
      <c r="P91" s="13" t="s">
        <v>206</v>
      </c>
      <c r="Q91" s="13">
        <v>0</v>
      </c>
      <c r="R91" s="13">
        <v>30</v>
      </c>
      <c r="S91" s="23" t="s">
        <v>408</v>
      </c>
      <c r="T91" s="13">
        <v>1</v>
      </c>
      <c r="U91" s="13" t="s">
        <v>207</v>
      </c>
    </row>
    <row r="92" spans="1:21" ht="14.7" customHeight="1" x14ac:dyDescent="0.3">
      <c r="A92" s="24" t="s">
        <v>240</v>
      </c>
      <c r="C92" s="13" t="s">
        <v>160</v>
      </c>
      <c r="D92" s="21" t="s">
        <v>157</v>
      </c>
      <c r="E92" s="13" t="s">
        <v>53</v>
      </c>
      <c r="F92" s="13" t="s">
        <v>157</v>
      </c>
      <c r="G92" s="13" t="s">
        <v>53</v>
      </c>
      <c r="H92" s="13">
        <v>150</v>
      </c>
      <c r="I92" s="13">
        <v>1</v>
      </c>
      <c r="J92" s="13">
        <v>1</v>
      </c>
      <c r="K92" s="13">
        <v>0.15</v>
      </c>
      <c r="M92" s="34">
        <v>41870</v>
      </c>
      <c r="N92" s="34">
        <v>41947</v>
      </c>
      <c r="O92" s="13">
        <v>0</v>
      </c>
      <c r="P92" s="13" t="s">
        <v>206</v>
      </c>
      <c r="Q92" s="13">
        <v>0</v>
      </c>
      <c r="R92" s="13">
        <v>30</v>
      </c>
      <c r="S92" s="23" t="s">
        <v>408</v>
      </c>
      <c r="T92" s="13">
        <v>1</v>
      </c>
      <c r="U92" s="13" t="s">
        <v>207</v>
      </c>
    </row>
    <row r="93" spans="1:21" ht="14.7" customHeight="1" x14ac:dyDescent="0.3">
      <c r="A93" s="24" t="s">
        <v>240</v>
      </c>
      <c r="C93" s="13" t="s">
        <v>160</v>
      </c>
      <c r="D93" s="21" t="s">
        <v>157</v>
      </c>
      <c r="E93" s="13" t="s">
        <v>53</v>
      </c>
      <c r="F93" s="13" t="s">
        <v>157</v>
      </c>
      <c r="G93" s="13" t="s">
        <v>53</v>
      </c>
      <c r="H93" s="13">
        <v>150</v>
      </c>
      <c r="I93" s="13">
        <v>1</v>
      </c>
      <c r="J93" s="13">
        <v>1</v>
      </c>
      <c r="K93" s="13">
        <v>0.15</v>
      </c>
      <c r="M93" s="35">
        <v>41870</v>
      </c>
      <c r="N93" s="34">
        <v>41947</v>
      </c>
      <c r="O93" s="13">
        <v>0</v>
      </c>
      <c r="P93" s="13" t="s">
        <v>206</v>
      </c>
      <c r="Q93" s="13">
        <v>0</v>
      </c>
      <c r="R93" s="13">
        <v>30</v>
      </c>
      <c r="S93" s="23" t="s">
        <v>408</v>
      </c>
      <c r="T93" s="13">
        <v>1</v>
      </c>
      <c r="U93" s="13" t="s">
        <v>207</v>
      </c>
    </row>
    <row r="94" spans="1:21" ht="14.7" customHeight="1" x14ac:dyDescent="0.3">
      <c r="A94" s="24" t="s">
        <v>240</v>
      </c>
      <c r="C94" s="13" t="s">
        <v>160</v>
      </c>
      <c r="D94" s="21" t="s">
        <v>157</v>
      </c>
      <c r="E94" s="13" t="s">
        <v>53</v>
      </c>
      <c r="F94" s="13" t="s">
        <v>157</v>
      </c>
      <c r="G94" s="13" t="s">
        <v>53</v>
      </c>
      <c r="H94" s="13">
        <v>150</v>
      </c>
      <c r="I94" s="13">
        <v>1</v>
      </c>
      <c r="J94" s="13">
        <v>1</v>
      </c>
      <c r="K94" s="13">
        <v>0.15</v>
      </c>
      <c r="M94" s="35">
        <v>41870</v>
      </c>
      <c r="N94" s="34">
        <v>41947</v>
      </c>
      <c r="O94" s="13">
        <v>0</v>
      </c>
      <c r="P94" s="13" t="s">
        <v>206</v>
      </c>
      <c r="Q94" s="13">
        <v>0</v>
      </c>
      <c r="R94" s="13">
        <v>30</v>
      </c>
      <c r="S94" s="23" t="s">
        <v>408</v>
      </c>
      <c r="T94" s="13">
        <v>1</v>
      </c>
      <c r="U94" s="13" t="s">
        <v>207</v>
      </c>
    </row>
    <row r="95" spans="1:21" ht="14.7" customHeight="1" x14ac:dyDescent="0.3">
      <c r="A95" s="24" t="s">
        <v>241</v>
      </c>
      <c r="C95" s="13" t="s">
        <v>160</v>
      </c>
      <c r="D95" s="21" t="s">
        <v>290</v>
      </c>
      <c r="E95" s="13" t="s">
        <v>76</v>
      </c>
      <c r="F95" s="13" t="s">
        <v>290</v>
      </c>
      <c r="G95" s="13" t="s">
        <v>76</v>
      </c>
      <c r="H95" s="13">
        <v>100</v>
      </c>
      <c r="I95" s="13">
        <v>1</v>
      </c>
      <c r="J95" s="13">
        <v>1</v>
      </c>
      <c r="K95" s="13">
        <v>0.15</v>
      </c>
      <c r="M95" s="34">
        <v>41870</v>
      </c>
      <c r="N95" s="34">
        <v>41947</v>
      </c>
      <c r="O95" s="13">
        <v>0</v>
      </c>
      <c r="P95" s="13" t="s">
        <v>206</v>
      </c>
      <c r="Q95" s="13">
        <v>0</v>
      </c>
      <c r="R95" s="13">
        <v>30</v>
      </c>
      <c r="S95" s="23" t="s">
        <v>408</v>
      </c>
      <c r="T95" s="13">
        <v>1</v>
      </c>
      <c r="U95" s="13" t="s">
        <v>207</v>
      </c>
    </row>
    <row r="96" spans="1:21" ht="14.7" customHeight="1" x14ac:dyDescent="0.3">
      <c r="A96" s="24" t="s">
        <v>241</v>
      </c>
      <c r="C96" s="13" t="s">
        <v>160</v>
      </c>
      <c r="D96" s="21" t="s">
        <v>290</v>
      </c>
      <c r="E96" s="13" t="s">
        <v>76</v>
      </c>
      <c r="F96" s="13" t="s">
        <v>290</v>
      </c>
      <c r="G96" s="13" t="s">
        <v>76</v>
      </c>
      <c r="H96" s="13">
        <v>100</v>
      </c>
      <c r="I96" s="13">
        <v>1</v>
      </c>
      <c r="J96" s="13">
        <v>1</v>
      </c>
      <c r="K96" s="13">
        <v>0.15</v>
      </c>
      <c r="M96" s="35">
        <v>41870</v>
      </c>
      <c r="N96" s="34">
        <v>41947</v>
      </c>
      <c r="O96" s="13">
        <v>0</v>
      </c>
      <c r="P96" s="13" t="s">
        <v>206</v>
      </c>
      <c r="Q96" s="13">
        <v>0</v>
      </c>
      <c r="R96" s="13">
        <v>30</v>
      </c>
      <c r="S96" s="23" t="s">
        <v>408</v>
      </c>
      <c r="T96" s="13">
        <v>1</v>
      </c>
      <c r="U96" s="13" t="s">
        <v>207</v>
      </c>
    </row>
    <row r="97" spans="1:21" ht="14.7" customHeight="1" x14ac:dyDescent="0.3">
      <c r="A97" s="24" t="s">
        <v>241</v>
      </c>
      <c r="C97" s="13" t="s">
        <v>160</v>
      </c>
      <c r="D97" s="21" t="s">
        <v>290</v>
      </c>
      <c r="E97" s="13" t="s">
        <v>76</v>
      </c>
      <c r="F97" s="13" t="s">
        <v>290</v>
      </c>
      <c r="G97" s="13" t="s">
        <v>76</v>
      </c>
      <c r="H97" s="13">
        <v>100</v>
      </c>
      <c r="I97" s="13">
        <v>1</v>
      </c>
      <c r="J97" s="13">
        <v>1</v>
      </c>
      <c r="K97" s="13">
        <v>0.15</v>
      </c>
      <c r="M97" s="35">
        <v>41870</v>
      </c>
      <c r="N97" s="34">
        <v>41947</v>
      </c>
      <c r="O97" s="13">
        <v>0</v>
      </c>
      <c r="P97" s="13" t="s">
        <v>206</v>
      </c>
      <c r="Q97" s="13">
        <v>0</v>
      </c>
      <c r="R97" s="13">
        <v>30</v>
      </c>
      <c r="S97" s="23" t="s">
        <v>408</v>
      </c>
      <c r="T97" s="13">
        <v>1</v>
      </c>
      <c r="U97" s="13" t="s">
        <v>207</v>
      </c>
    </row>
    <row r="98" spans="1:21" ht="14.7" customHeight="1" x14ac:dyDescent="0.3">
      <c r="A98" s="24" t="s">
        <v>243</v>
      </c>
      <c r="C98" s="36" t="s">
        <v>209</v>
      </c>
      <c r="D98" s="18" t="s">
        <v>111</v>
      </c>
      <c r="E98" s="13" t="s">
        <v>110</v>
      </c>
      <c r="F98" s="18" t="s">
        <v>208</v>
      </c>
      <c r="G98" s="13" t="s">
        <v>364</v>
      </c>
      <c r="H98" s="13">
        <v>40</v>
      </c>
      <c r="I98" s="13">
        <v>0.5</v>
      </c>
      <c r="J98" s="20" t="s">
        <v>161</v>
      </c>
      <c r="K98" s="13">
        <v>0.15</v>
      </c>
      <c r="L98" s="13" t="s">
        <v>163</v>
      </c>
      <c r="M98" s="35">
        <v>41870</v>
      </c>
      <c r="N98" s="34">
        <v>41947</v>
      </c>
      <c r="O98" s="13">
        <v>0</v>
      </c>
      <c r="P98" s="13" t="s">
        <v>206</v>
      </c>
      <c r="Q98" s="13">
        <v>0</v>
      </c>
      <c r="R98" s="13">
        <v>30</v>
      </c>
      <c r="S98" s="23" t="s">
        <v>408</v>
      </c>
      <c r="T98" s="13">
        <v>1</v>
      </c>
      <c r="U98" s="13" t="s">
        <v>207</v>
      </c>
    </row>
    <row r="99" spans="1:21" ht="14.7" customHeight="1" x14ac:dyDescent="0.3">
      <c r="A99" s="24" t="s">
        <v>243</v>
      </c>
      <c r="C99" s="36" t="s">
        <v>209</v>
      </c>
      <c r="D99" s="18" t="s">
        <v>111</v>
      </c>
      <c r="E99" s="13" t="s">
        <v>110</v>
      </c>
      <c r="F99" s="18" t="s">
        <v>208</v>
      </c>
      <c r="G99" s="13" t="s">
        <v>364</v>
      </c>
      <c r="H99" s="13">
        <v>40</v>
      </c>
      <c r="I99" s="13">
        <v>0.5</v>
      </c>
      <c r="J99" s="20" t="s">
        <v>161</v>
      </c>
      <c r="K99" s="13">
        <v>0.15</v>
      </c>
      <c r="L99" s="13" t="s">
        <v>163</v>
      </c>
      <c r="M99" s="35">
        <v>41870</v>
      </c>
      <c r="N99" s="34">
        <v>41947</v>
      </c>
      <c r="O99" s="13">
        <v>0</v>
      </c>
      <c r="P99" s="13" t="s">
        <v>206</v>
      </c>
      <c r="Q99" s="13">
        <v>0</v>
      </c>
      <c r="R99" s="13">
        <v>30</v>
      </c>
      <c r="S99" s="23" t="s">
        <v>408</v>
      </c>
      <c r="T99" s="13">
        <v>1</v>
      </c>
      <c r="U99" s="13" t="s">
        <v>207</v>
      </c>
    </row>
    <row r="100" spans="1:21" ht="14.7" customHeight="1" x14ac:dyDescent="0.3">
      <c r="A100" s="24" t="s">
        <v>243</v>
      </c>
      <c r="C100" s="36" t="s">
        <v>209</v>
      </c>
      <c r="D100" s="18" t="s">
        <v>111</v>
      </c>
      <c r="E100" s="13" t="s">
        <v>110</v>
      </c>
      <c r="F100" s="18" t="s">
        <v>208</v>
      </c>
      <c r="G100" s="13" t="s">
        <v>364</v>
      </c>
      <c r="H100" s="13">
        <v>40</v>
      </c>
      <c r="I100" s="13">
        <v>0.5</v>
      </c>
      <c r="J100" s="20" t="s">
        <v>161</v>
      </c>
      <c r="K100" s="13">
        <v>0.15</v>
      </c>
      <c r="L100" s="13" t="s">
        <v>163</v>
      </c>
      <c r="M100" s="35">
        <v>41870</v>
      </c>
      <c r="N100" s="34">
        <v>41947</v>
      </c>
      <c r="O100" s="13">
        <v>0</v>
      </c>
      <c r="P100" s="13" t="s">
        <v>206</v>
      </c>
      <c r="Q100" s="13">
        <v>0</v>
      </c>
      <c r="R100" s="13">
        <v>30</v>
      </c>
      <c r="S100" s="23" t="s">
        <v>408</v>
      </c>
      <c r="T100" s="13">
        <v>1</v>
      </c>
      <c r="U100" s="13" t="s">
        <v>207</v>
      </c>
    </row>
    <row r="101" spans="1:21" ht="14.7" customHeight="1" x14ac:dyDescent="0.3">
      <c r="A101" s="24" t="s">
        <v>248</v>
      </c>
      <c r="C101" s="36" t="s">
        <v>209</v>
      </c>
      <c r="D101" s="18" t="s">
        <v>101</v>
      </c>
      <c r="E101" s="13" t="s">
        <v>76</v>
      </c>
      <c r="F101" s="18" t="s">
        <v>208</v>
      </c>
      <c r="G101" s="13" t="s">
        <v>364</v>
      </c>
      <c r="H101" s="13">
        <v>50</v>
      </c>
      <c r="I101" s="13">
        <v>0.5</v>
      </c>
      <c r="J101" s="20" t="s">
        <v>161</v>
      </c>
      <c r="K101" s="13">
        <v>0.15</v>
      </c>
      <c r="L101" s="13" t="s">
        <v>163</v>
      </c>
      <c r="M101" s="35">
        <v>41870</v>
      </c>
      <c r="N101" s="34">
        <v>41947</v>
      </c>
      <c r="O101" s="13">
        <v>0</v>
      </c>
      <c r="P101" s="13" t="s">
        <v>206</v>
      </c>
      <c r="Q101" s="13">
        <v>0</v>
      </c>
      <c r="R101" s="13">
        <v>30</v>
      </c>
      <c r="S101" s="23" t="s">
        <v>408</v>
      </c>
      <c r="T101" s="13">
        <v>1</v>
      </c>
      <c r="U101" s="13" t="s">
        <v>207</v>
      </c>
    </row>
    <row r="102" spans="1:21" ht="14.7" customHeight="1" x14ac:dyDescent="0.3">
      <c r="A102" s="24" t="s">
        <v>248</v>
      </c>
      <c r="C102" s="36" t="s">
        <v>209</v>
      </c>
      <c r="D102" s="18" t="s">
        <v>101</v>
      </c>
      <c r="E102" s="13" t="s">
        <v>76</v>
      </c>
      <c r="F102" s="18" t="s">
        <v>208</v>
      </c>
      <c r="G102" s="13" t="s">
        <v>364</v>
      </c>
      <c r="H102" s="13">
        <v>50</v>
      </c>
      <c r="I102" s="13">
        <v>0.5</v>
      </c>
      <c r="J102" s="20" t="s">
        <v>161</v>
      </c>
      <c r="K102" s="13">
        <v>0.15</v>
      </c>
      <c r="L102" s="13" t="s">
        <v>163</v>
      </c>
      <c r="M102" s="35">
        <v>41870</v>
      </c>
      <c r="N102" s="34">
        <v>41947</v>
      </c>
      <c r="O102" s="13">
        <v>0</v>
      </c>
      <c r="P102" s="13" t="s">
        <v>206</v>
      </c>
      <c r="Q102" s="13">
        <v>0</v>
      </c>
      <c r="R102" s="13">
        <v>30</v>
      </c>
      <c r="S102" s="23" t="s">
        <v>408</v>
      </c>
      <c r="T102" s="13">
        <v>1</v>
      </c>
      <c r="U102" s="13" t="s">
        <v>207</v>
      </c>
    </row>
    <row r="103" spans="1:21" ht="14.7" customHeight="1" x14ac:dyDescent="0.3">
      <c r="A103" s="24" t="s">
        <v>248</v>
      </c>
      <c r="C103" s="36" t="s">
        <v>209</v>
      </c>
      <c r="D103" s="18" t="s">
        <v>101</v>
      </c>
      <c r="E103" s="13" t="s">
        <v>76</v>
      </c>
      <c r="F103" s="18" t="s">
        <v>208</v>
      </c>
      <c r="G103" s="13" t="s">
        <v>364</v>
      </c>
      <c r="H103" s="13">
        <v>50</v>
      </c>
      <c r="I103" s="13">
        <v>0.5</v>
      </c>
      <c r="J103" s="20" t="s">
        <v>161</v>
      </c>
      <c r="K103" s="13">
        <v>0.15</v>
      </c>
      <c r="L103" s="13" t="s">
        <v>163</v>
      </c>
      <c r="M103" s="35">
        <v>41870</v>
      </c>
      <c r="N103" s="34">
        <v>41947</v>
      </c>
      <c r="O103" s="13">
        <v>0</v>
      </c>
      <c r="P103" s="13" t="s">
        <v>206</v>
      </c>
      <c r="Q103" s="13">
        <v>0</v>
      </c>
      <c r="R103" s="13">
        <v>30</v>
      </c>
      <c r="S103" s="23" t="s">
        <v>408</v>
      </c>
      <c r="T103" s="13">
        <v>1</v>
      </c>
      <c r="U103" s="13" t="s">
        <v>207</v>
      </c>
    </row>
    <row r="104" spans="1:21" ht="14.7" customHeight="1" x14ac:dyDescent="0.3">
      <c r="A104" s="24" t="s">
        <v>247</v>
      </c>
      <c r="C104" s="36" t="s">
        <v>209</v>
      </c>
      <c r="D104" s="21" t="s">
        <v>133</v>
      </c>
      <c r="E104" s="13" t="s">
        <v>110</v>
      </c>
      <c r="F104" s="13" t="s">
        <v>336</v>
      </c>
      <c r="G104" s="13" t="s">
        <v>364</v>
      </c>
      <c r="H104" s="13">
        <v>40</v>
      </c>
      <c r="I104" s="13">
        <v>0.5</v>
      </c>
      <c r="J104" s="20" t="s">
        <v>161</v>
      </c>
      <c r="K104" s="13">
        <v>0.15</v>
      </c>
      <c r="L104" s="13" t="s">
        <v>163</v>
      </c>
      <c r="M104" s="35">
        <v>41870</v>
      </c>
      <c r="N104" s="34">
        <v>41947</v>
      </c>
      <c r="O104" s="13">
        <v>0</v>
      </c>
      <c r="P104" s="13" t="s">
        <v>206</v>
      </c>
      <c r="Q104" s="13">
        <v>0</v>
      </c>
      <c r="R104" s="13">
        <v>30</v>
      </c>
      <c r="S104" s="23" t="s">
        <v>408</v>
      </c>
      <c r="T104" s="13">
        <v>1</v>
      </c>
      <c r="U104" s="13" t="s">
        <v>207</v>
      </c>
    </row>
    <row r="105" spans="1:21" ht="14.7" customHeight="1" x14ac:dyDescent="0.3">
      <c r="A105" s="24" t="s">
        <v>247</v>
      </c>
      <c r="C105" s="36" t="s">
        <v>209</v>
      </c>
      <c r="D105" s="21" t="s">
        <v>133</v>
      </c>
      <c r="E105" s="13" t="s">
        <v>110</v>
      </c>
      <c r="F105" s="13" t="s">
        <v>336</v>
      </c>
      <c r="G105" s="13" t="s">
        <v>364</v>
      </c>
      <c r="H105" s="13">
        <v>40</v>
      </c>
      <c r="I105" s="13">
        <v>0.5</v>
      </c>
      <c r="J105" s="20" t="s">
        <v>161</v>
      </c>
      <c r="K105" s="13">
        <v>0.15</v>
      </c>
      <c r="L105" s="13" t="s">
        <v>163</v>
      </c>
      <c r="M105" s="35">
        <v>41870</v>
      </c>
      <c r="N105" s="34">
        <v>41947</v>
      </c>
      <c r="O105" s="13">
        <v>0</v>
      </c>
      <c r="P105" s="13" t="s">
        <v>206</v>
      </c>
      <c r="Q105" s="13">
        <v>0</v>
      </c>
      <c r="R105" s="13">
        <v>30</v>
      </c>
      <c r="S105" s="23" t="s">
        <v>408</v>
      </c>
      <c r="T105" s="13">
        <v>1</v>
      </c>
      <c r="U105" s="13" t="s">
        <v>207</v>
      </c>
    </row>
    <row r="106" spans="1:21" ht="14.7" customHeight="1" x14ac:dyDescent="0.3">
      <c r="A106" s="24" t="s">
        <v>247</v>
      </c>
      <c r="C106" s="36" t="s">
        <v>209</v>
      </c>
      <c r="D106" s="21" t="s">
        <v>133</v>
      </c>
      <c r="E106" s="13" t="s">
        <v>110</v>
      </c>
      <c r="F106" s="13" t="s">
        <v>336</v>
      </c>
      <c r="G106" s="13" t="s">
        <v>364</v>
      </c>
      <c r="H106" s="13">
        <v>40</v>
      </c>
      <c r="I106" s="13">
        <v>0.5</v>
      </c>
      <c r="J106" s="20" t="s">
        <v>161</v>
      </c>
      <c r="K106" s="13">
        <v>0.15</v>
      </c>
      <c r="L106" s="13" t="s">
        <v>163</v>
      </c>
      <c r="M106" s="35">
        <v>41870</v>
      </c>
      <c r="N106" s="34">
        <v>41947</v>
      </c>
      <c r="O106" s="13">
        <v>0</v>
      </c>
      <c r="P106" s="13" t="s">
        <v>206</v>
      </c>
      <c r="Q106" s="13">
        <v>0</v>
      </c>
      <c r="R106" s="13">
        <v>30</v>
      </c>
      <c r="S106" s="23" t="s">
        <v>408</v>
      </c>
      <c r="T106" s="13">
        <v>1</v>
      </c>
      <c r="U106" s="13" t="s">
        <v>207</v>
      </c>
    </row>
    <row r="107" spans="1:21" ht="14.7" customHeight="1" x14ac:dyDescent="0.3">
      <c r="A107" s="24" t="s">
        <v>246</v>
      </c>
      <c r="C107" s="36" t="s">
        <v>209</v>
      </c>
      <c r="D107" s="21" t="s">
        <v>101</v>
      </c>
      <c r="E107" s="13" t="s">
        <v>76</v>
      </c>
      <c r="F107" s="13" t="s">
        <v>208</v>
      </c>
      <c r="G107" s="13" t="s">
        <v>364</v>
      </c>
      <c r="H107" s="13">
        <v>50</v>
      </c>
      <c r="I107" s="13">
        <v>0.5</v>
      </c>
      <c r="J107" s="20" t="s">
        <v>161</v>
      </c>
      <c r="K107" s="13">
        <v>0.15</v>
      </c>
      <c r="L107" s="13" t="s">
        <v>163</v>
      </c>
      <c r="M107" s="35">
        <v>41870</v>
      </c>
      <c r="N107" s="34">
        <v>41947</v>
      </c>
      <c r="O107" s="13">
        <v>0</v>
      </c>
      <c r="P107" s="13" t="s">
        <v>206</v>
      </c>
      <c r="Q107" s="13">
        <v>0</v>
      </c>
      <c r="R107" s="13">
        <v>30</v>
      </c>
      <c r="S107" s="23" t="s">
        <v>408</v>
      </c>
      <c r="T107" s="13">
        <v>1</v>
      </c>
      <c r="U107" s="13" t="s">
        <v>207</v>
      </c>
    </row>
    <row r="108" spans="1:21" ht="14.7" customHeight="1" x14ac:dyDescent="0.3">
      <c r="A108" s="24" t="s">
        <v>246</v>
      </c>
      <c r="C108" s="36" t="s">
        <v>209</v>
      </c>
      <c r="D108" s="21" t="s">
        <v>101</v>
      </c>
      <c r="E108" s="13" t="s">
        <v>76</v>
      </c>
      <c r="F108" s="13" t="s">
        <v>208</v>
      </c>
      <c r="G108" s="13" t="s">
        <v>364</v>
      </c>
      <c r="H108" s="13">
        <v>50</v>
      </c>
      <c r="I108" s="13">
        <v>0.5</v>
      </c>
      <c r="J108" s="20" t="s">
        <v>161</v>
      </c>
      <c r="K108" s="13">
        <v>0.15</v>
      </c>
      <c r="L108" s="13" t="s">
        <v>163</v>
      </c>
      <c r="M108" s="35">
        <v>41870</v>
      </c>
      <c r="N108" s="34">
        <v>41947</v>
      </c>
      <c r="O108" s="13">
        <v>0</v>
      </c>
      <c r="P108" s="13" t="s">
        <v>206</v>
      </c>
      <c r="Q108" s="13">
        <v>0</v>
      </c>
      <c r="R108" s="13">
        <v>30</v>
      </c>
      <c r="S108" s="23" t="s">
        <v>408</v>
      </c>
      <c r="T108" s="13">
        <v>1</v>
      </c>
      <c r="U108" s="13" t="s">
        <v>207</v>
      </c>
    </row>
    <row r="109" spans="1:21" ht="14.7" customHeight="1" x14ac:dyDescent="0.3">
      <c r="A109" s="24" t="s">
        <v>246</v>
      </c>
      <c r="C109" s="36" t="s">
        <v>209</v>
      </c>
      <c r="D109" s="21" t="s">
        <v>101</v>
      </c>
      <c r="E109" s="13" t="s">
        <v>76</v>
      </c>
      <c r="F109" s="13" t="s">
        <v>208</v>
      </c>
      <c r="G109" s="13" t="s">
        <v>364</v>
      </c>
      <c r="H109" s="13">
        <v>50</v>
      </c>
      <c r="I109" s="13">
        <v>0.5</v>
      </c>
      <c r="J109" s="20" t="s">
        <v>161</v>
      </c>
      <c r="K109" s="13">
        <v>0.15</v>
      </c>
      <c r="L109" s="13" t="s">
        <v>163</v>
      </c>
      <c r="M109" s="35">
        <v>41870</v>
      </c>
      <c r="N109" s="34">
        <v>41947</v>
      </c>
      <c r="O109" s="13">
        <v>0</v>
      </c>
      <c r="P109" s="13" t="s">
        <v>206</v>
      </c>
      <c r="Q109" s="13">
        <v>0</v>
      </c>
      <c r="R109" s="13">
        <v>30</v>
      </c>
      <c r="S109" s="23" t="s">
        <v>408</v>
      </c>
      <c r="T109" s="13">
        <v>1</v>
      </c>
      <c r="U109" s="13" t="s">
        <v>207</v>
      </c>
    </row>
    <row r="110" spans="1:21" ht="14.7" customHeight="1" x14ac:dyDescent="0.3">
      <c r="A110" s="24" t="s">
        <v>245</v>
      </c>
      <c r="C110" s="36" t="s">
        <v>209</v>
      </c>
      <c r="D110" s="21" t="s">
        <v>111</v>
      </c>
      <c r="E110" s="13" t="s">
        <v>110</v>
      </c>
      <c r="F110" s="13" t="s">
        <v>321</v>
      </c>
      <c r="G110" s="13" t="s">
        <v>365</v>
      </c>
      <c r="H110" s="13">
        <v>40</v>
      </c>
      <c r="I110" s="13">
        <v>0.5</v>
      </c>
      <c r="J110" s="20" t="s">
        <v>161</v>
      </c>
      <c r="K110" s="13">
        <v>0.15</v>
      </c>
      <c r="L110" s="13" t="s">
        <v>163</v>
      </c>
      <c r="M110" s="35">
        <v>41870</v>
      </c>
      <c r="N110" s="34">
        <v>41947</v>
      </c>
      <c r="O110" s="13">
        <v>0</v>
      </c>
      <c r="P110" s="13" t="s">
        <v>206</v>
      </c>
      <c r="Q110" s="13">
        <v>0</v>
      </c>
      <c r="R110" s="13">
        <v>30</v>
      </c>
      <c r="S110" s="23" t="s">
        <v>408</v>
      </c>
      <c r="T110" s="13">
        <v>1</v>
      </c>
      <c r="U110" s="13" t="s">
        <v>207</v>
      </c>
    </row>
    <row r="111" spans="1:21" ht="14.7" customHeight="1" x14ac:dyDescent="0.3">
      <c r="A111" s="24" t="s">
        <v>245</v>
      </c>
      <c r="C111" s="36" t="s">
        <v>209</v>
      </c>
      <c r="D111" s="21" t="s">
        <v>111</v>
      </c>
      <c r="E111" s="13" t="s">
        <v>110</v>
      </c>
      <c r="F111" s="13" t="s">
        <v>321</v>
      </c>
      <c r="G111" s="13" t="s">
        <v>365</v>
      </c>
      <c r="H111" s="13">
        <v>40</v>
      </c>
      <c r="I111" s="13">
        <v>0.5</v>
      </c>
      <c r="J111" s="20" t="s">
        <v>161</v>
      </c>
      <c r="K111" s="13">
        <v>0.15</v>
      </c>
      <c r="L111" s="13" t="s">
        <v>163</v>
      </c>
      <c r="M111" s="35">
        <v>41870</v>
      </c>
      <c r="N111" s="34">
        <v>41947</v>
      </c>
      <c r="O111" s="13">
        <v>0</v>
      </c>
      <c r="P111" s="13" t="s">
        <v>206</v>
      </c>
      <c r="Q111" s="13">
        <v>0</v>
      </c>
      <c r="R111" s="13">
        <v>30</v>
      </c>
      <c r="S111" s="23" t="s">
        <v>408</v>
      </c>
      <c r="T111" s="13">
        <v>1</v>
      </c>
      <c r="U111" s="13" t="s">
        <v>207</v>
      </c>
    </row>
    <row r="112" spans="1:21" ht="14.7" customHeight="1" x14ac:dyDescent="0.3">
      <c r="A112" s="24" t="s">
        <v>245</v>
      </c>
      <c r="C112" s="36" t="s">
        <v>209</v>
      </c>
      <c r="D112" s="21" t="s">
        <v>111</v>
      </c>
      <c r="E112" s="13" t="s">
        <v>110</v>
      </c>
      <c r="F112" s="13" t="s">
        <v>321</v>
      </c>
      <c r="G112" s="13" t="s">
        <v>365</v>
      </c>
      <c r="H112" s="13">
        <v>40</v>
      </c>
      <c r="I112" s="13">
        <v>0.5</v>
      </c>
      <c r="J112" s="20" t="s">
        <v>161</v>
      </c>
      <c r="K112" s="13">
        <v>0.15</v>
      </c>
      <c r="L112" s="13" t="s">
        <v>163</v>
      </c>
      <c r="M112" s="35">
        <v>41870</v>
      </c>
      <c r="N112" s="34">
        <v>41947</v>
      </c>
      <c r="O112" s="13">
        <v>0</v>
      </c>
      <c r="P112" s="13" t="s">
        <v>206</v>
      </c>
      <c r="Q112" s="13">
        <v>0</v>
      </c>
      <c r="R112" s="13">
        <v>30</v>
      </c>
      <c r="S112" s="23" t="s">
        <v>408</v>
      </c>
      <c r="T112" s="13">
        <v>1</v>
      </c>
      <c r="U112" s="13" t="s">
        <v>207</v>
      </c>
    </row>
    <row r="113" spans="1:21" ht="14.7" customHeight="1" x14ac:dyDescent="0.3">
      <c r="A113" s="24" t="s">
        <v>244</v>
      </c>
      <c r="C113" s="36" t="s">
        <v>209</v>
      </c>
      <c r="D113" s="21" t="s">
        <v>62</v>
      </c>
      <c r="E113" s="13" t="s">
        <v>59</v>
      </c>
      <c r="F113" s="13" t="s">
        <v>321</v>
      </c>
      <c r="G113" s="13" t="s">
        <v>365</v>
      </c>
      <c r="H113" s="13">
        <v>400</v>
      </c>
      <c r="I113" s="13">
        <v>0.5</v>
      </c>
      <c r="J113" s="20" t="s">
        <v>161</v>
      </c>
      <c r="K113" s="13">
        <v>0.15</v>
      </c>
      <c r="L113" s="13" t="s">
        <v>163</v>
      </c>
      <c r="M113" s="35">
        <v>41870</v>
      </c>
      <c r="N113" s="34">
        <v>41947</v>
      </c>
      <c r="O113" s="13">
        <v>0</v>
      </c>
      <c r="P113" s="13" t="s">
        <v>206</v>
      </c>
      <c r="Q113" s="13">
        <v>0</v>
      </c>
      <c r="R113" s="13">
        <v>30</v>
      </c>
      <c r="S113" s="23" t="s">
        <v>408</v>
      </c>
      <c r="T113" s="13">
        <v>1</v>
      </c>
      <c r="U113" s="13" t="s">
        <v>207</v>
      </c>
    </row>
    <row r="114" spans="1:21" ht="14.7" customHeight="1" x14ac:dyDescent="0.3">
      <c r="A114" s="24" t="s">
        <v>244</v>
      </c>
      <c r="C114" s="36" t="s">
        <v>209</v>
      </c>
      <c r="D114" s="21" t="s">
        <v>62</v>
      </c>
      <c r="E114" s="13" t="s">
        <v>59</v>
      </c>
      <c r="F114" s="13" t="s">
        <v>321</v>
      </c>
      <c r="G114" s="13" t="s">
        <v>365</v>
      </c>
      <c r="H114" s="13">
        <v>400</v>
      </c>
      <c r="I114" s="13">
        <v>0.5</v>
      </c>
      <c r="J114" s="20" t="s">
        <v>161</v>
      </c>
      <c r="K114" s="13">
        <v>0.15</v>
      </c>
      <c r="L114" s="13" t="s">
        <v>163</v>
      </c>
      <c r="M114" s="35">
        <v>41870</v>
      </c>
      <c r="N114" s="34">
        <v>41947</v>
      </c>
      <c r="O114" s="13">
        <v>0</v>
      </c>
      <c r="P114" s="13" t="s">
        <v>206</v>
      </c>
      <c r="Q114" s="13">
        <v>0</v>
      </c>
      <c r="R114" s="13">
        <v>30</v>
      </c>
      <c r="S114" s="23" t="s">
        <v>408</v>
      </c>
      <c r="T114" s="13">
        <v>1</v>
      </c>
      <c r="U114" s="13" t="s">
        <v>207</v>
      </c>
    </row>
    <row r="115" spans="1:21" ht="14.7" customHeight="1" x14ac:dyDescent="0.3">
      <c r="A115" s="24" t="s">
        <v>244</v>
      </c>
      <c r="C115" s="36" t="s">
        <v>209</v>
      </c>
      <c r="D115" s="21" t="s">
        <v>62</v>
      </c>
      <c r="E115" s="13" t="s">
        <v>59</v>
      </c>
      <c r="F115" s="13" t="s">
        <v>321</v>
      </c>
      <c r="G115" s="13" t="s">
        <v>365</v>
      </c>
      <c r="H115" s="13">
        <v>400</v>
      </c>
      <c r="I115" s="13">
        <v>0.5</v>
      </c>
      <c r="J115" s="20" t="s">
        <v>161</v>
      </c>
      <c r="K115" s="13">
        <v>0.15</v>
      </c>
      <c r="L115" s="13" t="s">
        <v>163</v>
      </c>
      <c r="M115" s="35">
        <v>41870</v>
      </c>
      <c r="N115" s="34">
        <v>41947</v>
      </c>
      <c r="O115" s="13">
        <v>0</v>
      </c>
      <c r="P115" s="13" t="s">
        <v>206</v>
      </c>
      <c r="Q115" s="13">
        <v>0</v>
      </c>
      <c r="R115" s="13">
        <v>30</v>
      </c>
      <c r="S115" s="23" t="s">
        <v>408</v>
      </c>
      <c r="T115" s="13">
        <v>1</v>
      </c>
      <c r="U115" s="13" t="s">
        <v>207</v>
      </c>
    </row>
    <row r="116" spans="1:21" ht="14.7" customHeight="1" x14ac:dyDescent="0.3">
      <c r="A116" s="24" t="s">
        <v>249</v>
      </c>
      <c r="C116" s="36" t="s">
        <v>209</v>
      </c>
      <c r="D116" s="21" t="s">
        <v>133</v>
      </c>
      <c r="E116" s="13" t="s">
        <v>110</v>
      </c>
      <c r="F116" s="13" t="s">
        <v>326</v>
      </c>
      <c r="G116" s="13" t="s">
        <v>365</v>
      </c>
      <c r="H116" s="13">
        <v>40</v>
      </c>
      <c r="I116" s="13">
        <v>0.5</v>
      </c>
      <c r="J116" s="20" t="s">
        <v>161</v>
      </c>
      <c r="K116" s="13">
        <v>0.15</v>
      </c>
      <c r="L116" s="13" t="s">
        <v>163</v>
      </c>
      <c r="M116" s="35">
        <v>41870</v>
      </c>
      <c r="N116" s="34">
        <v>41947</v>
      </c>
      <c r="O116" s="13">
        <v>0</v>
      </c>
      <c r="P116" s="13" t="s">
        <v>206</v>
      </c>
      <c r="Q116" s="13">
        <v>0</v>
      </c>
      <c r="R116" s="13">
        <v>30</v>
      </c>
      <c r="S116" s="23" t="s">
        <v>408</v>
      </c>
      <c r="T116" s="13">
        <v>1</v>
      </c>
      <c r="U116" s="13" t="s">
        <v>207</v>
      </c>
    </row>
    <row r="117" spans="1:21" ht="14.7" customHeight="1" x14ac:dyDescent="0.3">
      <c r="A117" s="24" t="s">
        <v>249</v>
      </c>
      <c r="C117" s="36" t="s">
        <v>209</v>
      </c>
      <c r="D117" s="21" t="s">
        <v>133</v>
      </c>
      <c r="E117" s="13" t="s">
        <v>110</v>
      </c>
      <c r="F117" s="13" t="s">
        <v>326</v>
      </c>
      <c r="G117" s="13" t="s">
        <v>365</v>
      </c>
      <c r="H117" s="13">
        <v>40</v>
      </c>
      <c r="I117" s="13">
        <v>0.5</v>
      </c>
      <c r="J117" s="20" t="s">
        <v>161</v>
      </c>
      <c r="K117" s="13">
        <v>0.15</v>
      </c>
      <c r="L117" s="13" t="s">
        <v>163</v>
      </c>
      <c r="M117" s="35">
        <v>41870</v>
      </c>
      <c r="N117" s="34">
        <v>41947</v>
      </c>
      <c r="O117" s="13">
        <v>0</v>
      </c>
      <c r="P117" s="13" t="s">
        <v>206</v>
      </c>
      <c r="Q117" s="13">
        <v>0</v>
      </c>
      <c r="R117" s="13">
        <v>30</v>
      </c>
      <c r="S117" s="23" t="s">
        <v>408</v>
      </c>
      <c r="T117" s="13">
        <v>1</v>
      </c>
      <c r="U117" s="13" t="s">
        <v>207</v>
      </c>
    </row>
    <row r="118" spans="1:21" ht="14.7" customHeight="1" x14ac:dyDescent="0.3">
      <c r="A118" s="24" t="s">
        <v>249</v>
      </c>
      <c r="C118" s="36" t="s">
        <v>209</v>
      </c>
      <c r="D118" s="21" t="s">
        <v>133</v>
      </c>
      <c r="E118" s="13" t="s">
        <v>110</v>
      </c>
      <c r="F118" s="13" t="s">
        <v>326</v>
      </c>
      <c r="G118" s="13" t="s">
        <v>365</v>
      </c>
      <c r="H118" s="13">
        <v>40</v>
      </c>
      <c r="I118" s="13">
        <v>0.5</v>
      </c>
      <c r="J118" s="20" t="s">
        <v>161</v>
      </c>
      <c r="K118" s="13">
        <v>0.15</v>
      </c>
      <c r="L118" s="13" t="s">
        <v>163</v>
      </c>
      <c r="M118" s="35">
        <v>41870</v>
      </c>
      <c r="N118" s="34">
        <v>41947</v>
      </c>
      <c r="O118" s="13">
        <v>0</v>
      </c>
      <c r="P118" s="13" t="s">
        <v>206</v>
      </c>
      <c r="Q118" s="13">
        <v>0</v>
      </c>
      <c r="R118" s="13">
        <v>30</v>
      </c>
      <c r="S118" s="23" t="s">
        <v>408</v>
      </c>
      <c r="T118" s="13">
        <v>1</v>
      </c>
      <c r="U118" s="13" t="s">
        <v>207</v>
      </c>
    </row>
    <row r="119" spans="1:21" ht="14.7" customHeight="1" x14ac:dyDescent="0.3">
      <c r="A119" s="24" t="s">
        <v>250</v>
      </c>
      <c r="C119" s="36" t="s">
        <v>209</v>
      </c>
      <c r="D119" s="21" t="s">
        <v>62</v>
      </c>
      <c r="E119" s="13" t="s">
        <v>59</v>
      </c>
      <c r="F119" s="13" t="s">
        <v>321</v>
      </c>
      <c r="G119" s="13" t="s">
        <v>365</v>
      </c>
      <c r="H119" s="13">
        <v>400</v>
      </c>
      <c r="I119" s="13">
        <v>0.5</v>
      </c>
      <c r="J119" s="20" t="s">
        <v>161</v>
      </c>
      <c r="K119" s="13">
        <v>0.15</v>
      </c>
      <c r="L119" s="13" t="s">
        <v>163</v>
      </c>
      <c r="M119" s="35">
        <v>41870</v>
      </c>
      <c r="N119" s="34">
        <v>41947</v>
      </c>
      <c r="O119" s="13">
        <v>0</v>
      </c>
      <c r="P119" s="13" t="s">
        <v>206</v>
      </c>
      <c r="Q119" s="13">
        <v>0</v>
      </c>
      <c r="R119" s="13">
        <v>30</v>
      </c>
      <c r="S119" s="23" t="s">
        <v>408</v>
      </c>
      <c r="T119" s="13">
        <v>1</v>
      </c>
      <c r="U119" s="13" t="s">
        <v>207</v>
      </c>
    </row>
    <row r="120" spans="1:21" ht="14.7" customHeight="1" x14ac:dyDescent="0.3">
      <c r="A120" s="24" t="s">
        <v>250</v>
      </c>
      <c r="C120" s="36" t="s">
        <v>209</v>
      </c>
      <c r="D120" s="21" t="s">
        <v>62</v>
      </c>
      <c r="E120" s="13" t="s">
        <v>59</v>
      </c>
      <c r="F120" s="13" t="s">
        <v>321</v>
      </c>
      <c r="G120" s="13" t="s">
        <v>365</v>
      </c>
      <c r="H120" s="13">
        <v>400</v>
      </c>
      <c r="I120" s="13">
        <v>0.5</v>
      </c>
      <c r="J120" s="20" t="s">
        <v>161</v>
      </c>
      <c r="K120" s="13">
        <v>0.15</v>
      </c>
      <c r="L120" s="13" t="s">
        <v>163</v>
      </c>
      <c r="M120" s="35">
        <v>41870</v>
      </c>
      <c r="N120" s="34">
        <v>41947</v>
      </c>
      <c r="O120" s="13">
        <v>0</v>
      </c>
      <c r="P120" s="13" t="s">
        <v>206</v>
      </c>
      <c r="Q120" s="13">
        <v>0</v>
      </c>
      <c r="R120" s="13">
        <v>30</v>
      </c>
      <c r="S120" s="23" t="s">
        <v>408</v>
      </c>
      <c r="T120" s="13">
        <v>1</v>
      </c>
      <c r="U120" s="13" t="s">
        <v>207</v>
      </c>
    </row>
    <row r="121" spans="1:21" ht="14.7" customHeight="1" x14ac:dyDescent="0.3">
      <c r="A121" s="24" t="s">
        <v>250</v>
      </c>
      <c r="C121" s="36" t="s">
        <v>209</v>
      </c>
      <c r="D121" s="21" t="s">
        <v>62</v>
      </c>
      <c r="E121" s="13" t="s">
        <v>59</v>
      </c>
      <c r="F121" s="13" t="s">
        <v>326</v>
      </c>
      <c r="G121" s="13" t="s">
        <v>365</v>
      </c>
      <c r="H121" s="13">
        <v>400</v>
      </c>
      <c r="I121" s="13">
        <v>0.5</v>
      </c>
      <c r="J121" s="20" t="s">
        <v>161</v>
      </c>
      <c r="K121" s="13">
        <v>0.15</v>
      </c>
      <c r="L121" s="13" t="s">
        <v>163</v>
      </c>
      <c r="M121" s="35">
        <v>41870</v>
      </c>
      <c r="N121" s="34">
        <v>41947</v>
      </c>
      <c r="O121" s="13">
        <v>0</v>
      </c>
      <c r="P121" s="13" t="s">
        <v>206</v>
      </c>
      <c r="Q121" s="13">
        <v>0</v>
      </c>
      <c r="R121" s="13">
        <v>30</v>
      </c>
      <c r="S121" s="23" t="s">
        <v>408</v>
      </c>
      <c r="T121" s="13">
        <v>1</v>
      </c>
      <c r="U121" s="13" t="s">
        <v>207</v>
      </c>
    </row>
    <row r="122" spans="1:21" ht="14.7" customHeight="1" x14ac:dyDescent="0.3">
      <c r="A122" s="24" t="s">
        <v>251</v>
      </c>
      <c r="C122" s="36" t="s">
        <v>209</v>
      </c>
      <c r="D122" s="21" t="s">
        <v>118</v>
      </c>
      <c r="E122" s="13" t="s">
        <v>53</v>
      </c>
      <c r="F122" s="10" t="s">
        <v>322</v>
      </c>
      <c r="G122" s="13" t="s">
        <v>315</v>
      </c>
      <c r="H122" s="13">
        <v>75</v>
      </c>
      <c r="I122" s="13">
        <v>0.5</v>
      </c>
      <c r="J122" s="20" t="s">
        <v>161</v>
      </c>
      <c r="K122" s="13">
        <v>0.15</v>
      </c>
      <c r="L122" s="13" t="s">
        <v>163</v>
      </c>
      <c r="M122" s="35">
        <v>41870</v>
      </c>
      <c r="N122" s="34">
        <v>41947</v>
      </c>
      <c r="O122" s="13">
        <v>0</v>
      </c>
      <c r="P122" s="13" t="s">
        <v>206</v>
      </c>
      <c r="Q122" s="13">
        <v>0</v>
      </c>
      <c r="R122" s="13">
        <v>30</v>
      </c>
      <c r="S122" s="23" t="s">
        <v>408</v>
      </c>
      <c r="T122" s="13">
        <v>1</v>
      </c>
      <c r="U122" s="13" t="s">
        <v>207</v>
      </c>
    </row>
    <row r="123" spans="1:21" ht="14.7" customHeight="1" x14ac:dyDescent="0.3">
      <c r="A123" s="24" t="s">
        <v>251</v>
      </c>
      <c r="C123" s="36" t="s">
        <v>209</v>
      </c>
      <c r="D123" s="21" t="s">
        <v>118</v>
      </c>
      <c r="E123" s="13" t="s">
        <v>53</v>
      </c>
      <c r="F123" s="13" t="s">
        <v>322</v>
      </c>
      <c r="G123" s="13" t="s">
        <v>315</v>
      </c>
      <c r="H123" s="13">
        <v>75</v>
      </c>
      <c r="I123" s="13">
        <v>0.5</v>
      </c>
      <c r="J123" s="20" t="s">
        <v>161</v>
      </c>
      <c r="K123" s="13">
        <v>0.15</v>
      </c>
      <c r="L123" s="13" t="s">
        <v>163</v>
      </c>
      <c r="M123" s="35">
        <v>41870</v>
      </c>
      <c r="N123" s="34">
        <v>41947</v>
      </c>
      <c r="O123" s="13">
        <v>0</v>
      </c>
      <c r="P123" s="13" t="s">
        <v>206</v>
      </c>
      <c r="Q123" s="13">
        <v>0</v>
      </c>
      <c r="R123" s="13">
        <v>30</v>
      </c>
      <c r="S123" s="23" t="s">
        <v>408</v>
      </c>
      <c r="T123" s="13">
        <v>1</v>
      </c>
      <c r="U123" s="13" t="s">
        <v>207</v>
      </c>
    </row>
    <row r="124" spans="1:21" ht="14.7" customHeight="1" x14ac:dyDescent="0.3">
      <c r="A124" s="24" t="s">
        <v>251</v>
      </c>
      <c r="C124" s="36" t="s">
        <v>209</v>
      </c>
      <c r="D124" s="21" t="s">
        <v>118</v>
      </c>
      <c r="E124" s="13" t="s">
        <v>53</v>
      </c>
      <c r="F124" s="13" t="s">
        <v>322</v>
      </c>
      <c r="G124" s="13" t="s">
        <v>315</v>
      </c>
      <c r="H124" s="13">
        <v>75</v>
      </c>
      <c r="I124" s="13">
        <v>0.5</v>
      </c>
      <c r="J124" s="20" t="s">
        <v>161</v>
      </c>
      <c r="K124" s="13">
        <v>0.15</v>
      </c>
      <c r="L124" s="13" t="s">
        <v>163</v>
      </c>
      <c r="M124" s="35">
        <v>41870</v>
      </c>
      <c r="N124" s="34">
        <v>41947</v>
      </c>
      <c r="O124" s="13">
        <v>0</v>
      </c>
      <c r="P124" s="13" t="s">
        <v>206</v>
      </c>
      <c r="Q124" s="13">
        <v>0</v>
      </c>
      <c r="R124" s="13">
        <v>30</v>
      </c>
      <c r="S124" s="23" t="s">
        <v>408</v>
      </c>
      <c r="T124" s="13">
        <v>1</v>
      </c>
      <c r="U124" s="13" t="s">
        <v>207</v>
      </c>
    </row>
    <row r="125" spans="1:21" ht="14.7" customHeight="1" x14ac:dyDescent="0.3">
      <c r="A125" s="24" t="s">
        <v>252</v>
      </c>
      <c r="C125" s="36" t="s">
        <v>209</v>
      </c>
      <c r="D125" s="21" t="s">
        <v>78</v>
      </c>
      <c r="E125" s="13" t="s">
        <v>76</v>
      </c>
      <c r="F125" s="13" t="s">
        <v>322</v>
      </c>
      <c r="G125" s="13" t="s">
        <v>315</v>
      </c>
      <c r="H125" s="13">
        <v>50</v>
      </c>
      <c r="I125" s="13">
        <v>0.5</v>
      </c>
      <c r="J125" s="20" t="s">
        <v>161</v>
      </c>
      <c r="K125" s="13">
        <v>0.15</v>
      </c>
      <c r="L125" s="13" t="s">
        <v>163</v>
      </c>
      <c r="M125" s="35">
        <v>41870</v>
      </c>
      <c r="N125" s="34">
        <v>41947</v>
      </c>
      <c r="O125" s="13">
        <v>0</v>
      </c>
      <c r="P125" s="13" t="s">
        <v>206</v>
      </c>
      <c r="Q125" s="13">
        <v>0</v>
      </c>
      <c r="R125" s="13">
        <v>30</v>
      </c>
      <c r="S125" s="23" t="s">
        <v>408</v>
      </c>
      <c r="T125" s="13">
        <v>1</v>
      </c>
      <c r="U125" s="13" t="s">
        <v>207</v>
      </c>
    </row>
    <row r="126" spans="1:21" ht="14.7" customHeight="1" x14ac:dyDescent="0.3">
      <c r="A126" s="24" t="s">
        <v>252</v>
      </c>
      <c r="C126" s="36" t="s">
        <v>209</v>
      </c>
      <c r="D126" s="21" t="s">
        <v>78</v>
      </c>
      <c r="E126" s="13" t="s">
        <v>76</v>
      </c>
      <c r="F126" s="13" t="s">
        <v>322</v>
      </c>
      <c r="G126" s="13" t="s">
        <v>315</v>
      </c>
      <c r="H126" s="13">
        <v>50</v>
      </c>
      <c r="I126" s="13">
        <v>0.5</v>
      </c>
      <c r="J126" s="20" t="s">
        <v>161</v>
      </c>
      <c r="K126" s="13">
        <v>0.15</v>
      </c>
      <c r="L126" s="13" t="s">
        <v>163</v>
      </c>
      <c r="M126" s="35">
        <v>41870</v>
      </c>
      <c r="N126" s="34">
        <v>41947</v>
      </c>
      <c r="O126" s="13">
        <v>0</v>
      </c>
      <c r="P126" s="13" t="s">
        <v>206</v>
      </c>
      <c r="Q126" s="13">
        <v>0</v>
      </c>
      <c r="R126" s="13">
        <v>30</v>
      </c>
      <c r="S126" s="23" t="s">
        <v>408</v>
      </c>
      <c r="T126" s="13">
        <v>1</v>
      </c>
      <c r="U126" s="13" t="s">
        <v>207</v>
      </c>
    </row>
    <row r="127" spans="1:21" ht="14.7" customHeight="1" x14ac:dyDescent="0.3">
      <c r="A127" s="24" t="s">
        <v>252</v>
      </c>
      <c r="C127" s="36" t="s">
        <v>209</v>
      </c>
      <c r="D127" s="21" t="s">
        <v>78</v>
      </c>
      <c r="E127" s="13" t="s">
        <v>76</v>
      </c>
      <c r="F127" s="13" t="s">
        <v>322</v>
      </c>
      <c r="G127" s="13" t="s">
        <v>315</v>
      </c>
      <c r="H127" s="13">
        <v>50</v>
      </c>
      <c r="I127" s="13">
        <v>0.5</v>
      </c>
      <c r="J127" s="20" t="s">
        <v>161</v>
      </c>
      <c r="K127" s="13">
        <v>0.15</v>
      </c>
      <c r="L127" s="13" t="s">
        <v>163</v>
      </c>
      <c r="M127" s="35">
        <v>41870</v>
      </c>
      <c r="N127" s="34">
        <v>41947</v>
      </c>
      <c r="O127" s="13">
        <v>0</v>
      </c>
      <c r="P127" s="13" t="s">
        <v>206</v>
      </c>
      <c r="Q127" s="13">
        <v>0</v>
      </c>
      <c r="R127" s="13">
        <v>30</v>
      </c>
      <c r="S127" s="23" t="s">
        <v>408</v>
      </c>
      <c r="T127" s="13">
        <v>1</v>
      </c>
      <c r="U127" s="13" t="s">
        <v>207</v>
      </c>
    </row>
    <row r="128" spans="1:21" ht="14.7" customHeight="1" x14ac:dyDescent="0.3">
      <c r="A128" s="24" t="s">
        <v>253</v>
      </c>
      <c r="C128" s="36" t="s">
        <v>209</v>
      </c>
      <c r="D128" s="21" t="s">
        <v>118</v>
      </c>
      <c r="E128" s="13" t="s">
        <v>53</v>
      </c>
      <c r="F128" s="13" t="s">
        <v>323</v>
      </c>
      <c r="G128" s="13" t="s">
        <v>324</v>
      </c>
      <c r="H128" s="13">
        <v>75</v>
      </c>
      <c r="I128" s="13">
        <v>0.5</v>
      </c>
      <c r="J128" s="20" t="s">
        <v>161</v>
      </c>
      <c r="K128" s="13">
        <v>0.15</v>
      </c>
      <c r="L128" s="13" t="s">
        <v>163</v>
      </c>
      <c r="M128" s="35">
        <v>41870</v>
      </c>
      <c r="N128" s="34">
        <v>41947</v>
      </c>
      <c r="O128" s="13">
        <v>0</v>
      </c>
      <c r="P128" s="13" t="s">
        <v>206</v>
      </c>
      <c r="Q128" s="13">
        <v>0</v>
      </c>
      <c r="R128" s="13">
        <v>30</v>
      </c>
      <c r="S128" s="23" t="s">
        <v>408</v>
      </c>
      <c r="T128" s="13">
        <v>1</v>
      </c>
      <c r="U128" s="13" t="s">
        <v>207</v>
      </c>
    </row>
    <row r="129" spans="1:21" ht="14.7" customHeight="1" x14ac:dyDescent="0.3">
      <c r="A129" s="24" t="s">
        <v>253</v>
      </c>
      <c r="C129" s="36" t="s">
        <v>209</v>
      </c>
      <c r="D129" s="21" t="s">
        <v>118</v>
      </c>
      <c r="E129" s="13" t="s">
        <v>53</v>
      </c>
      <c r="F129" s="13" t="s">
        <v>323</v>
      </c>
      <c r="G129" s="13" t="s">
        <v>324</v>
      </c>
      <c r="H129" s="13">
        <v>75</v>
      </c>
      <c r="I129" s="13">
        <v>0.5</v>
      </c>
      <c r="J129" s="20" t="s">
        <v>161</v>
      </c>
      <c r="K129" s="13">
        <v>0.15</v>
      </c>
      <c r="L129" s="13" t="s">
        <v>163</v>
      </c>
      <c r="M129" s="35">
        <v>41870</v>
      </c>
      <c r="N129" s="34">
        <v>41947</v>
      </c>
      <c r="O129" s="13">
        <v>0</v>
      </c>
      <c r="P129" s="13" t="s">
        <v>206</v>
      </c>
      <c r="Q129" s="13">
        <v>0</v>
      </c>
      <c r="R129" s="13">
        <v>30</v>
      </c>
      <c r="S129" s="23" t="s">
        <v>408</v>
      </c>
      <c r="T129" s="13">
        <v>1</v>
      </c>
      <c r="U129" s="13" t="s">
        <v>207</v>
      </c>
    </row>
    <row r="130" spans="1:21" ht="14.7" customHeight="1" x14ac:dyDescent="0.3">
      <c r="A130" s="24" t="s">
        <v>253</v>
      </c>
      <c r="C130" s="36" t="s">
        <v>209</v>
      </c>
      <c r="D130" s="21" t="s">
        <v>118</v>
      </c>
      <c r="E130" s="13" t="s">
        <v>53</v>
      </c>
      <c r="F130" s="13" t="s">
        <v>323</v>
      </c>
      <c r="G130" s="13" t="s">
        <v>324</v>
      </c>
      <c r="H130" s="13">
        <v>75</v>
      </c>
      <c r="I130" s="13">
        <v>0.5</v>
      </c>
      <c r="J130" s="20" t="s">
        <v>161</v>
      </c>
      <c r="K130" s="13">
        <v>0.15</v>
      </c>
      <c r="L130" s="13" t="s">
        <v>163</v>
      </c>
      <c r="M130" s="35">
        <v>41870</v>
      </c>
      <c r="N130" s="34">
        <v>41947</v>
      </c>
      <c r="O130" s="13">
        <v>0</v>
      </c>
      <c r="P130" s="13" t="s">
        <v>206</v>
      </c>
      <c r="Q130" s="13">
        <v>0</v>
      </c>
      <c r="R130" s="13">
        <v>30</v>
      </c>
      <c r="S130" s="23" t="s">
        <v>408</v>
      </c>
      <c r="T130" s="13">
        <v>1</v>
      </c>
      <c r="U130" s="13" t="s">
        <v>207</v>
      </c>
    </row>
    <row r="131" spans="1:21" ht="14.7" customHeight="1" x14ac:dyDescent="0.3">
      <c r="A131" s="24" t="s">
        <v>254</v>
      </c>
      <c r="C131" s="36" t="s">
        <v>209</v>
      </c>
      <c r="D131" s="21" t="s">
        <v>128</v>
      </c>
      <c r="E131" s="13" t="s">
        <v>129</v>
      </c>
      <c r="F131" s="13" t="s">
        <v>323</v>
      </c>
      <c r="G131" s="13" t="s">
        <v>324</v>
      </c>
      <c r="H131" s="13">
        <v>35</v>
      </c>
      <c r="I131" s="13">
        <v>0.5</v>
      </c>
      <c r="J131" s="20" t="s">
        <v>161</v>
      </c>
      <c r="K131" s="13">
        <v>0.15</v>
      </c>
      <c r="L131" s="13" t="s">
        <v>163</v>
      </c>
      <c r="M131" s="35">
        <v>41870</v>
      </c>
      <c r="N131" s="34">
        <v>41947</v>
      </c>
      <c r="O131" s="13">
        <v>0</v>
      </c>
      <c r="P131" s="13" t="s">
        <v>206</v>
      </c>
      <c r="Q131" s="13">
        <v>0</v>
      </c>
      <c r="R131" s="13">
        <v>30</v>
      </c>
      <c r="S131" s="23" t="s">
        <v>408</v>
      </c>
      <c r="T131" s="13">
        <v>1</v>
      </c>
      <c r="U131" s="13" t="s">
        <v>207</v>
      </c>
    </row>
    <row r="132" spans="1:21" ht="14.7" customHeight="1" x14ac:dyDescent="0.3">
      <c r="A132" s="24" t="s">
        <v>254</v>
      </c>
      <c r="C132" s="36" t="s">
        <v>209</v>
      </c>
      <c r="D132" s="21" t="s">
        <v>128</v>
      </c>
      <c r="E132" s="13" t="s">
        <v>129</v>
      </c>
      <c r="F132" s="13" t="s">
        <v>323</v>
      </c>
      <c r="G132" s="13" t="s">
        <v>324</v>
      </c>
      <c r="H132" s="13">
        <v>35</v>
      </c>
      <c r="I132" s="13">
        <v>0.5</v>
      </c>
      <c r="J132" s="20" t="s">
        <v>161</v>
      </c>
      <c r="K132" s="13">
        <v>0.15</v>
      </c>
      <c r="L132" s="13" t="s">
        <v>163</v>
      </c>
      <c r="M132" s="35">
        <v>41870</v>
      </c>
      <c r="N132" s="34">
        <v>41947</v>
      </c>
      <c r="O132" s="13">
        <v>0</v>
      </c>
      <c r="P132" s="13" t="s">
        <v>206</v>
      </c>
      <c r="Q132" s="13">
        <v>0</v>
      </c>
      <c r="R132" s="13">
        <v>30</v>
      </c>
      <c r="S132" s="23" t="s">
        <v>408</v>
      </c>
      <c r="T132" s="13">
        <v>1</v>
      </c>
      <c r="U132" s="13" t="s">
        <v>207</v>
      </c>
    </row>
    <row r="133" spans="1:21" ht="14.7" customHeight="1" x14ac:dyDescent="0.3">
      <c r="A133" s="24" t="s">
        <v>254</v>
      </c>
      <c r="C133" s="36" t="s">
        <v>209</v>
      </c>
      <c r="D133" s="21" t="s">
        <v>128</v>
      </c>
      <c r="E133" s="13" t="s">
        <v>129</v>
      </c>
      <c r="F133" s="13" t="s">
        <v>323</v>
      </c>
      <c r="G133" s="13" t="s">
        <v>324</v>
      </c>
      <c r="H133" s="13">
        <v>35</v>
      </c>
      <c r="I133" s="13">
        <v>0.5</v>
      </c>
      <c r="J133" s="20" t="s">
        <v>161</v>
      </c>
      <c r="K133" s="13">
        <v>0.15</v>
      </c>
      <c r="L133" s="13" t="s">
        <v>163</v>
      </c>
      <c r="M133" s="35">
        <v>41870</v>
      </c>
      <c r="N133" s="34">
        <v>41947</v>
      </c>
      <c r="O133" s="13">
        <v>0</v>
      </c>
      <c r="P133" s="13" t="s">
        <v>206</v>
      </c>
      <c r="Q133" s="13">
        <v>0</v>
      </c>
      <c r="R133" s="13">
        <v>30</v>
      </c>
      <c r="S133" s="23" t="s">
        <v>408</v>
      </c>
      <c r="T133" s="13">
        <v>1</v>
      </c>
      <c r="U133" s="13" t="s">
        <v>207</v>
      </c>
    </row>
    <row r="134" spans="1:21" ht="14.7" customHeight="1" x14ac:dyDescent="0.3">
      <c r="A134" s="24" t="s">
        <v>258</v>
      </c>
      <c r="C134" s="36" t="s">
        <v>209</v>
      </c>
      <c r="D134" s="21" t="s">
        <v>133</v>
      </c>
      <c r="E134" s="13" t="s">
        <v>110</v>
      </c>
      <c r="F134" s="13" t="s">
        <v>333</v>
      </c>
      <c r="G134" s="13" t="s">
        <v>366</v>
      </c>
      <c r="H134" s="13">
        <v>40</v>
      </c>
      <c r="I134" s="13">
        <v>0.5</v>
      </c>
      <c r="J134" s="20" t="s">
        <v>161</v>
      </c>
      <c r="K134" s="13">
        <v>0.15</v>
      </c>
      <c r="L134" s="13" t="s">
        <v>163</v>
      </c>
      <c r="M134" s="35">
        <v>41870</v>
      </c>
      <c r="N134" s="34">
        <v>41947</v>
      </c>
      <c r="O134" s="13">
        <v>0</v>
      </c>
      <c r="P134" s="13" t="s">
        <v>206</v>
      </c>
      <c r="Q134" s="13">
        <v>0</v>
      </c>
      <c r="R134" s="13">
        <v>30</v>
      </c>
      <c r="S134" s="23" t="s">
        <v>408</v>
      </c>
      <c r="T134" s="13">
        <v>1</v>
      </c>
      <c r="U134" s="13" t="s">
        <v>207</v>
      </c>
    </row>
    <row r="135" spans="1:21" ht="14.7" customHeight="1" x14ac:dyDescent="0.3">
      <c r="A135" s="24" t="s">
        <v>258</v>
      </c>
      <c r="C135" s="36" t="s">
        <v>209</v>
      </c>
      <c r="D135" s="21" t="s">
        <v>133</v>
      </c>
      <c r="E135" s="13" t="s">
        <v>110</v>
      </c>
      <c r="F135" s="13" t="s">
        <v>333</v>
      </c>
      <c r="G135" s="13" t="s">
        <v>366</v>
      </c>
      <c r="H135" s="13">
        <v>40</v>
      </c>
      <c r="I135" s="13">
        <v>0.5</v>
      </c>
      <c r="J135" s="20" t="s">
        <v>161</v>
      </c>
      <c r="K135" s="13">
        <v>0.15</v>
      </c>
      <c r="L135" s="13" t="s">
        <v>163</v>
      </c>
      <c r="M135" s="35">
        <v>41870</v>
      </c>
      <c r="N135" s="34">
        <v>41947</v>
      </c>
      <c r="O135" s="13">
        <v>0</v>
      </c>
      <c r="P135" s="13" t="s">
        <v>206</v>
      </c>
      <c r="Q135" s="13">
        <v>0</v>
      </c>
      <c r="R135" s="13">
        <v>30</v>
      </c>
      <c r="S135" s="23" t="s">
        <v>408</v>
      </c>
      <c r="T135" s="13">
        <v>1</v>
      </c>
      <c r="U135" s="13" t="s">
        <v>207</v>
      </c>
    </row>
    <row r="136" spans="1:21" ht="14.7" customHeight="1" x14ac:dyDescent="0.3">
      <c r="A136" s="24" t="s">
        <v>258</v>
      </c>
      <c r="C136" s="36" t="s">
        <v>209</v>
      </c>
      <c r="D136" s="21" t="s">
        <v>133</v>
      </c>
      <c r="E136" s="13" t="s">
        <v>110</v>
      </c>
      <c r="F136" s="13" t="s">
        <v>333</v>
      </c>
      <c r="G136" s="13" t="s">
        <v>366</v>
      </c>
      <c r="H136" s="13">
        <v>40</v>
      </c>
      <c r="I136" s="13">
        <v>0.5</v>
      </c>
      <c r="J136" s="20" t="s">
        <v>161</v>
      </c>
      <c r="K136" s="13">
        <v>0.15</v>
      </c>
      <c r="L136" s="13" t="s">
        <v>163</v>
      </c>
      <c r="M136" s="35">
        <v>41870</v>
      </c>
      <c r="N136" s="34">
        <v>41947</v>
      </c>
      <c r="O136" s="13">
        <v>0</v>
      </c>
      <c r="P136" s="13" t="s">
        <v>206</v>
      </c>
      <c r="Q136" s="13">
        <v>0</v>
      </c>
      <c r="R136" s="13">
        <v>30</v>
      </c>
      <c r="S136" s="23" t="s">
        <v>408</v>
      </c>
      <c r="T136" s="13">
        <v>1</v>
      </c>
      <c r="U136" s="13" t="s">
        <v>207</v>
      </c>
    </row>
    <row r="137" spans="1:21" ht="14.7" customHeight="1" x14ac:dyDescent="0.3">
      <c r="A137" s="24" t="s">
        <v>259</v>
      </c>
      <c r="C137" s="36" t="s">
        <v>209</v>
      </c>
      <c r="D137" s="21" t="s">
        <v>128</v>
      </c>
      <c r="E137" s="13" t="s">
        <v>129</v>
      </c>
      <c r="F137" s="13" t="s">
        <v>333</v>
      </c>
      <c r="G137" s="13" t="s">
        <v>335</v>
      </c>
      <c r="H137" s="13">
        <v>35</v>
      </c>
      <c r="I137" s="13">
        <v>0.5</v>
      </c>
      <c r="J137" s="20" t="s">
        <v>161</v>
      </c>
      <c r="K137" s="13">
        <v>0.15</v>
      </c>
      <c r="L137" s="13" t="s">
        <v>163</v>
      </c>
      <c r="M137" s="35">
        <v>41870</v>
      </c>
      <c r="N137" s="34">
        <v>41947</v>
      </c>
      <c r="O137" s="13">
        <v>0</v>
      </c>
      <c r="P137" s="13" t="s">
        <v>206</v>
      </c>
      <c r="Q137" s="13">
        <v>0</v>
      </c>
      <c r="R137" s="13">
        <v>30</v>
      </c>
      <c r="S137" s="23" t="s">
        <v>408</v>
      </c>
      <c r="T137" s="13">
        <v>1</v>
      </c>
      <c r="U137" s="13" t="s">
        <v>207</v>
      </c>
    </row>
    <row r="138" spans="1:21" ht="14.7" customHeight="1" x14ac:dyDescent="0.3">
      <c r="A138" s="24" t="s">
        <v>259</v>
      </c>
      <c r="C138" s="36" t="s">
        <v>209</v>
      </c>
      <c r="D138" s="21" t="s">
        <v>128</v>
      </c>
      <c r="E138" s="13" t="s">
        <v>129</v>
      </c>
      <c r="F138" s="13" t="s">
        <v>333</v>
      </c>
      <c r="G138" s="13" t="s">
        <v>335</v>
      </c>
      <c r="H138" s="13">
        <v>35</v>
      </c>
      <c r="I138" s="13">
        <v>0.5</v>
      </c>
      <c r="J138" s="20" t="s">
        <v>161</v>
      </c>
      <c r="K138" s="13">
        <v>0.15</v>
      </c>
      <c r="L138" s="13" t="s">
        <v>163</v>
      </c>
      <c r="M138" s="35">
        <v>41870</v>
      </c>
      <c r="N138" s="34">
        <v>41947</v>
      </c>
      <c r="O138" s="13">
        <v>0</v>
      </c>
      <c r="P138" s="13" t="s">
        <v>206</v>
      </c>
      <c r="Q138" s="13">
        <v>0</v>
      </c>
      <c r="R138" s="13">
        <v>30</v>
      </c>
      <c r="S138" s="23" t="s">
        <v>408</v>
      </c>
      <c r="T138" s="13">
        <v>1</v>
      </c>
      <c r="U138" s="13" t="s">
        <v>207</v>
      </c>
    </row>
    <row r="139" spans="1:21" ht="14.7" customHeight="1" x14ac:dyDescent="0.3">
      <c r="A139" s="24" t="s">
        <v>259</v>
      </c>
      <c r="C139" s="36" t="s">
        <v>209</v>
      </c>
      <c r="D139" s="21" t="s">
        <v>128</v>
      </c>
      <c r="E139" s="13" t="s">
        <v>129</v>
      </c>
      <c r="F139" s="13" t="s">
        <v>333</v>
      </c>
      <c r="G139" s="13" t="s">
        <v>335</v>
      </c>
      <c r="H139" s="13">
        <v>35</v>
      </c>
      <c r="I139" s="13">
        <v>0.5</v>
      </c>
      <c r="J139" s="20" t="s">
        <v>161</v>
      </c>
      <c r="K139" s="13">
        <v>0.15</v>
      </c>
      <c r="L139" s="13" t="s">
        <v>163</v>
      </c>
      <c r="M139" s="35">
        <v>41870</v>
      </c>
      <c r="N139" s="34">
        <v>41947</v>
      </c>
      <c r="O139" s="13">
        <v>0</v>
      </c>
      <c r="P139" s="13" t="s">
        <v>206</v>
      </c>
      <c r="Q139" s="13">
        <v>0</v>
      </c>
      <c r="R139" s="13">
        <v>30</v>
      </c>
      <c r="S139" s="23" t="s">
        <v>408</v>
      </c>
      <c r="T139" s="13">
        <v>1</v>
      </c>
      <c r="U139" s="13" t="s">
        <v>207</v>
      </c>
    </row>
    <row r="140" spans="1:21" ht="14.7" customHeight="1" x14ac:dyDescent="0.3">
      <c r="A140" s="24" t="s">
        <v>261</v>
      </c>
      <c r="C140" s="36" t="s">
        <v>209</v>
      </c>
      <c r="D140" s="21" t="s">
        <v>157</v>
      </c>
      <c r="E140" s="13" t="s">
        <v>53</v>
      </c>
      <c r="F140" s="13" t="s">
        <v>334</v>
      </c>
      <c r="G140" s="13" t="s">
        <v>324</v>
      </c>
      <c r="H140" s="13">
        <v>75</v>
      </c>
      <c r="I140" s="13">
        <v>0.5</v>
      </c>
      <c r="J140" s="20" t="s">
        <v>161</v>
      </c>
      <c r="K140" s="13">
        <v>0.15</v>
      </c>
      <c r="L140" s="13" t="s">
        <v>163</v>
      </c>
      <c r="M140" s="35">
        <v>41870</v>
      </c>
      <c r="N140" s="34">
        <v>41947</v>
      </c>
      <c r="O140" s="13">
        <v>0</v>
      </c>
      <c r="P140" s="13" t="s">
        <v>206</v>
      </c>
      <c r="Q140" s="13">
        <v>0</v>
      </c>
      <c r="R140" s="13">
        <v>30</v>
      </c>
      <c r="S140" s="23" t="s">
        <v>408</v>
      </c>
      <c r="T140" s="13">
        <v>1</v>
      </c>
      <c r="U140" s="13" t="s">
        <v>207</v>
      </c>
    </row>
    <row r="141" spans="1:21" ht="14.7" customHeight="1" x14ac:dyDescent="0.3">
      <c r="A141" s="24" t="s">
        <v>261</v>
      </c>
      <c r="C141" s="36" t="s">
        <v>209</v>
      </c>
      <c r="D141" s="21" t="s">
        <v>157</v>
      </c>
      <c r="E141" s="13" t="s">
        <v>53</v>
      </c>
      <c r="F141" s="13" t="s">
        <v>334</v>
      </c>
      <c r="G141" s="13" t="s">
        <v>324</v>
      </c>
      <c r="H141" s="13">
        <v>75</v>
      </c>
      <c r="I141" s="13">
        <v>0.5</v>
      </c>
      <c r="J141" s="20" t="s">
        <v>161</v>
      </c>
      <c r="K141" s="13">
        <v>0.15</v>
      </c>
      <c r="L141" s="13" t="s">
        <v>163</v>
      </c>
      <c r="M141" s="35">
        <v>41870</v>
      </c>
      <c r="N141" s="34">
        <v>41947</v>
      </c>
      <c r="O141" s="13">
        <v>0</v>
      </c>
      <c r="P141" s="13" t="s">
        <v>206</v>
      </c>
      <c r="Q141" s="13">
        <v>0</v>
      </c>
      <c r="R141" s="13">
        <v>30</v>
      </c>
      <c r="S141" s="23" t="s">
        <v>408</v>
      </c>
      <c r="T141" s="13">
        <v>1</v>
      </c>
      <c r="U141" s="13" t="s">
        <v>207</v>
      </c>
    </row>
    <row r="142" spans="1:21" ht="14.7" customHeight="1" x14ac:dyDescent="0.3">
      <c r="A142" s="24" t="s">
        <v>261</v>
      </c>
      <c r="C142" s="36" t="s">
        <v>209</v>
      </c>
      <c r="D142" s="21" t="s">
        <v>157</v>
      </c>
      <c r="E142" s="13" t="s">
        <v>53</v>
      </c>
      <c r="F142" s="13" t="s">
        <v>334</v>
      </c>
      <c r="G142" s="13" t="s">
        <v>324</v>
      </c>
      <c r="H142" s="13">
        <v>75</v>
      </c>
      <c r="I142" s="13">
        <v>0.5</v>
      </c>
      <c r="J142" s="20" t="s">
        <v>161</v>
      </c>
      <c r="K142" s="13">
        <v>0.15</v>
      </c>
      <c r="L142" s="13" t="s">
        <v>163</v>
      </c>
      <c r="M142" s="35">
        <v>41870</v>
      </c>
      <c r="N142" s="34">
        <v>41947</v>
      </c>
      <c r="O142" s="13">
        <v>0</v>
      </c>
      <c r="P142" s="13" t="s">
        <v>206</v>
      </c>
      <c r="Q142" s="13">
        <v>0</v>
      </c>
      <c r="R142" s="13">
        <v>30</v>
      </c>
      <c r="S142" s="23" t="s">
        <v>408</v>
      </c>
      <c r="T142" s="13">
        <v>1</v>
      </c>
      <c r="U142" s="13" t="s">
        <v>207</v>
      </c>
    </row>
    <row r="143" spans="1:21" ht="14.7" customHeight="1" x14ac:dyDescent="0.3">
      <c r="A143" s="24" t="s">
        <v>260</v>
      </c>
      <c r="C143" s="36" t="s">
        <v>209</v>
      </c>
      <c r="D143" s="21" t="s">
        <v>128</v>
      </c>
      <c r="E143" s="13" t="s">
        <v>129</v>
      </c>
      <c r="F143" s="13" t="s">
        <v>334</v>
      </c>
      <c r="G143" s="13" t="s">
        <v>324</v>
      </c>
      <c r="H143" s="13">
        <v>35</v>
      </c>
      <c r="I143" s="13">
        <v>0.5</v>
      </c>
      <c r="J143" s="20" t="s">
        <v>161</v>
      </c>
      <c r="K143" s="13">
        <v>0.15</v>
      </c>
      <c r="L143" s="13" t="s">
        <v>163</v>
      </c>
      <c r="M143" s="35">
        <v>41870</v>
      </c>
      <c r="N143" s="34">
        <v>41947</v>
      </c>
      <c r="O143" s="13">
        <v>0</v>
      </c>
      <c r="P143" s="13" t="s">
        <v>206</v>
      </c>
      <c r="Q143" s="13">
        <v>0</v>
      </c>
      <c r="R143" s="13">
        <v>30</v>
      </c>
      <c r="S143" s="23" t="s">
        <v>408</v>
      </c>
      <c r="T143" s="13">
        <v>1</v>
      </c>
      <c r="U143" s="13" t="s">
        <v>207</v>
      </c>
    </row>
    <row r="144" spans="1:21" ht="14.7" customHeight="1" x14ac:dyDescent="0.3">
      <c r="A144" s="24" t="s">
        <v>260</v>
      </c>
      <c r="C144" s="36" t="s">
        <v>209</v>
      </c>
      <c r="D144" s="21" t="s">
        <v>128</v>
      </c>
      <c r="E144" s="13" t="s">
        <v>129</v>
      </c>
      <c r="F144" s="13" t="s">
        <v>334</v>
      </c>
      <c r="G144" s="13" t="s">
        <v>324</v>
      </c>
      <c r="H144" s="13">
        <v>35</v>
      </c>
      <c r="I144" s="13">
        <v>0.5</v>
      </c>
      <c r="J144" s="20" t="s">
        <v>161</v>
      </c>
      <c r="K144" s="13">
        <v>0.15</v>
      </c>
      <c r="L144" s="13" t="s">
        <v>163</v>
      </c>
      <c r="M144" s="35">
        <v>41870</v>
      </c>
      <c r="N144" s="34">
        <v>41947</v>
      </c>
      <c r="O144" s="13">
        <v>0</v>
      </c>
      <c r="P144" s="13" t="s">
        <v>206</v>
      </c>
      <c r="Q144" s="13">
        <v>0</v>
      </c>
      <c r="R144" s="13">
        <v>30</v>
      </c>
      <c r="S144" s="23" t="s">
        <v>408</v>
      </c>
      <c r="T144" s="13">
        <v>1</v>
      </c>
      <c r="U144" s="13" t="s">
        <v>207</v>
      </c>
    </row>
    <row r="145" spans="1:21" ht="14.7" customHeight="1" x14ac:dyDescent="0.3">
      <c r="A145" s="24" t="s">
        <v>260</v>
      </c>
      <c r="C145" s="36" t="s">
        <v>209</v>
      </c>
      <c r="D145" s="21" t="s">
        <v>128</v>
      </c>
      <c r="E145" s="13" t="s">
        <v>129</v>
      </c>
      <c r="F145" s="13" t="s">
        <v>334</v>
      </c>
      <c r="G145" s="13" t="s">
        <v>324</v>
      </c>
      <c r="H145" s="13">
        <v>35</v>
      </c>
      <c r="I145" s="13">
        <v>0.5</v>
      </c>
      <c r="J145" s="20" t="s">
        <v>161</v>
      </c>
      <c r="K145" s="13">
        <v>0.15</v>
      </c>
      <c r="L145" s="13" t="s">
        <v>163</v>
      </c>
      <c r="M145" s="35">
        <v>41870</v>
      </c>
      <c r="N145" s="34">
        <v>41947</v>
      </c>
      <c r="O145" s="13">
        <v>0</v>
      </c>
      <c r="P145" s="13" t="s">
        <v>206</v>
      </c>
      <c r="Q145" s="13">
        <v>0</v>
      </c>
      <c r="R145" s="13">
        <v>30</v>
      </c>
      <c r="S145" s="23" t="s">
        <v>408</v>
      </c>
      <c r="T145" s="13">
        <v>1</v>
      </c>
      <c r="U145" s="13" t="s">
        <v>207</v>
      </c>
    </row>
    <row r="146" spans="1:21" ht="14.7" customHeight="1" x14ac:dyDescent="0.3">
      <c r="A146" s="24" t="s">
        <v>262</v>
      </c>
      <c r="C146" s="36" t="s">
        <v>209</v>
      </c>
      <c r="D146" s="21" t="s">
        <v>93</v>
      </c>
      <c r="E146" s="10" t="s">
        <v>53</v>
      </c>
      <c r="F146" s="13" t="s">
        <v>344</v>
      </c>
      <c r="G146" s="10" t="s">
        <v>315</v>
      </c>
      <c r="H146" s="13">
        <v>50</v>
      </c>
      <c r="I146" s="13">
        <v>0.5</v>
      </c>
      <c r="J146" s="20" t="s">
        <v>161</v>
      </c>
      <c r="K146" s="13">
        <v>0.15</v>
      </c>
      <c r="L146" s="13" t="s">
        <v>163</v>
      </c>
      <c r="M146" s="35">
        <v>41870</v>
      </c>
      <c r="N146" s="34">
        <v>41947</v>
      </c>
      <c r="O146" s="13">
        <v>0</v>
      </c>
      <c r="P146" s="13" t="s">
        <v>206</v>
      </c>
      <c r="Q146" s="13">
        <v>0</v>
      </c>
      <c r="R146" s="13">
        <v>30</v>
      </c>
      <c r="S146" s="23" t="s">
        <v>408</v>
      </c>
      <c r="T146" s="13">
        <v>1</v>
      </c>
      <c r="U146" s="13" t="s">
        <v>207</v>
      </c>
    </row>
    <row r="147" spans="1:21" ht="14.7" customHeight="1" x14ac:dyDescent="0.3">
      <c r="A147" s="24" t="s">
        <v>262</v>
      </c>
      <c r="C147" s="36" t="s">
        <v>209</v>
      </c>
      <c r="D147" s="21" t="s">
        <v>93</v>
      </c>
      <c r="E147" s="10" t="s">
        <v>53</v>
      </c>
      <c r="F147" s="13" t="s">
        <v>344</v>
      </c>
      <c r="G147" s="10" t="s">
        <v>315</v>
      </c>
      <c r="H147" s="13">
        <v>50</v>
      </c>
      <c r="I147" s="13">
        <v>0.5</v>
      </c>
      <c r="J147" s="20" t="s">
        <v>161</v>
      </c>
      <c r="K147" s="13">
        <v>0.15</v>
      </c>
      <c r="L147" s="13" t="s">
        <v>163</v>
      </c>
      <c r="M147" s="35">
        <v>41870</v>
      </c>
      <c r="N147" s="34">
        <v>41947</v>
      </c>
      <c r="O147" s="13">
        <v>0</v>
      </c>
      <c r="P147" s="13" t="s">
        <v>206</v>
      </c>
      <c r="Q147" s="13">
        <v>0</v>
      </c>
      <c r="R147" s="13">
        <v>30</v>
      </c>
      <c r="S147" s="23" t="s">
        <v>408</v>
      </c>
      <c r="T147" s="13">
        <v>1</v>
      </c>
      <c r="U147" s="13" t="s">
        <v>207</v>
      </c>
    </row>
    <row r="148" spans="1:21" ht="14.7" customHeight="1" x14ac:dyDescent="0.3">
      <c r="A148" s="24" t="s">
        <v>262</v>
      </c>
      <c r="C148" s="36" t="s">
        <v>209</v>
      </c>
      <c r="D148" s="21" t="s">
        <v>93</v>
      </c>
      <c r="E148" s="10" t="s">
        <v>53</v>
      </c>
      <c r="F148" s="13" t="s">
        <v>344</v>
      </c>
      <c r="G148" s="10" t="s">
        <v>315</v>
      </c>
      <c r="H148" s="13">
        <v>50</v>
      </c>
      <c r="I148" s="13">
        <v>0.5</v>
      </c>
      <c r="J148" s="20" t="s">
        <v>161</v>
      </c>
      <c r="K148" s="13">
        <v>0.15</v>
      </c>
      <c r="L148" s="13" t="s">
        <v>163</v>
      </c>
      <c r="M148" s="35">
        <v>41870</v>
      </c>
      <c r="N148" s="34">
        <v>41947</v>
      </c>
      <c r="O148" s="13">
        <v>0</v>
      </c>
      <c r="P148" s="13" t="s">
        <v>206</v>
      </c>
      <c r="Q148" s="13">
        <v>0</v>
      </c>
      <c r="R148" s="13">
        <v>30</v>
      </c>
      <c r="S148" s="23" t="s">
        <v>408</v>
      </c>
      <c r="T148" s="13">
        <v>1</v>
      </c>
      <c r="U148" s="13" t="s">
        <v>207</v>
      </c>
    </row>
    <row r="149" spans="1:21" ht="14.7" customHeight="1" x14ac:dyDescent="0.3">
      <c r="A149" s="24" t="s">
        <v>263</v>
      </c>
      <c r="C149" s="36" t="s">
        <v>209</v>
      </c>
      <c r="D149" s="21" t="s">
        <v>134</v>
      </c>
      <c r="E149" s="13" t="s">
        <v>76</v>
      </c>
      <c r="F149" s="13" t="s">
        <v>344</v>
      </c>
      <c r="G149" s="13" t="s">
        <v>315</v>
      </c>
      <c r="H149" s="13">
        <v>50</v>
      </c>
      <c r="I149" s="13">
        <v>0.5</v>
      </c>
      <c r="J149" s="20" t="s">
        <v>161</v>
      </c>
      <c r="K149" s="13">
        <v>0.15</v>
      </c>
      <c r="L149" s="13" t="s">
        <v>163</v>
      </c>
      <c r="M149" s="35">
        <v>41870</v>
      </c>
      <c r="N149" s="34">
        <v>41947</v>
      </c>
      <c r="O149" s="13">
        <v>0</v>
      </c>
      <c r="P149" s="13" t="s">
        <v>206</v>
      </c>
      <c r="Q149" s="13">
        <v>0</v>
      </c>
      <c r="R149" s="13">
        <v>30</v>
      </c>
      <c r="S149" s="23" t="s">
        <v>408</v>
      </c>
      <c r="T149" s="13">
        <v>1</v>
      </c>
      <c r="U149" s="13" t="s">
        <v>207</v>
      </c>
    </row>
    <row r="150" spans="1:21" ht="14.7" customHeight="1" x14ac:dyDescent="0.3">
      <c r="A150" s="24" t="s">
        <v>263</v>
      </c>
      <c r="C150" s="36" t="s">
        <v>209</v>
      </c>
      <c r="D150" s="21" t="s">
        <v>134</v>
      </c>
      <c r="E150" s="13" t="s">
        <v>76</v>
      </c>
      <c r="F150" s="13" t="s">
        <v>344</v>
      </c>
      <c r="G150" s="13" t="s">
        <v>315</v>
      </c>
      <c r="H150" s="13">
        <v>50</v>
      </c>
      <c r="I150" s="13">
        <v>0.5</v>
      </c>
      <c r="J150" s="20" t="s">
        <v>161</v>
      </c>
      <c r="K150" s="13">
        <v>0.15</v>
      </c>
      <c r="L150" s="13" t="s">
        <v>163</v>
      </c>
      <c r="M150" s="35">
        <v>41870</v>
      </c>
      <c r="N150" s="34">
        <v>41947</v>
      </c>
      <c r="O150" s="13">
        <v>0</v>
      </c>
      <c r="P150" s="13" t="s">
        <v>206</v>
      </c>
      <c r="Q150" s="13">
        <v>0</v>
      </c>
      <c r="R150" s="13">
        <v>30</v>
      </c>
      <c r="S150" s="23" t="s">
        <v>408</v>
      </c>
      <c r="T150" s="13">
        <v>1</v>
      </c>
      <c r="U150" s="13" t="s">
        <v>207</v>
      </c>
    </row>
    <row r="151" spans="1:21" ht="14.7" customHeight="1" x14ac:dyDescent="0.3">
      <c r="A151" s="24" t="s">
        <v>263</v>
      </c>
      <c r="C151" s="36" t="s">
        <v>209</v>
      </c>
      <c r="D151" s="21" t="s">
        <v>134</v>
      </c>
      <c r="E151" s="13" t="s">
        <v>76</v>
      </c>
      <c r="F151" s="13" t="s">
        <v>344</v>
      </c>
      <c r="G151" s="13" t="s">
        <v>315</v>
      </c>
      <c r="H151" s="13">
        <v>50</v>
      </c>
      <c r="I151" s="13">
        <v>0.5</v>
      </c>
      <c r="J151" s="20" t="s">
        <v>161</v>
      </c>
      <c r="K151" s="13">
        <v>0.15</v>
      </c>
      <c r="L151" s="13" t="s">
        <v>163</v>
      </c>
      <c r="M151" s="35">
        <v>41870</v>
      </c>
      <c r="N151" s="34">
        <v>41947</v>
      </c>
      <c r="O151" s="13">
        <v>0</v>
      </c>
      <c r="P151" s="13" t="s">
        <v>206</v>
      </c>
      <c r="Q151" s="13">
        <v>0</v>
      </c>
      <c r="R151" s="13">
        <v>30</v>
      </c>
      <c r="S151" s="23" t="s">
        <v>408</v>
      </c>
      <c r="T151" s="13">
        <v>1</v>
      </c>
      <c r="U151" s="13" t="s">
        <v>207</v>
      </c>
    </row>
    <row r="152" spans="1:21" ht="14.7" customHeight="1" x14ac:dyDescent="0.3">
      <c r="A152" s="24" t="s">
        <v>265</v>
      </c>
      <c r="C152" s="36" t="s">
        <v>209</v>
      </c>
      <c r="D152" s="21" t="s">
        <v>92</v>
      </c>
      <c r="E152" s="13" t="s">
        <v>53</v>
      </c>
      <c r="F152" s="10" t="s">
        <v>316</v>
      </c>
      <c r="G152" s="13" t="s">
        <v>315</v>
      </c>
      <c r="H152" s="13">
        <v>50</v>
      </c>
      <c r="I152" s="13">
        <v>0.5</v>
      </c>
      <c r="J152" s="20" t="s">
        <v>161</v>
      </c>
      <c r="K152" s="13">
        <v>0.15</v>
      </c>
      <c r="L152" s="13" t="s">
        <v>163</v>
      </c>
      <c r="M152" s="35">
        <v>41870</v>
      </c>
      <c r="N152" s="34">
        <v>41947</v>
      </c>
      <c r="O152" s="13">
        <v>0</v>
      </c>
      <c r="P152" s="13" t="s">
        <v>206</v>
      </c>
      <c r="Q152" s="13">
        <v>0</v>
      </c>
      <c r="R152" s="13">
        <v>30</v>
      </c>
      <c r="S152" s="23" t="s">
        <v>408</v>
      </c>
      <c r="T152" s="13">
        <v>1</v>
      </c>
      <c r="U152" s="13" t="s">
        <v>207</v>
      </c>
    </row>
    <row r="153" spans="1:21" ht="14.7" customHeight="1" x14ac:dyDescent="0.3">
      <c r="A153" s="24" t="s">
        <v>265</v>
      </c>
      <c r="C153" s="36" t="s">
        <v>209</v>
      </c>
      <c r="D153" s="21" t="s">
        <v>92</v>
      </c>
      <c r="E153" s="13" t="s">
        <v>53</v>
      </c>
      <c r="F153" s="10" t="s">
        <v>316</v>
      </c>
      <c r="G153" s="13" t="s">
        <v>315</v>
      </c>
      <c r="H153" s="13">
        <v>50</v>
      </c>
      <c r="I153" s="13">
        <v>0.5</v>
      </c>
      <c r="J153" s="20" t="s">
        <v>161</v>
      </c>
      <c r="K153" s="13">
        <v>0.15</v>
      </c>
      <c r="L153" s="13" t="s">
        <v>163</v>
      </c>
      <c r="M153" s="35">
        <v>41870</v>
      </c>
      <c r="N153" s="34">
        <v>41947</v>
      </c>
      <c r="O153" s="13">
        <v>0</v>
      </c>
      <c r="P153" s="13" t="s">
        <v>206</v>
      </c>
      <c r="Q153" s="13">
        <v>0</v>
      </c>
      <c r="R153" s="13">
        <v>30</v>
      </c>
      <c r="S153" s="23" t="s">
        <v>408</v>
      </c>
      <c r="T153" s="13">
        <v>1</v>
      </c>
      <c r="U153" s="13" t="s">
        <v>207</v>
      </c>
    </row>
    <row r="154" spans="1:21" ht="14.7" customHeight="1" x14ac:dyDescent="0.3">
      <c r="A154" s="24" t="s">
        <v>265</v>
      </c>
      <c r="C154" s="36" t="s">
        <v>209</v>
      </c>
      <c r="D154" s="21" t="s">
        <v>92</v>
      </c>
      <c r="E154" s="13" t="s">
        <v>53</v>
      </c>
      <c r="F154" s="10" t="s">
        <v>316</v>
      </c>
      <c r="G154" s="13" t="s">
        <v>315</v>
      </c>
      <c r="H154" s="13">
        <v>50</v>
      </c>
      <c r="I154" s="13">
        <v>0.5</v>
      </c>
      <c r="J154" s="20" t="s">
        <v>161</v>
      </c>
      <c r="K154" s="13">
        <v>0.15</v>
      </c>
      <c r="L154" s="13" t="s">
        <v>163</v>
      </c>
      <c r="M154" s="35">
        <v>41870</v>
      </c>
      <c r="N154" s="34">
        <v>41947</v>
      </c>
      <c r="O154" s="13">
        <v>0</v>
      </c>
      <c r="P154" s="13" t="s">
        <v>206</v>
      </c>
      <c r="Q154" s="13">
        <v>0</v>
      </c>
      <c r="R154" s="13">
        <v>30</v>
      </c>
      <c r="S154" s="23" t="s">
        <v>408</v>
      </c>
      <c r="T154" s="13">
        <v>1</v>
      </c>
      <c r="U154" s="13" t="s">
        <v>207</v>
      </c>
    </row>
    <row r="155" spans="1:21" ht="14.7" customHeight="1" x14ac:dyDescent="0.3">
      <c r="A155" s="24" t="s">
        <v>264</v>
      </c>
      <c r="C155" s="36" t="s">
        <v>209</v>
      </c>
      <c r="D155" s="21" t="s">
        <v>134</v>
      </c>
      <c r="E155" s="13" t="s">
        <v>76</v>
      </c>
      <c r="F155" s="13" t="s">
        <v>316</v>
      </c>
      <c r="G155" s="13" t="s">
        <v>315</v>
      </c>
      <c r="H155" s="13">
        <v>50</v>
      </c>
      <c r="I155" s="13">
        <v>0.5</v>
      </c>
      <c r="J155" s="20" t="s">
        <v>161</v>
      </c>
      <c r="K155" s="13">
        <v>0.15</v>
      </c>
      <c r="L155" s="13" t="s">
        <v>163</v>
      </c>
      <c r="M155" s="35">
        <v>41870</v>
      </c>
      <c r="N155" s="34">
        <v>41947</v>
      </c>
      <c r="O155" s="13">
        <v>0</v>
      </c>
      <c r="P155" s="13" t="s">
        <v>206</v>
      </c>
      <c r="Q155" s="13">
        <v>0</v>
      </c>
      <c r="R155" s="13">
        <v>30</v>
      </c>
      <c r="S155" s="23" t="s">
        <v>408</v>
      </c>
      <c r="T155" s="13">
        <v>1</v>
      </c>
      <c r="U155" s="13" t="s">
        <v>207</v>
      </c>
    </row>
    <row r="156" spans="1:21" ht="14.7" customHeight="1" x14ac:dyDescent="0.3">
      <c r="A156" s="24" t="s">
        <v>264</v>
      </c>
      <c r="C156" s="36" t="s">
        <v>209</v>
      </c>
      <c r="D156" s="21" t="s">
        <v>134</v>
      </c>
      <c r="E156" s="13" t="s">
        <v>76</v>
      </c>
      <c r="F156" s="13" t="s">
        <v>316</v>
      </c>
      <c r="G156" s="13" t="s">
        <v>315</v>
      </c>
      <c r="H156" s="13">
        <v>50</v>
      </c>
      <c r="I156" s="13">
        <v>0.5</v>
      </c>
      <c r="J156" s="20" t="s">
        <v>161</v>
      </c>
      <c r="K156" s="13">
        <v>0.15</v>
      </c>
      <c r="L156" s="13" t="s">
        <v>163</v>
      </c>
      <c r="M156" s="35">
        <v>41870</v>
      </c>
      <c r="N156" s="34">
        <v>41947</v>
      </c>
      <c r="O156" s="13">
        <v>0</v>
      </c>
      <c r="P156" s="13" t="s">
        <v>206</v>
      </c>
      <c r="Q156" s="13">
        <v>0</v>
      </c>
      <c r="R156" s="13">
        <v>30</v>
      </c>
      <c r="S156" s="23" t="s">
        <v>408</v>
      </c>
      <c r="T156" s="13">
        <v>1</v>
      </c>
      <c r="U156" s="13" t="s">
        <v>207</v>
      </c>
    </row>
    <row r="157" spans="1:21" ht="14.7" customHeight="1" x14ac:dyDescent="0.3">
      <c r="A157" s="24" t="s">
        <v>264</v>
      </c>
      <c r="C157" s="36" t="s">
        <v>209</v>
      </c>
      <c r="D157" s="21" t="s">
        <v>134</v>
      </c>
      <c r="E157" s="13" t="s">
        <v>76</v>
      </c>
      <c r="F157" s="13" t="s">
        <v>316</v>
      </c>
      <c r="G157" s="13" t="s">
        <v>315</v>
      </c>
      <c r="H157" s="13">
        <v>50</v>
      </c>
      <c r="I157" s="13">
        <v>0.5</v>
      </c>
      <c r="J157" s="20" t="s">
        <v>161</v>
      </c>
      <c r="K157" s="13">
        <v>0.15</v>
      </c>
      <c r="L157" s="13" t="s">
        <v>163</v>
      </c>
      <c r="M157" s="35">
        <v>41870</v>
      </c>
      <c r="N157" s="34">
        <v>41947</v>
      </c>
      <c r="O157" s="13">
        <v>0</v>
      </c>
      <c r="P157" s="13" t="s">
        <v>206</v>
      </c>
      <c r="Q157" s="13">
        <v>0</v>
      </c>
      <c r="R157" s="13">
        <v>30</v>
      </c>
      <c r="S157" s="23" t="s">
        <v>408</v>
      </c>
      <c r="T157" s="13">
        <v>1</v>
      </c>
      <c r="U157" s="13" t="s">
        <v>207</v>
      </c>
    </row>
    <row r="158" spans="1:21" ht="14.7" customHeight="1" x14ac:dyDescent="0.3">
      <c r="A158" s="24" t="s">
        <v>266</v>
      </c>
      <c r="C158" s="36" t="s">
        <v>209</v>
      </c>
      <c r="D158" s="21" t="s">
        <v>133</v>
      </c>
      <c r="E158" s="13" t="s">
        <v>110</v>
      </c>
      <c r="F158" s="13" t="s">
        <v>337</v>
      </c>
      <c r="G158" s="13" t="s">
        <v>364</v>
      </c>
      <c r="H158" s="13">
        <v>40</v>
      </c>
      <c r="I158" s="13">
        <v>0.5</v>
      </c>
      <c r="J158" s="20" t="s">
        <v>161</v>
      </c>
      <c r="K158" s="13">
        <v>0.15</v>
      </c>
      <c r="L158" s="13" t="s">
        <v>163</v>
      </c>
      <c r="M158" s="35">
        <v>41870</v>
      </c>
      <c r="N158" s="34">
        <v>41947</v>
      </c>
      <c r="O158" s="13">
        <v>0</v>
      </c>
      <c r="P158" s="13" t="s">
        <v>206</v>
      </c>
      <c r="Q158" s="13">
        <v>0</v>
      </c>
      <c r="R158" s="13">
        <v>30</v>
      </c>
      <c r="S158" s="23" t="s">
        <v>408</v>
      </c>
      <c r="T158" s="13">
        <v>1</v>
      </c>
      <c r="U158" s="13" t="s">
        <v>207</v>
      </c>
    </row>
    <row r="159" spans="1:21" ht="14.7" customHeight="1" x14ac:dyDescent="0.3">
      <c r="A159" s="24" t="s">
        <v>266</v>
      </c>
      <c r="C159" s="36" t="s">
        <v>209</v>
      </c>
      <c r="D159" s="21" t="s">
        <v>133</v>
      </c>
      <c r="E159" s="13" t="s">
        <v>110</v>
      </c>
      <c r="F159" s="13" t="s">
        <v>337</v>
      </c>
      <c r="G159" s="13" t="s">
        <v>364</v>
      </c>
      <c r="H159" s="13">
        <v>40</v>
      </c>
      <c r="I159" s="13">
        <v>0.5</v>
      </c>
      <c r="J159" s="20" t="s">
        <v>161</v>
      </c>
      <c r="K159" s="13">
        <v>0.15</v>
      </c>
      <c r="L159" s="13" t="s">
        <v>163</v>
      </c>
      <c r="M159" s="35">
        <v>41870</v>
      </c>
      <c r="N159" s="34">
        <v>41947</v>
      </c>
      <c r="O159" s="13">
        <v>0</v>
      </c>
      <c r="P159" s="13" t="s">
        <v>206</v>
      </c>
      <c r="Q159" s="13">
        <v>0</v>
      </c>
      <c r="R159" s="13">
        <v>30</v>
      </c>
      <c r="S159" s="23" t="s">
        <v>408</v>
      </c>
      <c r="T159" s="13">
        <v>1</v>
      </c>
      <c r="U159" s="13" t="s">
        <v>207</v>
      </c>
    </row>
    <row r="160" spans="1:21" ht="14.7" customHeight="1" x14ac:dyDescent="0.3">
      <c r="A160" s="24" t="s">
        <v>266</v>
      </c>
      <c r="C160" s="36" t="s">
        <v>209</v>
      </c>
      <c r="D160" s="21" t="s">
        <v>133</v>
      </c>
      <c r="E160" s="13" t="s">
        <v>110</v>
      </c>
      <c r="F160" s="13" t="s">
        <v>337</v>
      </c>
      <c r="G160" s="13" t="s">
        <v>364</v>
      </c>
      <c r="H160" s="13">
        <v>40</v>
      </c>
      <c r="I160" s="13">
        <v>0.5</v>
      </c>
      <c r="J160" s="20" t="s">
        <v>161</v>
      </c>
      <c r="K160" s="13">
        <v>0.15</v>
      </c>
      <c r="L160" s="13" t="s">
        <v>163</v>
      </c>
      <c r="M160" s="35">
        <v>41870</v>
      </c>
      <c r="N160" s="34">
        <v>41947</v>
      </c>
      <c r="O160" s="13">
        <v>0</v>
      </c>
      <c r="P160" s="13" t="s">
        <v>206</v>
      </c>
      <c r="Q160" s="13">
        <v>0</v>
      </c>
      <c r="R160" s="13">
        <v>30</v>
      </c>
      <c r="S160" s="23" t="s">
        <v>408</v>
      </c>
      <c r="T160" s="13">
        <v>1</v>
      </c>
      <c r="U160" s="13" t="s">
        <v>207</v>
      </c>
    </row>
    <row r="161" spans="1:21" ht="14.7" customHeight="1" x14ac:dyDescent="0.3">
      <c r="A161" s="24" t="s">
        <v>267</v>
      </c>
      <c r="C161" s="36" t="s">
        <v>209</v>
      </c>
      <c r="D161" s="21" t="s">
        <v>134</v>
      </c>
      <c r="E161" s="13" t="s">
        <v>76</v>
      </c>
      <c r="F161" s="13" t="s">
        <v>337</v>
      </c>
      <c r="G161" s="13" t="s">
        <v>364</v>
      </c>
      <c r="H161" s="13">
        <v>50</v>
      </c>
      <c r="I161" s="13">
        <v>0.5</v>
      </c>
      <c r="J161" s="20" t="s">
        <v>161</v>
      </c>
      <c r="K161" s="13">
        <v>0.15</v>
      </c>
      <c r="L161" s="13" t="s">
        <v>163</v>
      </c>
      <c r="M161" s="35">
        <v>41870</v>
      </c>
      <c r="N161" s="34">
        <v>41947</v>
      </c>
      <c r="O161" s="13">
        <v>0</v>
      </c>
      <c r="P161" s="13" t="s">
        <v>206</v>
      </c>
      <c r="Q161" s="13">
        <v>0</v>
      </c>
      <c r="R161" s="13">
        <v>30</v>
      </c>
      <c r="S161" s="23" t="s">
        <v>408</v>
      </c>
      <c r="T161" s="13">
        <v>1</v>
      </c>
      <c r="U161" s="13" t="s">
        <v>207</v>
      </c>
    </row>
    <row r="162" spans="1:21" ht="14.7" customHeight="1" x14ac:dyDescent="0.3">
      <c r="A162" s="24" t="s">
        <v>267</v>
      </c>
      <c r="C162" s="36" t="s">
        <v>209</v>
      </c>
      <c r="D162" s="21" t="s">
        <v>134</v>
      </c>
      <c r="E162" s="13" t="s">
        <v>76</v>
      </c>
      <c r="F162" s="13" t="s">
        <v>337</v>
      </c>
      <c r="G162" s="13" t="s">
        <v>364</v>
      </c>
      <c r="H162" s="13">
        <v>50</v>
      </c>
      <c r="I162" s="13">
        <v>0.5</v>
      </c>
      <c r="J162" s="20" t="s">
        <v>161</v>
      </c>
      <c r="K162" s="13">
        <v>0.15</v>
      </c>
      <c r="L162" s="13" t="s">
        <v>163</v>
      </c>
      <c r="M162" s="35">
        <v>41870</v>
      </c>
      <c r="N162" s="34">
        <v>41947</v>
      </c>
      <c r="O162" s="13">
        <v>0</v>
      </c>
      <c r="P162" s="13" t="s">
        <v>206</v>
      </c>
      <c r="Q162" s="13">
        <v>0</v>
      </c>
      <c r="R162" s="13">
        <v>30</v>
      </c>
      <c r="S162" s="23" t="s">
        <v>408</v>
      </c>
      <c r="T162" s="13">
        <v>1</v>
      </c>
      <c r="U162" s="13" t="s">
        <v>207</v>
      </c>
    </row>
    <row r="163" spans="1:21" ht="14.7" customHeight="1" x14ac:dyDescent="0.3">
      <c r="A163" s="24" t="s">
        <v>267</v>
      </c>
      <c r="C163" s="36" t="s">
        <v>209</v>
      </c>
      <c r="D163" s="21" t="s">
        <v>134</v>
      </c>
      <c r="E163" s="13" t="s">
        <v>76</v>
      </c>
      <c r="F163" s="13" t="s">
        <v>337</v>
      </c>
      <c r="G163" s="13" t="s">
        <v>364</v>
      </c>
      <c r="H163" s="13">
        <v>50</v>
      </c>
      <c r="I163" s="13">
        <v>0.5</v>
      </c>
      <c r="J163" s="20" t="s">
        <v>161</v>
      </c>
      <c r="K163" s="13">
        <v>0.15</v>
      </c>
      <c r="L163" s="13" t="s">
        <v>163</v>
      </c>
      <c r="M163" s="35">
        <v>41870</v>
      </c>
      <c r="N163" s="34">
        <v>41947</v>
      </c>
      <c r="O163" s="13">
        <v>0</v>
      </c>
      <c r="P163" s="13" t="s">
        <v>206</v>
      </c>
      <c r="Q163" s="13">
        <v>0</v>
      </c>
      <c r="R163" s="13">
        <v>30</v>
      </c>
      <c r="S163" s="23" t="s">
        <v>408</v>
      </c>
      <c r="T163" s="13">
        <v>1</v>
      </c>
      <c r="U163" s="13" t="s">
        <v>207</v>
      </c>
    </row>
    <row r="164" spans="1:21" ht="14.7" customHeight="1" x14ac:dyDescent="0.3">
      <c r="A164" s="24" t="s">
        <v>268</v>
      </c>
      <c r="C164" s="36" t="s">
        <v>209</v>
      </c>
      <c r="D164" s="21" t="s">
        <v>105</v>
      </c>
      <c r="E164" s="13" t="s">
        <v>99</v>
      </c>
      <c r="F164" s="13" t="s">
        <v>317</v>
      </c>
      <c r="G164" s="13" t="s">
        <v>319</v>
      </c>
      <c r="H164" s="13">
        <v>40</v>
      </c>
      <c r="I164" s="13">
        <v>0.5</v>
      </c>
      <c r="J164" s="20" t="s">
        <v>161</v>
      </c>
      <c r="K164" s="13">
        <v>0.15</v>
      </c>
      <c r="L164" s="13" t="s">
        <v>163</v>
      </c>
      <c r="M164" s="35">
        <v>41870</v>
      </c>
      <c r="N164" s="34">
        <v>41947</v>
      </c>
      <c r="O164" s="13">
        <v>0</v>
      </c>
      <c r="P164" s="13" t="s">
        <v>206</v>
      </c>
      <c r="Q164" s="13">
        <v>0</v>
      </c>
      <c r="R164" s="13">
        <v>30</v>
      </c>
      <c r="S164" s="23" t="s">
        <v>408</v>
      </c>
      <c r="T164" s="13">
        <v>1</v>
      </c>
      <c r="U164" s="13" t="s">
        <v>207</v>
      </c>
    </row>
    <row r="165" spans="1:21" ht="14.7" customHeight="1" x14ac:dyDescent="0.3">
      <c r="A165" s="24" t="s">
        <v>268</v>
      </c>
      <c r="C165" s="36" t="s">
        <v>209</v>
      </c>
      <c r="D165" s="21" t="s">
        <v>105</v>
      </c>
      <c r="E165" s="13" t="s">
        <v>99</v>
      </c>
      <c r="F165" s="13" t="s">
        <v>317</v>
      </c>
      <c r="G165" s="13" t="s">
        <v>319</v>
      </c>
      <c r="H165" s="13">
        <v>40</v>
      </c>
      <c r="I165" s="13">
        <v>0.5</v>
      </c>
      <c r="J165" s="20" t="s">
        <v>161</v>
      </c>
      <c r="K165" s="13">
        <v>0.15</v>
      </c>
      <c r="L165" s="13" t="s">
        <v>163</v>
      </c>
      <c r="M165" s="35">
        <v>41870</v>
      </c>
      <c r="N165" s="34">
        <v>41947</v>
      </c>
      <c r="O165" s="13">
        <v>0</v>
      </c>
      <c r="P165" s="13" t="s">
        <v>206</v>
      </c>
      <c r="Q165" s="13">
        <v>0</v>
      </c>
      <c r="R165" s="13">
        <v>30</v>
      </c>
      <c r="S165" s="23" t="s">
        <v>408</v>
      </c>
      <c r="T165" s="13">
        <v>1</v>
      </c>
      <c r="U165" s="13" t="s">
        <v>207</v>
      </c>
    </row>
    <row r="166" spans="1:21" ht="14.7" customHeight="1" x14ac:dyDescent="0.3">
      <c r="A166" s="24" t="s">
        <v>268</v>
      </c>
      <c r="C166" s="36" t="s">
        <v>209</v>
      </c>
      <c r="D166" s="21" t="s">
        <v>105</v>
      </c>
      <c r="E166" s="13" t="s">
        <v>99</v>
      </c>
      <c r="F166" s="13" t="s">
        <v>317</v>
      </c>
      <c r="G166" s="13" t="s">
        <v>319</v>
      </c>
      <c r="H166" s="13">
        <v>40</v>
      </c>
      <c r="I166" s="13">
        <v>0.5</v>
      </c>
      <c r="J166" s="20" t="s">
        <v>161</v>
      </c>
      <c r="K166" s="13">
        <v>0.15</v>
      </c>
      <c r="L166" s="13" t="s">
        <v>163</v>
      </c>
      <c r="M166" s="35">
        <v>41870</v>
      </c>
      <c r="N166" s="34">
        <v>41947</v>
      </c>
      <c r="O166" s="13">
        <v>0</v>
      </c>
      <c r="P166" s="13" t="s">
        <v>206</v>
      </c>
      <c r="Q166" s="13">
        <v>0</v>
      </c>
      <c r="R166" s="13">
        <v>30</v>
      </c>
      <c r="S166" s="23" t="s">
        <v>408</v>
      </c>
      <c r="T166" s="13">
        <v>1</v>
      </c>
      <c r="U166" s="13" t="s">
        <v>207</v>
      </c>
    </row>
    <row r="167" spans="1:21" ht="14.7" customHeight="1" x14ac:dyDescent="0.3">
      <c r="A167" s="24" t="s">
        <v>269</v>
      </c>
      <c r="C167" s="36" t="s">
        <v>209</v>
      </c>
      <c r="D167" s="21" t="s">
        <v>77</v>
      </c>
      <c r="E167" s="13" t="s">
        <v>76</v>
      </c>
      <c r="F167" s="13" t="s">
        <v>347</v>
      </c>
      <c r="G167" s="13" t="s">
        <v>319</v>
      </c>
      <c r="H167" s="13">
        <v>50</v>
      </c>
      <c r="I167" s="13">
        <v>0.5</v>
      </c>
      <c r="J167" s="20" t="s">
        <v>161</v>
      </c>
      <c r="K167" s="13">
        <v>0.15</v>
      </c>
      <c r="L167" s="13" t="s">
        <v>163</v>
      </c>
      <c r="M167" s="35">
        <v>41870</v>
      </c>
      <c r="N167" s="34">
        <v>41947</v>
      </c>
      <c r="O167" s="13">
        <v>0</v>
      </c>
      <c r="P167" s="13" t="s">
        <v>206</v>
      </c>
      <c r="Q167" s="13">
        <v>0</v>
      </c>
      <c r="R167" s="13">
        <v>30</v>
      </c>
      <c r="S167" s="23" t="s">
        <v>408</v>
      </c>
      <c r="T167" s="13">
        <v>1</v>
      </c>
      <c r="U167" s="13" t="s">
        <v>207</v>
      </c>
    </row>
    <row r="168" spans="1:21" ht="14.7" customHeight="1" x14ac:dyDescent="0.3">
      <c r="A168" s="24" t="s">
        <v>269</v>
      </c>
      <c r="C168" s="36" t="s">
        <v>209</v>
      </c>
      <c r="D168" s="21" t="s">
        <v>77</v>
      </c>
      <c r="E168" s="13" t="s">
        <v>76</v>
      </c>
      <c r="F168" s="13" t="s">
        <v>347</v>
      </c>
      <c r="G168" s="13" t="s">
        <v>319</v>
      </c>
      <c r="H168" s="13">
        <v>50</v>
      </c>
      <c r="I168" s="13">
        <v>0.5</v>
      </c>
      <c r="J168" s="20" t="s">
        <v>161</v>
      </c>
      <c r="K168" s="13">
        <v>0.15</v>
      </c>
      <c r="L168" s="13" t="s">
        <v>163</v>
      </c>
      <c r="M168" s="35">
        <v>41870</v>
      </c>
      <c r="N168" s="34">
        <v>41947</v>
      </c>
      <c r="O168" s="13">
        <v>0</v>
      </c>
      <c r="P168" s="13" t="s">
        <v>206</v>
      </c>
      <c r="Q168" s="13">
        <v>0</v>
      </c>
      <c r="R168" s="13">
        <v>30</v>
      </c>
      <c r="S168" s="23" t="s">
        <v>408</v>
      </c>
      <c r="T168" s="13">
        <v>1</v>
      </c>
      <c r="U168" s="13" t="s">
        <v>207</v>
      </c>
    </row>
    <row r="169" spans="1:21" ht="14.7" customHeight="1" x14ac:dyDescent="0.3">
      <c r="A169" s="24" t="s">
        <v>269</v>
      </c>
      <c r="C169" s="36" t="s">
        <v>209</v>
      </c>
      <c r="D169" s="21" t="s">
        <v>77</v>
      </c>
      <c r="E169" s="13" t="s">
        <v>76</v>
      </c>
      <c r="F169" s="13" t="s">
        <v>347</v>
      </c>
      <c r="G169" s="13" t="s">
        <v>319</v>
      </c>
      <c r="H169" s="13">
        <v>50</v>
      </c>
      <c r="I169" s="13">
        <v>0.5</v>
      </c>
      <c r="J169" s="20" t="s">
        <v>161</v>
      </c>
      <c r="K169" s="13">
        <v>0.15</v>
      </c>
      <c r="L169" s="13" t="s">
        <v>163</v>
      </c>
      <c r="M169" s="35">
        <v>41870</v>
      </c>
      <c r="N169" s="34">
        <v>41947</v>
      </c>
      <c r="O169" s="13">
        <v>0</v>
      </c>
      <c r="P169" s="13" t="s">
        <v>206</v>
      </c>
      <c r="Q169" s="13">
        <v>0</v>
      </c>
      <c r="R169" s="13">
        <v>30</v>
      </c>
      <c r="S169" s="23" t="s">
        <v>408</v>
      </c>
      <c r="T169" s="13">
        <v>1</v>
      </c>
      <c r="U169" s="13" t="s">
        <v>207</v>
      </c>
    </row>
    <row r="170" spans="1:21" ht="14.7" customHeight="1" x14ac:dyDescent="0.3">
      <c r="A170" s="24" t="s">
        <v>270</v>
      </c>
      <c r="C170" s="36" t="s">
        <v>209</v>
      </c>
      <c r="D170" s="21" t="s">
        <v>133</v>
      </c>
      <c r="E170" s="13" t="s">
        <v>110</v>
      </c>
      <c r="F170" s="13" t="s">
        <v>338</v>
      </c>
      <c r="G170" s="13" t="s">
        <v>364</v>
      </c>
      <c r="H170" s="13">
        <v>40</v>
      </c>
      <c r="I170" s="13">
        <v>0.5</v>
      </c>
      <c r="J170" s="20" t="s">
        <v>161</v>
      </c>
      <c r="K170" s="13">
        <v>0.15</v>
      </c>
      <c r="L170" s="13" t="s">
        <v>163</v>
      </c>
      <c r="M170" s="35">
        <v>41870</v>
      </c>
      <c r="N170" s="34">
        <v>41947</v>
      </c>
      <c r="O170" s="13">
        <v>0</v>
      </c>
      <c r="P170" s="13" t="s">
        <v>206</v>
      </c>
      <c r="Q170" s="13">
        <v>0</v>
      </c>
      <c r="R170" s="13">
        <v>30</v>
      </c>
      <c r="S170" s="23" t="s">
        <v>408</v>
      </c>
      <c r="T170" s="13">
        <v>1</v>
      </c>
      <c r="U170" s="13" t="s">
        <v>207</v>
      </c>
    </row>
    <row r="171" spans="1:21" ht="14.7" customHeight="1" x14ac:dyDescent="0.3">
      <c r="A171" s="24" t="s">
        <v>270</v>
      </c>
      <c r="C171" s="36" t="s">
        <v>209</v>
      </c>
      <c r="D171" s="21" t="s">
        <v>133</v>
      </c>
      <c r="E171" s="13" t="s">
        <v>110</v>
      </c>
      <c r="F171" s="13" t="s">
        <v>338</v>
      </c>
      <c r="G171" s="13" t="s">
        <v>364</v>
      </c>
      <c r="H171" s="13">
        <v>40</v>
      </c>
      <c r="I171" s="13">
        <v>0.5</v>
      </c>
      <c r="J171" s="20" t="s">
        <v>161</v>
      </c>
      <c r="K171" s="13">
        <v>0.15</v>
      </c>
      <c r="L171" s="13" t="s">
        <v>163</v>
      </c>
      <c r="M171" s="35">
        <v>41870</v>
      </c>
      <c r="N171" s="34">
        <v>41947</v>
      </c>
      <c r="O171" s="13">
        <v>0</v>
      </c>
      <c r="P171" s="13" t="s">
        <v>206</v>
      </c>
      <c r="Q171" s="13">
        <v>0</v>
      </c>
      <c r="R171" s="13">
        <v>30</v>
      </c>
      <c r="S171" s="23" t="s">
        <v>408</v>
      </c>
      <c r="T171" s="13">
        <v>1</v>
      </c>
      <c r="U171" s="13" t="s">
        <v>207</v>
      </c>
    </row>
    <row r="172" spans="1:21" ht="14.7" customHeight="1" x14ac:dyDescent="0.3">
      <c r="A172" s="24" t="s">
        <v>270</v>
      </c>
      <c r="C172" s="36" t="s">
        <v>209</v>
      </c>
      <c r="D172" s="21" t="s">
        <v>133</v>
      </c>
      <c r="E172" s="13" t="s">
        <v>110</v>
      </c>
      <c r="F172" s="13" t="s">
        <v>338</v>
      </c>
      <c r="G172" s="13" t="s">
        <v>364</v>
      </c>
      <c r="H172" s="13">
        <v>40</v>
      </c>
      <c r="I172" s="13">
        <v>0.5</v>
      </c>
      <c r="J172" s="20" t="s">
        <v>161</v>
      </c>
      <c r="K172" s="13">
        <v>0.15</v>
      </c>
      <c r="L172" s="13" t="s">
        <v>163</v>
      </c>
      <c r="M172" s="35">
        <v>41870</v>
      </c>
      <c r="N172" s="34">
        <v>41947</v>
      </c>
      <c r="O172" s="13">
        <v>0</v>
      </c>
      <c r="P172" s="13" t="s">
        <v>206</v>
      </c>
      <c r="Q172" s="13">
        <v>0</v>
      </c>
      <c r="R172" s="13">
        <v>30</v>
      </c>
      <c r="S172" s="23" t="s">
        <v>408</v>
      </c>
      <c r="T172" s="13">
        <v>1</v>
      </c>
      <c r="U172" s="13" t="s">
        <v>207</v>
      </c>
    </row>
    <row r="173" spans="1:21" ht="14.7" customHeight="1" x14ac:dyDescent="0.3">
      <c r="A173" s="24" t="s">
        <v>271</v>
      </c>
      <c r="C173" s="36" t="s">
        <v>209</v>
      </c>
      <c r="D173" s="21" t="s">
        <v>77</v>
      </c>
      <c r="E173" s="13" t="s">
        <v>76</v>
      </c>
      <c r="F173" s="13" t="s">
        <v>348</v>
      </c>
      <c r="G173" s="13" t="s">
        <v>364</v>
      </c>
      <c r="H173" s="13">
        <v>50</v>
      </c>
      <c r="I173" s="13">
        <v>0.5</v>
      </c>
      <c r="J173" s="20" t="s">
        <v>161</v>
      </c>
      <c r="K173" s="13">
        <v>0.15</v>
      </c>
      <c r="L173" s="13" t="s">
        <v>163</v>
      </c>
      <c r="M173" s="35">
        <v>41870</v>
      </c>
      <c r="N173" s="34">
        <v>41947</v>
      </c>
      <c r="O173" s="13">
        <v>0</v>
      </c>
      <c r="P173" s="13" t="s">
        <v>206</v>
      </c>
      <c r="Q173" s="13">
        <v>0</v>
      </c>
      <c r="R173" s="13">
        <v>30</v>
      </c>
      <c r="S173" s="23" t="s">
        <v>408</v>
      </c>
      <c r="T173" s="13">
        <v>1</v>
      </c>
      <c r="U173" s="13" t="s">
        <v>207</v>
      </c>
    </row>
    <row r="174" spans="1:21" ht="14.7" customHeight="1" x14ac:dyDescent="0.3">
      <c r="A174" s="24" t="s">
        <v>271</v>
      </c>
      <c r="C174" s="36" t="s">
        <v>209</v>
      </c>
      <c r="D174" s="21" t="s">
        <v>77</v>
      </c>
      <c r="E174" s="13" t="s">
        <v>76</v>
      </c>
      <c r="F174" s="13" t="s">
        <v>348</v>
      </c>
      <c r="G174" s="13" t="s">
        <v>364</v>
      </c>
      <c r="H174" s="13">
        <v>50</v>
      </c>
      <c r="I174" s="13">
        <v>0.5</v>
      </c>
      <c r="J174" s="20" t="s">
        <v>161</v>
      </c>
      <c r="K174" s="13">
        <v>0.15</v>
      </c>
      <c r="L174" s="13" t="s">
        <v>163</v>
      </c>
      <c r="M174" s="35">
        <v>41870</v>
      </c>
      <c r="N174" s="34">
        <v>41947</v>
      </c>
      <c r="O174" s="13">
        <v>0</v>
      </c>
      <c r="P174" s="13" t="s">
        <v>206</v>
      </c>
      <c r="Q174" s="13">
        <v>0</v>
      </c>
      <c r="R174" s="13">
        <v>30</v>
      </c>
      <c r="S174" s="23" t="s">
        <v>408</v>
      </c>
      <c r="T174" s="13">
        <v>1</v>
      </c>
      <c r="U174" s="13" t="s">
        <v>207</v>
      </c>
    </row>
    <row r="175" spans="1:21" ht="14.7" customHeight="1" x14ac:dyDescent="0.3">
      <c r="A175" s="24" t="s">
        <v>271</v>
      </c>
      <c r="C175" s="36" t="s">
        <v>209</v>
      </c>
      <c r="D175" s="21" t="s">
        <v>77</v>
      </c>
      <c r="E175" s="13" t="s">
        <v>76</v>
      </c>
      <c r="F175" s="13" t="s">
        <v>348</v>
      </c>
      <c r="G175" s="13" t="s">
        <v>364</v>
      </c>
      <c r="H175" s="13">
        <v>50</v>
      </c>
      <c r="I175" s="13">
        <v>0.5</v>
      </c>
      <c r="J175" s="20" t="s">
        <v>161</v>
      </c>
      <c r="K175" s="13">
        <v>0.15</v>
      </c>
      <c r="L175" s="13" t="s">
        <v>163</v>
      </c>
      <c r="M175" s="35">
        <v>41870</v>
      </c>
      <c r="N175" s="34">
        <v>41947</v>
      </c>
      <c r="O175" s="13">
        <v>0</v>
      </c>
      <c r="P175" s="13" t="s">
        <v>206</v>
      </c>
      <c r="Q175" s="13">
        <v>0</v>
      </c>
      <c r="R175" s="13">
        <v>30</v>
      </c>
      <c r="S175" s="23" t="s">
        <v>408</v>
      </c>
      <c r="T175" s="13">
        <v>1</v>
      </c>
      <c r="U175" s="13" t="s">
        <v>207</v>
      </c>
    </row>
    <row r="176" spans="1:21" ht="14.7" customHeight="1" x14ac:dyDescent="0.3">
      <c r="A176" s="24" t="s">
        <v>272</v>
      </c>
      <c r="C176" s="36" t="s">
        <v>209</v>
      </c>
      <c r="D176" s="21" t="s">
        <v>155</v>
      </c>
      <c r="E176" s="13" t="s">
        <v>99</v>
      </c>
      <c r="F176" s="13" t="s">
        <v>349</v>
      </c>
      <c r="G176" s="13" t="s">
        <v>319</v>
      </c>
      <c r="H176" s="13">
        <v>40</v>
      </c>
      <c r="I176" s="13">
        <v>0.5</v>
      </c>
      <c r="J176" s="20" t="s">
        <v>161</v>
      </c>
      <c r="K176" s="13">
        <v>0.15</v>
      </c>
      <c r="L176" s="13" t="s">
        <v>163</v>
      </c>
      <c r="M176" s="35">
        <v>41870</v>
      </c>
      <c r="N176" s="34">
        <v>41947</v>
      </c>
      <c r="O176" s="13">
        <v>0</v>
      </c>
      <c r="P176" s="13" t="s">
        <v>206</v>
      </c>
      <c r="Q176" s="13">
        <v>0</v>
      </c>
      <c r="R176" s="13">
        <v>30</v>
      </c>
      <c r="S176" s="23" t="s">
        <v>408</v>
      </c>
      <c r="T176" s="13">
        <v>1</v>
      </c>
      <c r="U176" s="13" t="s">
        <v>207</v>
      </c>
    </row>
    <row r="177" spans="1:21" ht="14.7" customHeight="1" x14ac:dyDescent="0.3">
      <c r="A177" s="24" t="s">
        <v>272</v>
      </c>
      <c r="C177" s="36" t="s">
        <v>209</v>
      </c>
      <c r="D177" s="21" t="s">
        <v>155</v>
      </c>
      <c r="E177" s="13" t="s">
        <v>99</v>
      </c>
      <c r="F177" s="13" t="s">
        <v>349</v>
      </c>
      <c r="G177" s="13" t="s">
        <v>319</v>
      </c>
      <c r="H177" s="13">
        <v>40</v>
      </c>
      <c r="I177" s="13">
        <v>0.5</v>
      </c>
      <c r="J177" s="20" t="s">
        <v>161</v>
      </c>
      <c r="K177" s="13">
        <v>0.15</v>
      </c>
      <c r="L177" s="13" t="s">
        <v>163</v>
      </c>
      <c r="M177" s="35">
        <v>41870</v>
      </c>
      <c r="N177" s="34">
        <v>41947</v>
      </c>
      <c r="O177" s="13">
        <v>0</v>
      </c>
      <c r="P177" s="13" t="s">
        <v>206</v>
      </c>
      <c r="Q177" s="13">
        <v>0</v>
      </c>
      <c r="R177" s="13">
        <v>30</v>
      </c>
      <c r="S177" s="23" t="s">
        <v>408</v>
      </c>
      <c r="T177" s="13">
        <v>1</v>
      </c>
      <c r="U177" s="13" t="s">
        <v>207</v>
      </c>
    </row>
    <row r="178" spans="1:21" ht="14.7" customHeight="1" x14ac:dyDescent="0.3">
      <c r="A178" s="24" t="s">
        <v>272</v>
      </c>
      <c r="C178" s="36" t="s">
        <v>209</v>
      </c>
      <c r="D178" s="21" t="s">
        <v>155</v>
      </c>
      <c r="E178" s="13" t="s">
        <v>99</v>
      </c>
      <c r="F178" s="13" t="s">
        <v>349</v>
      </c>
      <c r="G178" s="13" t="s">
        <v>319</v>
      </c>
      <c r="H178" s="13">
        <v>40</v>
      </c>
      <c r="I178" s="13">
        <v>0.5</v>
      </c>
      <c r="J178" s="20" t="s">
        <v>161</v>
      </c>
      <c r="K178" s="13">
        <v>0.15</v>
      </c>
      <c r="L178" s="13" t="s">
        <v>163</v>
      </c>
      <c r="M178" s="35">
        <v>41870</v>
      </c>
      <c r="N178" s="34">
        <v>41947</v>
      </c>
      <c r="O178" s="13">
        <v>0</v>
      </c>
      <c r="P178" s="13" t="s">
        <v>206</v>
      </c>
      <c r="Q178" s="13">
        <v>0</v>
      </c>
      <c r="R178" s="13">
        <v>30</v>
      </c>
      <c r="S178" s="23" t="s">
        <v>408</v>
      </c>
      <c r="T178" s="13">
        <v>1</v>
      </c>
      <c r="U178" s="13" t="s">
        <v>207</v>
      </c>
    </row>
    <row r="179" spans="1:21" ht="14.7" customHeight="1" x14ac:dyDescent="0.3">
      <c r="A179" s="24" t="s">
        <v>273</v>
      </c>
      <c r="C179" s="36" t="s">
        <v>209</v>
      </c>
      <c r="D179" s="21" t="s">
        <v>77</v>
      </c>
      <c r="E179" s="13" t="s">
        <v>76</v>
      </c>
      <c r="F179" s="13" t="s">
        <v>349</v>
      </c>
      <c r="G179" s="13" t="s">
        <v>319</v>
      </c>
      <c r="H179" s="13">
        <v>50</v>
      </c>
      <c r="I179" s="13">
        <v>0.5</v>
      </c>
      <c r="J179" s="20" t="s">
        <v>161</v>
      </c>
      <c r="K179" s="13">
        <v>0.15</v>
      </c>
      <c r="L179" s="13" t="s">
        <v>163</v>
      </c>
      <c r="M179" s="35">
        <v>41870</v>
      </c>
      <c r="N179" s="34">
        <v>41947</v>
      </c>
      <c r="O179" s="13">
        <v>0</v>
      </c>
      <c r="P179" s="13" t="s">
        <v>206</v>
      </c>
      <c r="Q179" s="13">
        <v>0</v>
      </c>
      <c r="R179" s="13">
        <v>30</v>
      </c>
      <c r="S179" s="23" t="s">
        <v>408</v>
      </c>
      <c r="T179" s="13">
        <v>1</v>
      </c>
      <c r="U179" s="13" t="s">
        <v>207</v>
      </c>
    </row>
    <row r="180" spans="1:21" ht="14.7" customHeight="1" x14ac:dyDescent="0.3">
      <c r="A180" s="24" t="s">
        <v>273</v>
      </c>
      <c r="C180" s="36" t="s">
        <v>209</v>
      </c>
      <c r="D180" s="21" t="s">
        <v>77</v>
      </c>
      <c r="E180" s="13" t="s">
        <v>76</v>
      </c>
      <c r="F180" s="13" t="s">
        <v>349</v>
      </c>
      <c r="G180" s="13" t="s">
        <v>319</v>
      </c>
      <c r="H180" s="13">
        <v>50</v>
      </c>
      <c r="I180" s="13">
        <v>0.5</v>
      </c>
      <c r="J180" s="20" t="s">
        <v>161</v>
      </c>
      <c r="K180" s="13">
        <v>0.15</v>
      </c>
      <c r="L180" s="13" t="s">
        <v>163</v>
      </c>
      <c r="M180" s="35">
        <v>41870</v>
      </c>
      <c r="N180" s="34">
        <v>41947</v>
      </c>
      <c r="O180" s="13">
        <v>0</v>
      </c>
      <c r="P180" s="13" t="s">
        <v>206</v>
      </c>
      <c r="Q180" s="13">
        <v>0</v>
      </c>
      <c r="R180" s="13">
        <v>30</v>
      </c>
      <c r="S180" s="23" t="s">
        <v>408</v>
      </c>
      <c r="T180" s="13">
        <v>1</v>
      </c>
      <c r="U180" s="13" t="s">
        <v>207</v>
      </c>
    </row>
    <row r="181" spans="1:21" ht="14.7" customHeight="1" x14ac:dyDescent="0.3">
      <c r="A181" s="24" t="s">
        <v>273</v>
      </c>
      <c r="C181" s="36" t="s">
        <v>209</v>
      </c>
      <c r="D181" s="21" t="s">
        <v>77</v>
      </c>
      <c r="E181" s="13" t="s">
        <v>76</v>
      </c>
      <c r="F181" s="13" t="s">
        <v>349</v>
      </c>
      <c r="G181" s="13" t="s">
        <v>319</v>
      </c>
      <c r="H181" s="13">
        <v>50</v>
      </c>
      <c r="I181" s="13">
        <v>0.5</v>
      </c>
      <c r="J181" s="20" t="s">
        <v>161</v>
      </c>
      <c r="K181" s="13">
        <v>0.15</v>
      </c>
      <c r="L181" s="13" t="s">
        <v>163</v>
      </c>
      <c r="M181" s="35">
        <v>41870</v>
      </c>
      <c r="N181" s="34">
        <v>41947</v>
      </c>
      <c r="O181" s="13">
        <v>0</v>
      </c>
      <c r="P181" s="13" t="s">
        <v>206</v>
      </c>
      <c r="Q181" s="13">
        <v>0</v>
      </c>
      <c r="R181" s="13">
        <v>30</v>
      </c>
      <c r="S181" s="23" t="s">
        <v>408</v>
      </c>
      <c r="T181" s="13">
        <v>1</v>
      </c>
      <c r="U181" s="13" t="s">
        <v>207</v>
      </c>
    </row>
    <row r="182" spans="1:21" ht="14.7" customHeight="1" x14ac:dyDescent="0.3">
      <c r="A182" s="24" t="s">
        <v>274</v>
      </c>
      <c r="C182" s="36" t="s">
        <v>209</v>
      </c>
      <c r="D182" s="21" t="s">
        <v>118</v>
      </c>
      <c r="E182" s="13" t="s">
        <v>53</v>
      </c>
      <c r="F182" s="13" t="s">
        <v>325</v>
      </c>
      <c r="G182" s="13" t="s">
        <v>315</v>
      </c>
      <c r="H182" s="13">
        <v>75</v>
      </c>
      <c r="I182" s="13">
        <v>0.5</v>
      </c>
      <c r="J182" s="20" t="s">
        <v>161</v>
      </c>
      <c r="K182" s="13">
        <v>0.15</v>
      </c>
      <c r="L182" s="13" t="s">
        <v>163</v>
      </c>
      <c r="M182" s="35">
        <v>41870</v>
      </c>
      <c r="N182" s="34">
        <v>41947</v>
      </c>
      <c r="O182" s="13">
        <v>0</v>
      </c>
      <c r="P182" s="13" t="s">
        <v>206</v>
      </c>
      <c r="Q182" s="13">
        <v>0</v>
      </c>
      <c r="R182" s="13">
        <v>30</v>
      </c>
      <c r="S182" s="23" t="s">
        <v>408</v>
      </c>
      <c r="T182" s="13">
        <v>1</v>
      </c>
      <c r="U182" s="13" t="s">
        <v>207</v>
      </c>
    </row>
    <row r="183" spans="1:21" ht="14.7" customHeight="1" x14ac:dyDescent="0.3">
      <c r="A183" s="24" t="s">
        <v>274</v>
      </c>
      <c r="C183" s="36" t="s">
        <v>209</v>
      </c>
      <c r="D183" s="21" t="s">
        <v>118</v>
      </c>
      <c r="E183" s="13" t="s">
        <v>53</v>
      </c>
      <c r="F183" s="13" t="s">
        <v>325</v>
      </c>
      <c r="G183" s="13" t="s">
        <v>315</v>
      </c>
      <c r="H183" s="13">
        <v>75</v>
      </c>
      <c r="I183" s="13">
        <v>0.5</v>
      </c>
      <c r="J183" s="20" t="s">
        <v>161</v>
      </c>
      <c r="K183" s="13">
        <v>0.15</v>
      </c>
      <c r="L183" s="13" t="s">
        <v>163</v>
      </c>
      <c r="M183" s="35">
        <v>41870</v>
      </c>
      <c r="N183" s="34">
        <v>41947</v>
      </c>
      <c r="O183" s="13">
        <v>0</v>
      </c>
      <c r="P183" s="13" t="s">
        <v>206</v>
      </c>
      <c r="Q183" s="13">
        <v>0</v>
      </c>
      <c r="R183" s="13">
        <v>30</v>
      </c>
      <c r="S183" s="23" t="s">
        <v>408</v>
      </c>
      <c r="T183" s="13">
        <v>1</v>
      </c>
      <c r="U183" s="13" t="s">
        <v>207</v>
      </c>
    </row>
    <row r="184" spans="1:21" ht="14.7" customHeight="1" x14ac:dyDescent="0.3">
      <c r="A184" s="24" t="s">
        <v>274</v>
      </c>
      <c r="C184" s="36" t="s">
        <v>209</v>
      </c>
      <c r="D184" s="21" t="s">
        <v>118</v>
      </c>
      <c r="E184" s="13" t="s">
        <v>53</v>
      </c>
      <c r="F184" s="13" t="s">
        <v>325</v>
      </c>
      <c r="G184" s="13" t="s">
        <v>315</v>
      </c>
      <c r="H184" s="13">
        <v>75</v>
      </c>
      <c r="I184" s="13">
        <v>0.5</v>
      </c>
      <c r="J184" s="20" t="s">
        <v>161</v>
      </c>
      <c r="K184" s="13">
        <v>0.15</v>
      </c>
      <c r="L184" s="13" t="s">
        <v>163</v>
      </c>
      <c r="M184" s="35">
        <v>41870</v>
      </c>
      <c r="N184" s="34">
        <v>41947</v>
      </c>
      <c r="O184" s="13">
        <v>0</v>
      </c>
      <c r="P184" s="13" t="s">
        <v>206</v>
      </c>
      <c r="Q184" s="13">
        <v>0</v>
      </c>
      <c r="R184" s="13">
        <v>30</v>
      </c>
      <c r="S184" s="23" t="s">
        <v>408</v>
      </c>
      <c r="T184" s="13">
        <v>1</v>
      </c>
      <c r="U184" s="13" t="s">
        <v>207</v>
      </c>
    </row>
    <row r="185" spans="1:21" ht="14.7" customHeight="1" x14ac:dyDescent="0.3">
      <c r="A185" s="24" t="s">
        <v>275</v>
      </c>
      <c r="C185" s="36" t="s">
        <v>209</v>
      </c>
      <c r="D185" s="21" t="s">
        <v>87</v>
      </c>
      <c r="E185" s="13" t="s">
        <v>76</v>
      </c>
      <c r="F185" s="13" t="s">
        <v>325</v>
      </c>
      <c r="G185" s="13" t="s">
        <v>315</v>
      </c>
      <c r="H185" s="13">
        <v>50</v>
      </c>
      <c r="I185" s="13">
        <v>0.5</v>
      </c>
      <c r="J185" s="20" t="s">
        <v>161</v>
      </c>
      <c r="K185" s="13">
        <v>0.15</v>
      </c>
      <c r="L185" s="13" t="s">
        <v>163</v>
      </c>
      <c r="M185" s="35">
        <v>41870</v>
      </c>
      <c r="N185" s="34">
        <v>41947</v>
      </c>
      <c r="O185" s="13">
        <v>0</v>
      </c>
      <c r="P185" s="13" t="s">
        <v>206</v>
      </c>
      <c r="Q185" s="13">
        <v>0</v>
      </c>
      <c r="R185" s="13">
        <v>30</v>
      </c>
      <c r="S185" s="23" t="s">
        <v>408</v>
      </c>
      <c r="T185" s="13">
        <v>1</v>
      </c>
      <c r="U185" s="13" t="s">
        <v>207</v>
      </c>
    </row>
    <row r="186" spans="1:21" ht="14.7" customHeight="1" x14ac:dyDescent="0.3">
      <c r="A186" s="24" t="s">
        <v>275</v>
      </c>
      <c r="C186" s="36" t="s">
        <v>209</v>
      </c>
      <c r="D186" s="21" t="s">
        <v>87</v>
      </c>
      <c r="E186" s="13" t="s">
        <v>76</v>
      </c>
      <c r="F186" s="13" t="s">
        <v>325</v>
      </c>
      <c r="G186" s="13" t="s">
        <v>315</v>
      </c>
      <c r="H186" s="13">
        <v>50</v>
      </c>
      <c r="I186" s="13">
        <v>0.5</v>
      </c>
      <c r="J186" s="20" t="s">
        <v>161</v>
      </c>
      <c r="K186" s="13">
        <v>0.15</v>
      </c>
      <c r="L186" s="13" t="s">
        <v>163</v>
      </c>
      <c r="M186" s="35">
        <v>41870</v>
      </c>
      <c r="N186" s="34">
        <v>41947</v>
      </c>
      <c r="O186" s="13">
        <v>0</v>
      </c>
      <c r="P186" s="13" t="s">
        <v>206</v>
      </c>
      <c r="Q186" s="13">
        <v>0</v>
      </c>
      <c r="R186" s="13">
        <v>30</v>
      </c>
      <c r="S186" s="23" t="s">
        <v>408</v>
      </c>
      <c r="T186" s="13">
        <v>1</v>
      </c>
      <c r="U186" s="13" t="s">
        <v>207</v>
      </c>
    </row>
    <row r="187" spans="1:21" ht="14.7" customHeight="1" x14ac:dyDescent="0.3">
      <c r="A187" s="24" t="s">
        <v>275</v>
      </c>
      <c r="C187" s="36" t="s">
        <v>209</v>
      </c>
      <c r="D187" s="21" t="s">
        <v>87</v>
      </c>
      <c r="E187" s="13" t="s">
        <v>76</v>
      </c>
      <c r="F187" s="13" t="s">
        <v>325</v>
      </c>
      <c r="G187" s="13" t="s">
        <v>315</v>
      </c>
      <c r="H187" s="13">
        <v>50</v>
      </c>
      <c r="I187" s="13">
        <v>0.5</v>
      </c>
      <c r="J187" s="20" t="s">
        <v>161</v>
      </c>
      <c r="K187" s="13">
        <v>0.15</v>
      </c>
      <c r="L187" s="13" t="s">
        <v>163</v>
      </c>
      <c r="M187" s="35">
        <v>41870</v>
      </c>
      <c r="N187" s="34">
        <v>41947</v>
      </c>
      <c r="O187" s="13">
        <v>0</v>
      </c>
      <c r="P187" s="13" t="s">
        <v>206</v>
      </c>
      <c r="Q187" s="13">
        <v>0</v>
      </c>
      <c r="R187" s="13">
        <v>30</v>
      </c>
      <c r="S187" s="23" t="s">
        <v>408</v>
      </c>
      <c r="T187" s="13">
        <v>1</v>
      </c>
      <c r="U187" s="13" t="s">
        <v>207</v>
      </c>
    </row>
    <row r="188" spans="1:21" ht="14.7" customHeight="1" x14ac:dyDescent="0.3">
      <c r="A188" s="24" t="s">
        <v>276</v>
      </c>
      <c r="C188" s="36" t="s">
        <v>209</v>
      </c>
      <c r="D188" s="21" t="s">
        <v>133</v>
      </c>
      <c r="E188" s="13" t="s">
        <v>110</v>
      </c>
      <c r="F188" s="13" t="s">
        <v>339</v>
      </c>
      <c r="G188" s="13" t="s">
        <v>364</v>
      </c>
      <c r="H188" s="13">
        <v>40</v>
      </c>
      <c r="I188" s="13">
        <v>0.5</v>
      </c>
      <c r="J188" s="20" t="s">
        <v>161</v>
      </c>
      <c r="K188" s="13">
        <v>0.15</v>
      </c>
      <c r="L188" s="13" t="s">
        <v>163</v>
      </c>
      <c r="M188" s="35">
        <v>41870</v>
      </c>
      <c r="N188" s="34">
        <v>41947</v>
      </c>
      <c r="O188" s="13">
        <v>0</v>
      </c>
      <c r="P188" s="13" t="s">
        <v>206</v>
      </c>
      <c r="Q188" s="13">
        <v>0</v>
      </c>
      <c r="R188" s="13">
        <v>30</v>
      </c>
      <c r="S188" s="23" t="s">
        <v>408</v>
      </c>
      <c r="T188" s="13">
        <v>1</v>
      </c>
      <c r="U188" s="13" t="s">
        <v>207</v>
      </c>
    </row>
    <row r="189" spans="1:21" ht="14.7" customHeight="1" x14ac:dyDescent="0.3">
      <c r="A189" s="24" t="s">
        <v>276</v>
      </c>
      <c r="C189" s="36" t="s">
        <v>209</v>
      </c>
      <c r="D189" s="21" t="s">
        <v>133</v>
      </c>
      <c r="E189" s="13" t="s">
        <v>110</v>
      </c>
      <c r="F189" s="13" t="s">
        <v>339</v>
      </c>
      <c r="G189" s="13" t="s">
        <v>364</v>
      </c>
      <c r="H189" s="13">
        <v>40</v>
      </c>
      <c r="I189" s="13">
        <v>0.5</v>
      </c>
      <c r="J189" s="20" t="s">
        <v>161</v>
      </c>
      <c r="K189" s="13">
        <v>0.15</v>
      </c>
      <c r="L189" s="13" t="s">
        <v>163</v>
      </c>
      <c r="M189" s="35">
        <v>41870</v>
      </c>
      <c r="N189" s="34">
        <v>41947</v>
      </c>
      <c r="O189" s="13">
        <v>0</v>
      </c>
      <c r="P189" s="13" t="s">
        <v>206</v>
      </c>
      <c r="Q189" s="13">
        <v>0</v>
      </c>
      <c r="R189" s="13">
        <v>30</v>
      </c>
      <c r="S189" s="23" t="s">
        <v>408</v>
      </c>
      <c r="T189" s="13">
        <v>1</v>
      </c>
      <c r="U189" s="13" t="s">
        <v>207</v>
      </c>
    </row>
    <row r="190" spans="1:21" ht="14.7" customHeight="1" x14ac:dyDescent="0.3">
      <c r="A190" s="24" t="s">
        <v>276</v>
      </c>
      <c r="C190" s="36" t="s">
        <v>209</v>
      </c>
      <c r="D190" s="21" t="s">
        <v>133</v>
      </c>
      <c r="E190" s="13" t="s">
        <v>110</v>
      </c>
      <c r="F190" s="13" t="s">
        <v>339</v>
      </c>
      <c r="G190" s="13" t="s">
        <v>364</v>
      </c>
      <c r="H190" s="13">
        <v>40</v>
      </c>
      <c r="I190" s="13">
        <v>0.5</v>
      </c>
      <c r="J190" s="20" t="s">
        <v>161</v>
      </c>
      <c r="K190" s="13">
        <v>0.15</v>
      </c>
      <c r="L190" s="13" t="s">
        <v>163</v>
      </c>
      <c r="M190" s="35">
        <v>41870</v>
      </c>
      <c r="N190" s="34">
        <v>41947</v>
      </c>
      <c r="O190" s="13">
        <v>0</v>
      </c>
      <c r="P190" s="13" t="s">
        <v>206</v>
      </c>
      <c r="Q190" s="13">
        <v>0</v>
      </c>
      <c r="R190" s="13">
        <v>30</v>
      </c>
      <c r="S190" s="23" t="s">
        <v>408</v>
      </c>
      <c r="T190" s="13">
        <v>1</v>
      </c>
      <c r="U190" s="13" t="s">
        <v>207</v>
      </c>
    </row>
    <row r="191" spans="1:21" ht="14.7" customHeight="1" x14ac:dyDescent="0.3">
      <c r="A191" s="24" t="s">
        <v>277</v>
      </c>
      <c r="C191" s="36" t="s">
        <v>209</v>
      </c>
      <c r="D191" s="21" t="s">
        <v>87</v>
      </c>
      <c r="E191" s="13" t="s">
        <v>76</v>
      </c>
      <c r="F191" s="13" t="s">
        <v>339</v>
      </c>
      <c r="G191" s="13" t="s">
        <v>364</v>
      </c>
      <c r="H191" s="13">
        <v>50</v>
      </c>
      <c r="I191" s="13">
        <v>0.5</v>
      </c>
      <c r="J191" s="20" t="s">
        <v>161</v>
      </c>
      <c r="K191" s="13">
        <v>0.15</v>
      </c>
      <c r="L191" s="13" t="s">
        <v>163</v>
      </c>
      <c r="M191" s="35">
        <v>41870</v>
      </c>
      <c r="N191" s="34">
        <v>41947</v>
      </c>
      <c r="O191" s="13">
        <v>0</v>
      </c>
      <c r="P191" s="13" t="s">
        <v>206</v>
      </c>
      <c r="Q191" s="13">
        <v>0</v>
      </c>
      <c r="R191" s="13">
        <v>30</v>
      </c>
      <c r="S191" s="23" t="s">
        <v>408</v>
      </c>
      <c r="T191" s="13">
        <v>1</v>
      </c>
      <c r="U191" s="13" t="s">
        <v>207</v>
      </c>
    </row>
    <row r="192" spans="1:21" ht="14.7" customHeight="1" x14ac:dyDescent="0.3">
      <c r="A192" s="24" t="s">
        <v>277</v>
      </c>
      <c r="C192" s="36" t="s">
        <v>209</v>
      </c>
      <c r="D192" s="21" t="s">
        <v>87</v>
      </c>
      <c r="E192" s="13" t="s">
        <v>76</v>
      </c>
      <c r="F192" s="13" t="s">
        <v>339</v>
      </c>
      <c r="G192" s="13" t="s">
        <v>364</v>
      </c>
      <c r="H192" s="13">
        <v>50</v>
      </c>
      <c r="I192" s="13">
        <v>0.5</v>
      </c>
      <c r="J192" s="20" t="s">
        <v>161</v>
      </c>
      <c r="K192" s="13">
        <v>0.15</v>
      </c>
      <c r="L192" s="13" t="s">
        <v>163</v>
      </c>
      <c r="M192" s="35">
        <v>41870</v>
      </c>
      <c r="N192" s="34">
        <v>41947</v>
      </c>
      <c r="O192" s="13">
        <v>0</v>
      </c>
      <c r="P192" s="13" t="s">
        <v>206</v>
      </c>
      <c r="Q192" s="13">
        <v>0</v>
      </c>
      <c r="R192" s="13">
        <v>30</v>
      </c>
      <c r="S192" s="23" t="s">
        <v>408</v>
      </c>
      <c r="T192" s="13">
        <v>1</v>
      </c>
      <c r="U192" s="13" t="s">
        <v>207</v>
      </c>
    </row>
    <row r="193" spans="1:21" ht="14.7" customHeight="1" x14ac:dyDescent="0.3">
      <c r="A193" s="24" t="s">
        <v>277</v>
      </c>
      <c r="C193" s="36" t="s">
        <v>209</v>
      </c>
      <c r="D193" s="21" t="s">
        <v>87</v>
      </c>
      <c r="E193" s="13" t="s">
        <v>76</v>
      </c>
      <c r="F193" s="13" t="s">
        <v>339</v>
      </c>
      <c r="G193" s="13" t="s">
        <v>364</v>
      </c>
      <c r="H193" s="13">
        <v>50</v>
      </c>
      <c r="I193" s="13">
        <v>0.5</v>
      </c>
      <c r="J193" s="20" t="s">
        <v>161</v>
      </c>
      <c r="K193" s="13">
        <v>0.15</v>
      </c>
      <c r="L193" s="13" t="s">
        <v>163</v>
      </c>
      <c r="M193" s="35">
        <v>41870</v>
      </c>
      <c r="N193" s="34">
        <v>41947</v>
      </c>
      <c r="O193" s="13">
        <v>0</v>
      </c>
      <c r="P193" s="13" t="s">
        <v>206</v>
      </c>
      <c r="Q193" s="13">
        <v>0</v>
      </c>
      <c r="R193" s="13">
        <v>30</v>
      </c>
      <c r="S193" s="23" t="s">
        <v>408</v>
      </c>
      <c r="T193" s="13">
        <v>1</v>
      </c>
      <c r="U193" s="13" t="s">
        <v>207</v>
      </c>
    </row>
    <row r="194" spans="1:21" ht="14.7" customHeight="1" x14ac:dyDescent="0.3">
      <c r="A194" s="24" t="s">
        <v>278</v>
      </c>
      <c r="C194" s="36" t="s">
        <v>209</v>
      </c>
      <c r="D194" s="21" t="s">
        <v>157</v>
      </c>
      <c r="E194" s="13" t="s">
        <v>53</v>
      </c>
      <c r="F194" s="13" t="s">
        <v>350</v>
      </c>
      <c r="G194" s="13" t="s">
        <v>315</v>
      </c>
      <c r="H194" s="13">
        <v>75</v>
      </c>
      <c r="I194" s="13">
        <v>0.5</v>
      </c>
      <c r="J194" s="20" t="s">
        <v>161</v>
      </c>
      <c r="K194" s="13">
        <v>0.15</v>
      </c>
      <c r="L194" s="13" t="s">
        <v>163</v>
      </c>
      <c r="M194" s="35">
        <v>41870</v>
      </c>
      <c r="N194" s="34">
        <v>41947</v>
      </c>
      <c r="O194" s="13">
        <v>0</v>
      </c>
      <c r="P194" s="13" t="s">
        <v>206</v>
      </c>
      <c r="Q194" s="13">
        <v>0</v>
      </c>
      <c r="R194" s="13">
        <v>30</v>
      </c>
      <c r="S194" s="23" t="s">
        <v>408</v>
      </c>
      <c r="T194" s="13">
        <v>1</v>
      </c>
      <c r="U194" s="13" t="s">
        <v>207</v>
      </c>
    </row>
    <row r="195" spans="1:21" ht="14.7" customHeight="1" x14ac:dyDescent="0.3">
      <c r="A195" s="24" t="s">
        <v>278</v>
      </c>
      <c r="C195" s="36" t="s">
        <v>209</v>
      </c>
      <c r="D195" s="21" t="s">
        <v>157</v>
      </c>
      <c r="E195" s="13" t="s">
        <v>53</v>
      </c>
      <c r="F195" s="13" t="s">
        <v>350</v>
      </c>
      <c r="G195" s="13" t="s">
        <v>315</v>
      </c>
      <c r="H195" s="13">
        <v>75</v>
      </c>
      <c r="I195" s="13">
        <v>0.5</v>
      </c>
      <c r="J195" s="20" t="s">
        <v>161</v>
      </c>
      <c r="K195" s="13">
        <v>0.15</v>
      </c>
      <c r="L195" s="13" t="s">
        <v>163</v>
      </c>
      <c r="M195" s="35">
        <v>41870</v>
      </c>
      <c r="N195" s="34">
        <v>41947</v>
      </c>
      <c r="O195" s="13">
        <v>0</v>
      </c>
      <c r="P195" s="13" t="s">
        <v>206</v>
      </c>
      <c r="Q195" s="13">
        <v>0</v>
      </c>
      <c r="R195" s="13">
        <v>30</v>
      </c>
      <c r="S195" s="23" t="s">
        <v>408</v>
      </c>
      <c r="T195" s="13">
        <v>1</v>
      </c>
      <c r="U195" s="13" t="s">
        <v>207</v>
      </c>
    </row>
    <row r="196" spans="1:21" ht="14.7" customHeight="1" x14ac:dyDescent="0.3">
      <c r="A196" s="24" t="s">
        <v>278</v>
      </c>
      <c r="C196" s="36" t="s">
        <v>209</v>
      </c>
      <c r="D196" s="21" t="s">
        <v>157</v>
      </c>
      <c r="E196" s="13" t="s">
        <v>53</v>
      </c>
      <c r="F196" s="13" t="s">
        <v>350</v>
      </c>
      <c r="G196" s="13" t="s">
        <v>315</v>
      </c>
      <c r="H196" s="13">
        <v>75</v>
      </c>
      <c r="I196" s="13">
        <v>0.5</v>
      </c>
      <c r="J196" s="20" t="s">
        <v>161</v>
      </c>
      <c r="K196" s="13">
        <v>0.15</v>
      </c>
      <c r="L196" s="13" t="s">
        <v>163</v>
      </c>
      <c r="M196" s="35">
        <v>41870</v>
      </c>
      <c r="N196" s="34">
        <v>41947</v>
      </c>
      <c r="O196" s="13">
        <v>0</v>
      </c>
      <c r="P196" s="13" t="s">
        <v>206</v>
      </c>
      <c r="Q196" s="13">
        <v>0</v>
      </c>
      <c r="R196" s="13">
        <v>30</v>
      </c>
      <c r="S196" s="23" t="s">
        <v>408</v>
      </c>
      <c r="T196" s="13">
        <v>1</v>
      </c>
      <c r="U196" s="13" t="s">
        <v>207</v>
      </c>
    </row>
    <row r="197" spans="1:21" ht="14.7" customHeight="1" x14ac:dyDescent="0.3">
      <c r="A197" s="24" t="s">
        <v>279</v>
      </c>
      <c r="C197" s="36" t="s">
        <v>209</v>
      </c>
      <c r="D197" s="21" t="s">
        <v>87</v>
      </c>
      <c r="E197" s="13" t="s">
        <v>76</v>
      </c>
      <c r="F197" s="13" t="s">
        <v>350</v>
      </c>
      <c r="G197" s="13" t="s">
        <v>315</v>
      </c>
      <c r="H197" s="13">
        <v>50</v>
      </c>
      <c r="I197" s="13">
        <v>0.5</v>
      </c>
      <c r="J197" s="20" t="s">
        <v>161</v>
      </c>
      <c r="K197" s="13">
        <v>0.15</v>
      </c>
      <c r="L197" s="13" t="s">
        <v>163</v>
      </c>
      <c r="M197" s="35">
        <v>41870</v>
      </c>
      <c r="N197" s="34">
        <v>41947</v>
      </c>
      <c r="O197" s="13">
        <v>0</v>
      </c>
      <c r="P197" s="13" t="s">
        <v>206</v>
      </c>
      <c r="Q197" s="13">
        <v>0</v>
      </c>
      <c r="R197" s="13">
        <v>30</v>
      </c>
      <c r="S197" s="23" t="s">
        <v>408</v>
      </c>
      <c r="T197" s="13">
        <v>1</v>
      </c>
      <c r="U197" s="13" t="s">
        <v>207</v>
      </c>
    </row>
    <row r="198" spans="1:21" ht="14.7" customHeight="1" x14ac:dyDescent="0.3">
      <c r="A198" s="24" t="s">
        <v>279</v>
      </c>
      <c r="C198" s="36" t="s">
        <v>209</v>
      </c>
      <c r="D198" s="21" t="s">
        <v>87</v>
      </c>
      <c r="E198" s="13" t="s">
        <v>76</v>
      </c>
      <c r="F198" s="13" t="s">
        <v>350</v>
      </c>
      <c r="G198" s="13" t="s">
        <v>315</v>
      </c>
      <c r="H198" s="13">
        <v>50</v>
      </c>
      <c r="I198" s="13">
        <v>0.5</v>
      </c>
      <c r="J198" s="20" t="s">
        <v>161</v>
      </c>
      <c r="K198" s="13">
        <v>0.15</v>
      </c>
      <c r="L198" s="13" t="s">
        <v>163</v>
      </c>
      <c r="M198" s="35">
        <v>41870</v>
      </c>
      <c r="N198" s="34">
        <v>41947</v>
      </c>
      <c r="O198" s="13">
        <v>0</v>
      </c>
      <c r="P198" s="13" t="s">
        <v>206</v>
      </c>
      <c r="Q198" s="13">
        <v>0</v>
      </c>
      <c r="R198" s="13">
        <v>30</v>
      </c>
      <c r="S198" s="23" t="s">
        <v>408</v>
      </c>
      <c r="T198" s="13">
        <v>1</v>
      </c>
      <c r="U198" s="13" t="s">
        <v>207</v>
      </c>
    </row>
    <row r="199" spans="1:21" ht="14.7" customHeight="1" x14ac:dyDescent="0.3">
      <c r="A199" s="24" t="s">
        <v>279</v>
      </c>
      <c r="C199" s="36" t="s">
        <v>209</v>
      </c>
      <c r="D199" s="21" t="s">
        <v>87</v>
      </c>
      <c r="E199" s="13" t="s">
        <v>76</v>
      </c>
      <c r="F199" s="13" t="s">
        <v>350</v>
      </c>
      <c r="G199" s="13" t="s">
        <v>315</v>
      </c>
      <c r="H199" s="13">
        <v>50</v>
      </c>
      <c r="I199" s="13">
        <v>0.5</v>
      </c>
      <c r="J199" s="20" t="s">
        <v>161</v>
      </c>
      <c r="K199" s="13">
        <v>0.15</v>
      </c>
      <c r="L199" s="13" t="s">
        <v>163</v>
      </c>
      <c r="M199" s="35">
        <v>41870</v>
      </c>
      <c r="N199" s="34">
        <v>41947</v>
      </c>
      <c r="O199" s="13">
        <v>0</v>
      </c>
      <c r="P199" s="13" t="s">
        <v>206</v>
      </c>
      <c r="Q199" s="13">
        <v>0</v>
      </c>
      <c r="R199" s="13">
        <v>30</v>
      </c>
      <c r="S199" s="23" t="s">
        <v>408</v>
      </c>
      <c r="T199" s="13">
        <v>1</v>
      </c>
      <c r="U199" s="13" t="s">
        <v>207</v>
      </c>
    </row>
    <row r="200" spans="1:21" ht="14.7" customHeight="1" x14ac:dyDescent="0.3">
      <c r="A200" s="24" t="s">
        <v>280</v>
      </c>
      <c r="C200" s="36" t="s">
        <v>209</v>
      </c>
      <c r="D200" s="21" t="s">
        <v>119</v>
      </c>
      <c r="E200" s="13" t="s">
        <v>107</v>
      </c>
      <c r="F200" s="13" t="s">
        <v>328</v>
      </c>
      <c r="G200" s="13" t="s">
        <v>327</v>
      </c>
      <c r="H200" s="13">
        <v>40</v>
      </c>
      <c r="I200" s="13">
        <v>0.5</v>
      </c>
      <c r="J200" s="20" t="s">
        <v>161</v>
      </c>
      <c r="K200" s="13">
        <v>0.15</v>
      </c>
      <c r="L200" s="13" t="s">
        <v>163</v>
      </c>
      <c r="M200" s="35">
        <v>41870</v>
      </c>
      <c r="N200" s="34">
        <v>41947</v>
      </c>
      <c r="O200" s="13">
        <v>0</v>
      </c>
      <c r="P200" s="13" t="s">
        <v>206</v>
      </c>
      <c r="Q200" s="13">
        <v>0</v>
      </c>
      <c r="R200" s="13">
        <v>30</v>
      </c>
      <c r="S200" s="23" t="s">
        <v>408</v>
      </c>
      <c r="T200" s="13">
        <v>1</v>
      </c>
      <c r="U200" s="13" t="s">
        <v>207</v>
      </c>
    </row>
    <row r="201" spans="1:21" ht="14.7" customHeight="1" x14ac:dyDescent="0.3">
      <c r="A201" s="24" t="s">
        <v>280</v>
      </c>
      <c r="C201" s="36" t="s">
        <v>209</v>
      </c>
      <c r="D201" s="21" t="s">
        <v>119</v>
      </c>
      <c r="E201" s="13" t="s">
        <v>107</v>
      </c>
      <c r="F201" s="13" t="s">
        <v>328</v>
      </c>
      <c r="G201" s="13" t="s">
        <v>327</v>
      </c>
      <c r="H201" s="13">
        <v>40</v>
      </c>
      <c r="I201" s="13">
        <v>0.5</v>
      </c>
      <c r="J201" s="20" t="s">
        <v>161</v>
      </c>
      <c r="K201" s="13">
        <v>0.15</v>
      </c>
      <c r="L201" s="13" t="s">
        <v>163</v>
      </c>
      <c r="M201" s="35">
        <v>41870</v>
      </c>
      <c r="N201" s="34">
        <v>41947</v>
      </c>
      <c r="O201" s="13">
        <v>0</v>
      </c>
      <c r="P201" s="13" t="s">
        <v>206</v>
      </c>
      <c r="Q201" s="13">
        <v>0</v>
      </c>
      <c r="R201" s="13">
        <v>30</v>
      </c>
      <c r="S201" s="23" t="s">
        <v>408</v>
      </c>
      <c r="T201" s="13">
        <v>1</v>
      </c>
      <c r="U201" s="13" t="s">
        <v>207</v>
      </c>
    </row>
    <row r="202" spans="1:21" ht="14.7" customHeight="1" x14ac:dyDescent="0.3">
      <c r="A202" s="24" t="s">
        <v>280</v>
      </c>
      <c r="C202" s="36" t="s">
        <v>209</v>
      </c>
      <c r="D202" s="21" t="s">
        <v>119</v>
      </c>
      <c r="E202" s="13" t="s">
        <v>107</v>
      </c>
      <c r="F202" s="13" t="s">
        <v>328</v>
      </c>
      <c r="G202" s="13" t="s">
        <v>327</v>
      </c>
      <c r="H202" s="13">
        <v>40</v>
      </c>
      <c r="I202" s="13">
        <v>0.5</v>
      </c>
      <c r="J202" s="20" t="s">
        <v>161</v>
      </c>
      <c r="K202" s="13">
        <v>0.15</v>
      </c>
      <c r="L202" s="13" t="s">
        <v>163</v>
      </c>
      <c r="M202" s="35">
        <v>41870</v>
      </c>
      <c r="N202" s="34">
        <v>41947</v>
      </c>
      <c r="O202" s="13">
        <v>0</v>
      </c>
      <c r="P202" s="13" t="s">
        <v>206</v>
      </c>
      <c r="Q202" s="13">
        <v>0</v>
      </c>
      <c r="R202" s="13">
        <v>30</v>
      </c>
      <c r="S202" s="23" t="s">
        <v>408</v>
      </c>
      <c r="T202" s="13">
        <v>1</v>
      </c>
      <c r="U202" s="13" t="s">
        <v>207</v>
      </c>
    </row>
    <row r="203" spans="1:21" ht="14.7" customHeight="1" x14ac:dyDescent="0.3">
      <c r="A203" s="24" t="s">
        <v>352</v>
      </c>
      <c r="C203" s="36" t="s">
        <v>209</v>
      </c>
      <c r="D203" s="15" t="s">
        <v>149</v>
      </c>
      <c r="E203" s="13" t="s">
        <v>150</v>
      </c>
      <c r="F203" s="13" t="s">
        <v>328</v>
      </c>
      <c r="G203" s="13" t="s">
        <v>354</v>
      </c>
      <c r="H203" s="13">
        <v>20</v>
      </c>
      <c r="I203" s="13">
        <v>0.5</v>
      </c>
      <c r="J203" s="20" t="s">
        <v>161</v>
      </c>
      <c r="K203" s="13">
        <v>0.15</v>
      </c>
      <c r="L203" s="13" t="s">
        <v>163</v>
      </c>
      <c r="M203" s="35">
        <v>41870</v>
      </c>
      <c r="N203" s="34">
        <v>41947</v>
      </c>
      <c r="O203" s="13">
        <v>0</v>
      </c>
      <c r="P203" s="13" t="s">
        <v>206</v>
      </c>
      <c r="Q203" s="13">
        <v>0</v>
      </c>
      <c r="R203" s="13">
        <v>30</v>
      </c>
      <c r="S203" s="23" t="s">
        <v>408</v>
      </c>
      <c r="T203" s="13">
        <v>1</v>
      </c>
      <c r="U203" s="13" t="s">
        <v>207</v>
      </c>
    </row>
    <row r="204" spans="1:21" ht="14.7" customHeight="1" x14ac:dyDescent="0.3">
      <c r="A204" s="24" t="s">
        <v>352</v>
      </c>
      <c r="C204" s="36" t="s">
        <v>209</v>
      </c>
      <c r="D204" s="15" t="s">
        <v>149</v>
      </c>
      <c r="E204" s="13" t="s">
        <v>150</v>
      </c>
      <c r="F204" s="13" t="s">
        <v>328</v>
      </c>
      <c r="G204" s="13" t="s">
        <v>354</v>
      </c>
      <c r="H204" s="13">
        <v>20</v>
      </c>
      <c r="I204" s="13">
        <v>0.5</v>
      </c>
      <c r="J204" s="20" t="s">
        <v>161</v>
      </c>
      <c r="K204" s="13">
        <v>0.15</v>
      </c>
      <c r="L204" s="13" t="s">
        <v>163</v>
      </c>
      <c r="M204" s="35">
        <v>41870</v>
      </c>
      <c r="N204" s="34">
        <v>41947</v>
      </c>
      <c r="O204" s="13">
        <v>0</v>
      </c>
      <c r="P204" s="13" t="s">
        <v>206</v>
      </c>
      <c r="Q204" s="13">
        <v>0</v>
      </c>
      <c r="R204" s="13">
        <v>30</v>
      </c>
      <c r="S204" s="23" t="s">
        <v>408</v>
      </c>
      <c r="T204" s="13">
        <v>1</v>
      </c>
      <c r="U204" s="13" t="s">
        <v>207</v>
      </c>
    </row>
    <row r="205" spans="1:21" ht="14.7" customHeight="1" x14ac:dyDescent="0.3">
      <c r="A205" s="24" t="s">
        <v>352</v>
      </c>
      <c r="C205" s="36" t="s">
        <v>209</v>
      </c>
      <c r="D205" s="15" t="s">
        <v>149</v>
      </c>
      <c r="E205" s="13" t="s">
        <v>150</v>
      </c>
      <c r="F205" s="13" t="s">
        <v>328</v>
      </c>
      <c r="G205" s="13" t="s">
        <v>354</v>
      </c>
      <c r="H205" s="13">
        <v>20</v>
      </c>
      <c r="I205" s="13">
        <v>0.5</v>
      </c>
      <c r="J205" s="20" t="s">
        <v>161</v>
      </c>
      <c r="K205" s="13">
        <v>0.15</v>
      </c>
      <c r="L205" s="13" t="s">
        <v>163</v>
      </c>
      <c r="M205" s="35">
        <v>41870</v>
      </c>
      <c r="N205" s="34">
        <v>41947</v>
      </c>
      <c r="O205" s="13">
        <v>0</v>
      </c>
      <c r="P205" s="13" t="s">
        <v>206</v>
      </c>
      <c r="Q205" s="13">
        <v>0</v>
      </c>
      <c r="R205" s="13">
        <v>30</v>
      </c>
      <c r="S205" s="23" t="s">
        <v>408</v>
      </c>
      <c r="T205" s="13">
        <v>1</v>
      </c>
      <c r="U205" s="13" t="s">
        <v>207</v>
      </c>
    </row>
    <row r="206" spans="1:21" ht="14.7" customHeight="1" x14ac:dyDescent="0.3">
      <c r="A206" s="24" t="s">
        <v>281</v>
      </c>
      <c r="C206" s="36" t="s">
        <v>209</v>
      </c>
      <c r="D206" s="21" t="s">
        <v>122</v>
      </c>
      <c r="E206" s="13" t="s">
        <v>107</v>
      </c>
      <c r="F206" s="13" t="s">
        <v>331</v>
      </c>
      <c r="G206" s="13" t="s">
        <v>327</v>
      </c>
      <c r="H206" s="13">
        <v>40</v>
      </c>
      <c r="I206" s="13">
        <v>0.5</v>
      </c>
      <c r="J206" s="20" t="s">
        <v>161</v>
      </c>
      <c r="K206" s="13">
        <v>0.15</v>
      </c>
      <c r="L206" s="13" t="s">
        <v>163</v>
      </c>
      <c r="M206" s="35">
        <v>41870</v>
      </c>
      <c r="N206" s="34">
        <v>41947</v>
      </c>
      <c r="O206" s="13">
        <v>0</v>
      </c>
      <c r="P206" s="13" t="s">
        <v>206</v>
      </c>
      <c r="Q206" s="13">
        <v>0</v>
      </c>
      <c r="R206" s="13">
        <v>30</v>
      </c>
      <c r="S206" s="23" t="s">
        <v>408</v>
      </c>
      <c r="T206" s="13">
        <v>1</v>
      </c>
      <c r="U206" s="13" t="s">
        <v>207</v>
      </c>
    </row>
    <row r="207" spans="1:21" ht="14.7" customHeight="1" x14ac:dyDescent="0.3">
      <c r="A207" s="24" t="s">
        <v>281</v>
      </c>
      <c r="C207" s="36" t="s">
        <v>209</v>
      </c>
      <c r="D207" s="21" t="s">
        <v>122</v>
      </c>
      <c r="E207" s="13" t="s">
        <v>107</v>
      </c>
      <c r="F207" s="13" t="s">
        <v>331</v>
      </c>
      <c r="G207" s="13" t="s">
        <v>327</v>
      </c>
      <c r="H207" s="13">
        <v>40</v>
      </c>
      <c r="I207" s="13">
        <v>0.5</v>
      </c>
      <c r="J207" s="20" t="s">
        <v>161</v>
      </c>
      <c r="K207" s="13">
        <v>0.15</v>
      </c>
      <c r="L207" s="13" t="s">
        <v>163</v>
      </c>
      <c r="M207" s="35">
        <v>41870</v>
      </c>
      <c r="N207" s="34">
        <v>41947</v>
      </c>
      <c r="O207" s="13">
        <v>0</v>
      </c>
      <c r="P207" s="13" t="s">
        <v>206</v>
      </c>
      <c r="Q207" s="13">
        <v>0</v>
      </c>
      <c r="R207" s="13">
        <v>30</v>
      </c>
      <c r="S207" s="23" t="s">
        <v>408</v>
      </c>
      <c r="T207" s="13">
        <v>1</v>
      </c>
      <c r="U207" s="13" t="s">
        <v>207</v>
      </c>
    </row>
    <row r="208" spans="1:21" ht="14.7" customHeight="1" x14ac:dyDescent="0.3">
      <c r="A208" s="24" t="s">
        <v>281</v>
      </c>
      <c r="C208" s="36" t="s">
        <v>209</v>
      </c>
      <c r="D208" s="21" t="s">
        <v>122</v>
      </c>
      <c r="E208" s="13" t="s">
        <v>107</v>
      </c>
      <c r="F208" s="13" t="s">
        <v>331</v>
      </c>
      <c r="G208" s="13" t="s">
        <v>327</v>
      </c>
      <c r="H208" s="13">
        <v>40</v>
      </c>
      <c r="I208" s="13">
        <v>0.5</v>
      </c>
      <c r="J208" s="20" t="s">
        <v>161</v>
      </c>
      <c r="K208" s="13">
        <v>0.15</v>
      </c>
      <c r="L208" s="13" t="s">
        <v>163</v>
      </c>
      <c r="M208" s="35">
        <v>41870</v>
      </c>
      <c r="N208" s="34">
        <v>41947</v>
      </c>
      <c r="O208" s="13">
        <v>0</v>
      </c>
      <c r="P208" s="13" t="s">
        <v>206</v>
      </c>
      <c r="Q208" s="13">
        <v>0</v>
      </c>
      <c r="R208" s="13">
        <v>30</v>
      </c>
      <c r="S208" s="23" t="s">
        <v>408</v>
      </c>
      <c r="T208" s="13">
        <v>1</v>
      </c>
      <c r="U208" s="13" t="s">
        <v>207</v>
      </c>
    </row>
    <row r="209" spans="1:21" ht="14.7" customHeight="1" x14ac:dyDescent="0.3">
      <c r="A209" s="24" t="s">
        <v>353</v>
      </c>
      <c r="C209" s="36" t="s">
        <v>209</v>
      </c>
      <c r="D209" s="15" t="s">
        <v>149</v>
      </c>
      <c r="E209" s="13" t="s">
        <v>150</v>
      </c>
      <c r="F209" s="13" t="s">
        <v>331</v>
      </c>
      <c r="G209" s="13" t="s">
        <v>354</v>
      </c>
      <c r="H209" s="13">
        <v>20</v>
      </c>
      <c r="I209" s="13">
        <v>0.5</v>
      </c>
      <c r="J209" s="20" t="s">
        <v>161</v>
      </c>
      <c r="K209" s="13">
        <v>0.15</v>
      </c>
      <c r="L209" s="13" t="s">
        <v>163</v>
      </c>
      <c r="M209" s="35">
        <v>41870</v>
      </c>
      <c r="N209" s="34">
        <v>41947</v>
      </c>
      <c r="O209" s="13">
        <v>0</v>
      </c>
      <c r="P209" s="13" t="s">
        <v>206</v>
      </c>
      <c r="Q209" s="13">
        <v>0</v>
      </c>
      <c r="R209" s="13">
        <v>30</v>
      </c>
      <c r="S209" s="23" t="s">
        <v>408</v>
      </c>
      <c r="T209" s="13">
        <v>1</v>
      </c>
      <c r="U209" s="13" t="s">
        <v>207</v>
      </c>
    </row>
    <row r="210" spans="1:21" ht="14.7" customHeight="1" x14ac:dyDescent="0.3">
      <c r="A210" s="24" t="s">
        <v>353</v>
      </c>
      <c r="C210" s="36" t="s">
        <v>209</v>
      </c>
      <c r="D210" s="15" t="s">
        <v>149</v>
      </c>
      <c r="E210" s="13" t="s">
        <v>150</v>
      </c>
      <c r="F210" s="13" t="s">
        <v>331</v>
      </c>
      <c r="G210" s="13" t="s">
        <v>354</v>
      </c>
      <c r="H210" s="13">
        <v>20</v>
      </c>
      <c r="I210" s="13">
        <v>0.5</v>
      </c>
      <c r="J210" s="20" t="s">
        <v>161</v>
      </c>
      <c r="K210" s="13">
        <v>0.15</v>
      </c>
      <c r="L210" s="13" t="s">
        <v>163</v>
      </c>
      <c r="M210" s="35">
        <v>41870</v>
      </c>
      <c r="N210" s="34">
        <v>41947</v>
      </c>
      <c r="O210" s="13">
        <v>0</v>
      </c>
      <c r="P210" s="13" t="s">
        <v>206</v>
      </c>
      <c r="Q210" s="13">
        <v>0</v>
      </c>
      <c r="R210" s="13">
        <v>30</v>
      </c>
      <c r="S210" s="23" t="s">
        <v>408</v>
      </c>
      <c r="T210" s="13">
        <v>1</v>
      </c>
      <c r="U210" s="13" t="s">
        <v>207</v>
      </c>
    </row>
    <row r="211" spans="1:21" ht="14.7" customHeight="1" x14ac:dyDescent="0.3">
      <c r="A211" s="24" t="s">
        <v>353</v>
      </c>
      <c r="C211" s="36" t="s">
        <v>209</v>
      </c>
      <c r="D211" s="15" t="s">
        <v>149</v>
      </c>
      <c r="E211" s="13" t="s">
        <v>150</v>
      </c>
      <c r="F211" s="13" t="s">
        <v>331</v>
      </c>
      <c r="G211" s="13" t="s">
        <v>354</v>
      </c>
      <c r="H211" s="13">
        <v>20</v>
      </c>
      <c r="I211" s="13">
        <v>0.5</v>
      </c>
      <c r="J211" s="20" t="s">
        <v>161</v>
      </c>
      <c r="K211" s="13">
        <v>0.15</v>
      </c>
      <c r="L211" s="13" t="s">
        <v>163</v>
      </c>
      <c r="M211" s="35">
        <v>41870</v>
      </c>
      <c r="N211" s="34">
        <v>41947</v>
      </c>
      <c r="O211" s="13">
        <v>0</v>
      </c>
      <c r="P211" s="13" t="s">
        <v>206</v>
      </c>
      <c r="Q211" s="13">
        <v>0</v>
      </c>
      <c r="R211" s="13">
        <v>30</v>
      </c>
      <c r="S211" s="23" t="s">
        <v>408</v>
      </c>
      <c r="T211" s="13">
        <v>1</v>
      </c>
      <c r="U211" s="13" t="s">
        <v>207</v>
      </c>
    </row>
    <row r="212" spans="1:21" ht="14.7" customHeight="1" x14ac:dyDescent="0.3">
      <c r="A212" s="24" t="s">
        <v>282</v>
      </c>
      <c r="C212" s="36" t="s">
        <v>209</v>
      </c>
      <c r="D212" s="21" t="s">
        <v>133</v>
      </c>
      <c r="E212" s="13" t="s">
        <v>110</v>
      </c>
      <c r="F212" s="13" t="s">
        <v>340</v>
      </c>
      <c r="G212" s="13" t="s">
        <v>367</v>
      </c>
      <c r="H212" s="13">
        <v>40</v>
      </c>
      <c r="I212" s="13">
        <v>0.5</v>
      </c>
      <c r="J212" s="20" t="s">
        <v>161</v>
      </c>
      <c r="K212" s="13">
        <v>0.15</v>
      </c>
      <c r="L212" s="13" t="s">
        <v>163</v>
      </c>
      <c r="M212" s="35">
        <v>41870</v>
      </c>
      <c r="N212" s="34">
        <v>41947</v>
      </c>
      <c r="O212" s="13">
        <v>0</v>
      </c>
      <c r="P212" s="13" t="s">
        <v>206</v>
      </c>
      <c r="Q212" s="13">
        <v>0</v>
      </c>
      <c r="R212" s="13">
        <v>30</v>
      </c>
      <c r="S212" s="23" t="s">
        <v>408</v>
      </c>
      <c r="T212" s="13">
        <v>1</v>
      </c>
      <c r="U212" s="13" t="s">
        <v>207</v>
      </c>
    </row>
    <row r="213" spans="1:21" ht="14.7" customHeight="1" x14ac:dyDescent="0.3">
      <c r="A213" s="24" t="s">
        <v>282</v>
      </c>
      <c r="C213" s="36" t="s">
        <v>209</v>
      </c>
      <c r="D213" s="21" t="s">
        <v>133</v>
      </c>
      <c r="E213" s="13" t="s">
        <v>110</v>
      </c>
      <c r="F213" s="13" t="s">
        <v>340</v>
      </c>
      <c r="G213" s="13" t="s">
        <v>367</v>
      </c>
      <c r="H213" s="13">
        <v>40</v>
      </c>
      <c r="I213" s="13">
        <v>0.5</v>
      </c>
      <c r="J213" s="20" t="s">
        <v>161</v>
      </c>
      <c r="K213" s="13">
        <v>0.15</v>
      </c>
      <c r="L213" s="13" t="s">
        <v>163</v>
      </c>
      <c r="M213" s="35">
        <v>41870</v>
      </c>
      <c r="N213" s="34">
        <v>41947</v>
      </c>
      <c r="O213" s="13">
        <v>0</v>
      </c>
      <c r="P213" s="13" t="s">
        <v>206</v>
      </c>
      <c r="Q213" s="13">
        <v>0</v>
      </c>
      <c r="R213" s="13">
        <v>30</v>
      </c>
      <c r="S213" s="23" t="s">
        <v>408</v>
      </c>
      <c r="T213" s="13">
        <v>1</v>
      </c>
      <c r="U213" s="13" t="s">
        <v>207</v>
      </c>
    </row>
    <row r="214" spans="1:21" ht="14.7" customHeight="1" x14ac:dyDescent="0.3">
      <c r="A214" s="24" t="s">
        <v>282</v>
      </c>
      <c r="C214" s="36" t="s">
        <v>209</v>
      </c>
      <c r="D214" s="21" t="s">
        <v>133</v>
      </c>
      <c r="E214" s="13" t="s">
        <v>110</v>
      </c>
      <c r="F214" s="13" t="s">
        <v>340</v>
      </c>
      <c r="G214" s="13" t="s">
        <v>367</v>
      </c>
      <c r="H214" s="13">
        <v>40</v>
      </c>
      <c r="I214" s="13">
        <v>0.5</v>
      </c>
      <c r="J214" s="20" t="s">
        <v>161</v>
      </c>
      <c r="K214" s="13">
        <v>0.15</v>
      </c>
      <c r="L214" s="13" t="s">
        <v>163</v>
      </c>
      <c r="M214" s="35">
        <v>41870</v>
      </c>
      <c r="N214" s="34">
        <v>41947</v>
      </c>
      <c r="O214" s="13">
        <v>0</v>
      </c>
      <c r="P214" s="13" t="s">
        <v>206</v>
      </c>
      <c r="Q214" s="13">
        <v>0</v>
      </c>
      <c r="R214" s="13">
        <v>30</v>
      </c>
      <c r="S214" s="23" t="s">
        <v>408</v>
      </c>
      <c r="T214" s="13">
        <v>1</v>
      </c>
      <c r="U214" s="13" t="s">
        <v>207</v>
      </c>
    </row>
    <row r="215" spans="1:21" ht="14.7" customHeight="1" x14ac:dyDescent="0.3">
      <c r="A215" s="24" t="s">
        <v>351</v>
      </c>
      <c r="C215" s="36" t="s">
        <v>209</v>
      </c>
      <c r="D215" s="15" t="s">
        <v>149</v>
      </c>
      <c r="E215" s="13" t="s">
        <v>150</v>
      </c>
      <c r="F215" s="13" t="s">
        <v>340</v>
      </c>
      <c r="G215" s="13" t="s">
        <v>367</v>
      </c>
      <c r="H215" s="13">
        <v>20</v>
      </c>
      <c r="I215" s="13">
        <v>0.5</v>
      </c>
      <c r="J215" s="20" t="s">
        <v>161</v>
      </c>
      <c r="K215" s="13">
        <v>0.15</v>
      </c>
      <c r="L215" s="13" t="s">
        <v>163</v>
      </c>
      <c r="M215" s="35">
        <v>41870</v>
      </c>
      <c r="N215" s="34">
        <v>41947</v>
      </c>
      <c r="O215" s="13">
        <v>0</v>
      </c>
      <c r="P215" s="13" t="s">
        <v>206</v>
      </c>
      <c r="Q215" s="13">
        <v>0</v>
      </c>
      <c r="R215" s="13">
        <v>30</v>
      </c>
      <c r="S215" s="23" t="s">
        <v>408</v>
      </c>
      <c r="T215" s="13">
        <v>1</v>
      </c>
      <c r="U215" s="13" t="s">
        <v>207</v>
      </c>
    </row>
    <row r="216" spans="1:21" ht="14.7" customHeight="1" x14ac:dyDescent="0.3">
      <c r="A216" s="24" t="s">
        <v>351</v>
      </c>
      <c r="C216" s="36" t="s">
        <v>209</v>
      </c>
      <c r="D216" s="15" t="s">
        <v>149</v>
      </c>
      <c r="E216" s="13" t="s">
        <v>150</v>
      </c>
      <c r="F216" s="13" t="s">
        <v>340</v>
      </c>
      <c r="G216" s="13" t="s">
        <v>367</v>
      </c>
      <c r="H216" s="13">
        <v>20</v>
      </c>
      <c r="I216" s="13">
        <v>0.5</v>
      </c>
      <c r="J216" s="20" t="s">
        <v>161</v>
      </c>
      <c r="K216" s="13">
        <v>0.15</v>
      </c>
      <c r="L216" s="13" t="s">
        <v>163</v>
      </c>
      <c r="M216" s="35">
        <v>41870</v>
      </c>
      <c r="N216" s="34">
        <v>41947</v>
      </c>
      <c r="O216" s="13">
        <v>0</v>
      </c>
      <c r="P216" s="13" t="s">
        <v>206</v>
      </c>
      <c r="Q216" s="13">
        <v>0</v>
      </c>
      <c r="R216" s="13">
        <v>30</v>
      </c>
      <c r="S216" s="23" t="s">
        <v>408</v>
      </c>
      <c r="T216" s="13">
        <v>1</v>
      </c>
      <c r="U216" s="13" t="s">
        <v>207</v>
      </c>
    </row>
    <row r="217" spans="1:21" ht="14.7" customHeight="1" x14ac:dyDescent="0.3">
      <c r="A217" s="24" t="s">
        <v>351</v>
      </c>
      <c r="C217" s="36" t="s">
        <v>209</v>
      </c>
      <c r="D217" s="15" t="s">
        <v>149</v>
      </c>
      <c r="E217" s="13" t="s">
        <v>150</v>
      </c>
      <c r="F217" s="13" t="s">
        <v>340</v>
      </c>
      <c r="G217" s="13" t="s">
        <v>367</v>
      </c>
      <c r="H217" s="13">
        <v>20</v>
      </c>
      <c r="I217" s="13">
        <v>0.5</v>
      </c>
      <c r="J217" s="20" t="s">
        <v>161</v>
      </c>
      <c r="K217" s="13">
        <v>0.15</v>
      </c>
      <c r="L217" s="13" t="s">
        <v>163</v>
      </c>
      <c r="M217" s="35">
        <v>41870</v>
      </c>
      <c r="N217" s="34">
        <v>41947</v>
      </c>
      <c r="O217" s="13">
        <v>0</v>
      </c>
      <c r="P217" s="13" t="s">
        <v>206</v>
      </c>
      <c r="Q217" s="13">
        <v>0</v>
      </c>
      <c r="R217" s="13">
        <v>30</v>
      </c>
      <c r="S217" s="23" t="s">
        <v>408</v>
      </c>
      <c r="T217" s="13">
        <v>1</v>
      </c>
      <c r="U217" s="13" t="s">
        <v>207</v>
      </c>
    </row>
    <row r="218" spans="1:21" ht="14.7" customHeight="1" x14ac:dyDescent="0.3">
      <c r="A218" s="24" t="s">
        <v>283</v>
      </c>
      <c r="C218" s="36" t="s">
        <v>209</v>
      </c>
      <c r="D218" s="21" t="s">
        <v>105</v>
      </c>
      <c r="E218" s="13" t="s">
        <v>99</v>
      </c>
      <c r="F218" s="13" t="s">
        <v>318</v>
      </c>
      <c r="G218" s="13" t="s">
        <v>320</v>
      </c>
      <c r="H218" s="13">
        <v>40</v>
      </c>
      <c r="I218" s="13">
        <v>0.5</v>
      </c>
      <c r="J218" s="20" t="s">
        <v>161</v>
      </c>
      <c r="K218" s="13">
        <v>0.15</v>
      </c>
      <c r="L218" s="13" t="s">
        <v>163</v>
      </c>
      <c r="M218" s="35">
        <v>41870</v>
      </c>
      <c r="N218" s="34">
        <v>41947</v>
      </c>
      <c r="O218" s="13">
        <v>0</v>
      </c>
      <c r="P218" s="13" t="s">
        <v>206</v>
      </c>
      <c r="Q218" s="13">
        <v>0</v>
      </c>
      <c r="R218" s="13">
        <v>30</v>
      </c>
      <c r="S218" s="23" t="s">
        <v>408</v>
      </c>
      <c r="T218" s="13">
        <v>1</v>
      </c>
      <c r="U218" s="13" t="s">
        <v>207</v>
      </c>
    </row>
    <row r="219" spans="1:21" ht="14.7" customHeight="1" x14ac:dyDescent="0.3">
      <c r="A219" s="24" t="s">
        <v>283</v>
      </c>
      <c r="C219" s="36" t="s">
        <v>209</v>
      </c>
      <c r="D219" s="21" t="s">
        <v>105</v>
      </c>
      <c r="E219" s="13" t="s">
        <v>99</v>
      </c>
      <c r="F219" s="13" t="s">
        <v>318</v>
      </c>
      <c r="G219" s="13" t="s">
        <v>320</v>
      </c>
      <c r="H219" s="13">
        <v>40</v>
      </c>
      <c r="I219" s="13">
        <v>0.5</v>
      </c>
      <c r="J219" s="20" t="s">
        <v>161</v>
      </c>
      <c r="K219" s="13">
        <v>0.15</v>
      </c>
      <c r="L219" s="13" t="s">
        <v>163</v>
      </c>
      <c r="M219" s="35">
        <v>41870</v>
      </c>
      <c r="N219" s="34">
        <v>41947</v>
      </c>
      <c r="O219" s="13">
        <v>0</v>
      </c>
      <c r="P219" s="13" t="s">
        <v>206</v>
      </c>
      <c r="Q219" s="13">
        <v>0</v>
      </c>
      <c r="R219" s="13">
        <v>30</v>
      </c>
      <c r="S219" s="23" t="s">
        <v>408</v>
      </c>
      <c r="T219" s="13">
        <v>1</v>
      </c>
      <c r="U219" s="13" t="s">
        <v>207</v>
      </c>
    </row>
    <row r="220" spans="1:21" ht="14.7" customHeight="1" x14ac:dyDescent="0.3">
      <c r="A220" s="24" t="s">
        <v>283</v>
      </c>
      <c r="C220" s="36" t="s">
        <v>209</v>
      </c>
      <c r="D220" s="21" t="s">
        <v>105</v>
      </c>
      <c r="E220" s="13" t="s">
        <v>99</v>
      </c>
      <c r="F220" s="13" t="s">
        <v>318</v>
      </c>
      <c r="G220" s="13" t="s">
        <v>320</v>
      </c>
      <c r="H220" s="13">
        <v>40</v>
      </c>
      <c r="I220" s="13">
        <v>0.5</v>
      </c>
      <c r="J220" s="20" t="s">
        <v>161</v>
      </c>
      <c r="K220" s="13">
        <v>0.15</v>
      </c>
      <c r="L220" s="13" t="s">
        <v>163</v>
      </c>
      <c r="M220" s="35">
        <v>41870</v>
      </c>
      <c r="N220" s="34">
        <v>41947</v>
      </c>
      <c r="O220" s="13">
        <v>0</v>
      </c>
      <c r="P220" s="13" t="s">
        <v>206</v>
      </c>
      <c r="Q220" s="13">
        <v>0</v>
      </c>
      <c r="R220" s="13">
        <v>30</v>
      </c>
      <c r="S220" s="23" t="s">
        <v>408</v>
      </c>
      <c r="T220" s="13">
        <v>1</v>
      </c>
      <c r="U220" s="13" t="s">
        <v>207</v>
      </c>
    </row>
    <row r="221" spans="1:21" ht="14.7" customHeight="1" x14ac:dyDescent="0.3">
      <c r="A221" s="24" t="s">
        <v>284</v>
      </c>
      <c r="C221" s="36" t="s">
        <v>209</v>
      </c>
      <c r="D221" s="21" t="s">
        <v>65</v>
      </c>
      <c r="E221" s="13" t="s">
        <v>59</v>
      </c>
      <c r="F221" s="13" t="s">
        <v>318</v>
      </c>
      <c r="G221" s="13" t="s">
        <v>320</v>
      </c>
      <c r="H221" s="13">
        <v>400</v>
      </c>
      <c r="I221" s="13">
        <v>0.5</v>
      </c>
      <c r="J221" s="20" t="s">
        <v>161</v>
      </c>
      <c r="K221" s="13">
        <v>0.15</v>
      </c>
      <c r="L221" s="13" t="s">
        <v>163</v>
      </c>
      <c r="M221" s="35">
        <v>41870</v>
      </c>
      <c r="N221" s="34">
        <v>41947</v>
      </c>
      <c r="O221" s="13">
        <v>0</v>
      </c>
      <c r="P221" s="13" t="s">
        <v>206</v>
      </c>
      <c r="Q221" s="13">
        <v>0</v>
      </c>
      <c r="R221" s="13">
        <v>30</v>
      </c>
      <c r="S221" s="23" t="s">
        <v>408</v>
      </c>
      <c r="T221" s="13">
        <v>1</v>
      </c>
      <c r="U221" s="13" t="s">
        <v>207</v>
      </c>
    </row>
    <row r="222" spans="1:21" ht="14.7" customHeight="1" x14ac:dyDescent="0.3">
      <c r="A222" s="24" t="s">
        <v>284</v>
      </c>
      <c r="C222" s="36" t="s">
        <v>209</v>
      </c>
      <c r="D222" s="21" t="s">
        <v>65</v>
      </c>
      <c r="E222" s="13" t="s">
        <v>59</v>
      </c>
      <c r="F222" s="13" t="s">
        <v>318</v>
      </c>
      <c r="G222" s="13" t="s">
        <v>320</v>
      </c>
      <c r="H222" s="13">
        <v>400</v>
      </c>
      <c r="I222" s="13">
        <v>0.5</v>
      </c>
      <c r="J222" s="20" t="s">
        <v>161</v>
      </c>
      <c r="K222" s="13">
        <v>0.15</v>
      </c>
      <c r="L222" s="13" t="s">
        <v>163</v>
      </c>
      <c r="M222" s="35">
        <v>41870</v>
      </c>
      <c r="N222" s="34">
        <v>41947</v>
      </c>
      <c r="O222" s="13">
        <v>0</v>
      </c>
      <c r="P222" s="13" t="s">
        <v>206</v>
      </c>
      <c r="Q222" s="13">
        <v>0</v>
      </c>
      <c r="R222" s="13">
        <v>30</v>
      </c>
      <c r="S222" s="23" t="s">
        <v>408</v>
      </c>
      <c r="T222" s="13">
        <v>1</v>
      </c>
      <c r="U222" s="13" t="s">
        <v>207</v>
      </c>
    </row>
    <row r="223" spans="1:21" ht="14.7" customHeight="1" x14ac:dyDescent="0.3">
      <c r="A223" s="24" t="s">
        <v>284</v>
      </c>
      <c r="C223" s="36" t="s">
        <v>209</v>
      </c>
      <c r="D223" s="21" t="s">
        <v>65</v>
      </c>
      <c r="E223" s="13" t="s">
        <v>59</v>
      </c>
      <c r="F223" s="13" t="s">
        <v>318</v>
      </c>
      <c r="G223" s="13" t="s">
        <v>320</v>
      </c>
      <c r="H223" s="13">
        <v>400</v>
      </c>
      <c r="I223" s="13">
        <v>0.5</v>
      </c>
      <c r="J223" s="20" t="s">
        <v>161</v>
      </c>
      <c r="K223" s="13">
        <v>0.15</v>
      </c>
      <c r="L223" s="13" t="s">
        <v>163</v>
      </c>
      <c r="M223" s="35">
        <v>41870</v>
      </c>
      <c r="N223" s="34">
        <v>41947</v>
      </c>
      <c r="O223" s="13">
        <v>0</v>
      </c>
      <c r="P223" s="13" t="s">
        <v>206</v>
      </c>
      <c r="Q223" s="13">
        <v>0</v>
      </c>
      <c r="R223" s="13">
        <v>30</v>
      </c>
      <c r="S223" s="23" t="s">
        <v>408</v>
      </c>
      <c r="T223" s="13">
        <v>1</v>
      </c>
      <c r="U223" s="13" t="s">
        <v>207</v>
      </c>
    </row>
    <row r="224" spans="1:21" ht="14.7" customHeight="1" x14ac:dyDescent="0.3">
      <c r="A224" s="24" t="s">
        <v>285</v>
      </c>
      <c r="C224" s="36" t="s">
        <v>209</v>
      </c>
      <c r="D224" s="21" t="s">
        <v>133</v>
      </c>
      <c r="E224" s="13" t="s">
        <v>110</v>
      </c>
      <c r="F224" s="13" t="s">
        <v>341</v>
      </c>
      <c r="G224" s="13" t="s">
        <v>365</v>
      </c>
      <c r="H224" s="13">
        <v>40</v>
      </c>
      <c r="I224" s="13">
        <v>0.5</v>
      </c>
      <c r="J224" s="20" t="s">
        <v>161</v>
      </c>
      <c r="K224" s="13">
        <v>0.15</v>
      </c>
      <c r="L224" s="13" t="s">
        <v>163</v>
      </c>
      <c r="M224" s="35">
        <v>41870</v>
      </c>
      <c r="N224" s="34">
        <v>41947</v>
      </c>
      <c r="O224" s="13">
        <v>0</v>
      </c>
      <c r="P224" s="13" t="s">
        <v>206</v>
      </c>
      <c r="Q224" s="13">
        <v>0</v>
      </c>
      <c r="R224" s="13">
        <v>30</v>
      </c>
      <c r="S224" s="23" t="s">
        <v>408</v>
      </c>
      <c r="T224" s="13">
        <v>1</v>
      </c>
      <c r="U224" s="13" t="s">
        <v>207</v>
      </c>
    </row>
    <row r="225" spans="1:21" ht="14.7" customHeight="1" x14ac:dyDescent="0.3">
      <c r="A225" s="24" t="s">
        <v>285</v>
      </c>
      <c r="C225" s="36" t="s">
        <v>209</v>
      </c>
      <c r="D225" s="21" t="s">
        <v>133</v>
      </c>
      <c r="E225" s="13" t="s">
        <v>110</v>
      </c>
      <c r="F225" s="13" t="s">
        <v>341</v>
      </c>
      <c r="G225" s="13" t="s">
        <v>365</v>
      </c>
      <c r="H225" s="13">
        <v>40</v>
      </c>
      <c r="I225" s="13">
        <v>0.5</v>
      </c>
      <c r="J225" s="20" t="s">
        <v>161</v>
      </c>
      <c r="K225" s="13">
        <v>0.15</v>
      </c>
      <c r="L225" s="13" t="s">
        <v>163</v>
      </c>
      <c r="M225" s="35">
        <v>41870</v>
      </c>
      <c r="N225" s="34">
        <v>41947</v>
      </c>
      <c r="O225" s="13">
        <v>0</v>
      </c>
      <c r="P225" s="13" t="s">
        <v>206</v>
      </c>
      <c r="Q225" s="13">
        <v>0</v>
      </c>
      <c r="R225" s="13">
        <v>30</v>
      </c>
      <c r="S225" s="23" t="s">
        <v>408</v>
      </c>
      <c r="T225" s="13">
        <v>1</v>
      </c>
      <c r="U225" s="13" t="s">
        <v>207</v>
      </c>
    </row>
    <row r="226" spans="1:21" ht="14.7" customHeight="1" x14ac:dyDescent="0.3">
      <c r="A226" s="24" t="s">
        <v>285</v>
      </c>
      <c r="C226" s="36" t="s">
        <v>209</v>
      </c>
      <c r="D226" s="21" t="s">
        <v>133</v>
      </c>
      <c r="E226" s="13" t="s">
        <v>110</v>
      </c>
      <c r="F226" s="13" t="s">
        <v>341</v>
      </c>
      <c r="G226" s="13" t="s">
        <v>365</v>
      </c>
      <c r="H226" s="13">
        <v>40</v>
      </c>
      <c r="I226" s="13">
        <v>0.5</v>
      </c>
      <c r="J226" s="20" t="s">
        <v>161</v>
      </c>
      <c r="K226" s="13">
        <v>0.15</v>
      </c>
      <c r="L226" s="13" t="s">
        <v>163</v>
      </c>
      <c r="M226" s="35">
        <v>41870</v>
      </c>
      <c r="N226" s="34">
        <v>41947</v>
      </c>
      <c r="O226" s="13">
        <v>0</v>
      </c>
      <c r="P226" s="13" t="s">
        <v>206</v>
      </c>
      <c r="Q226" s="13">
        <v>0</v>
      </c>
      <c r="R226" s="13">
        <v>30</v>
      </c>
      <c r="S226" s="23" t="s">
        <v>408</v>
      </c>
      <c r="T226" s="13">
        <v>1</v>
      </c>
      <c r="U226" s="13" t="s">
        <v>207</v>
      </c>
    </row>
    <row r="227" spans="1:21" ht="14.7" customHeight="1" x14ac:dyDescent="0.3">
      <c r="A227" s="24" t="s">
        <v>286</v>
      </c>
      <c r="C227" s="36" t="s">
        <v>209</v>
      </c>
      <c r="D227" s="21" t="s">
        <v>65</v>
      </c>
      <c r="E227" s="13" t="s">
        <v>59</v>
      </c>
      <c r="F227" s="13" t="s">
        <v>341</v>
      </c>
      <c r="G227" s="13" t="s">
        <v>365</v>
      </c>
      <c r="H227" s="13">
        <v>400</v>
      </c>
      <c r="I227" s="13">
        <v>0.5</v>
      </c>
      <c r="J227" s="20" t="s">
        <v>161</v>
      </c>
      <c r="K227" s="13">
        <v>0.15</v>
      </c>
      <c r="L227" s="13" t="s">
        <v>163</v>
      </c>
      <c r="M227" s="35">
        <v>41870</v>
      </c>
      <c r="N227" s="34">
        <v>41947</v>
      </c>
      <c r="O227" s="13">
        <v>0</v>
      </c>
      <c r="P227" s="13" t="s">
        <v>206</v>
      </c>
      <c r="Q227" s="13">
        <v>0</v>
      </c>
      <c r="R227" s="13">
        <v>30</v>
      </c>
      <c r="S227" s="23" t="s">
        <v>408</v>
      </c>
      <c r="T227" s="13">
        <v>1</v>
      </c>
      <c r="U227" s="13" t="s">
        <v>207</v>
      </c>
    </row>
    <row r="228" spans="1:21" ht="14.7" customHeight="1" x14ac:dyDescent="0.3">
      <c r="A228" s="24" t="s">
        <v>286</v>
      </c>
      <c r="C228" s="36" t="s">
        <v>209</v>
      </c>
      <c r="D228" s="21" t="s">
        <v>65</v>
      </c>
      <c r="E228" s="13" t="s">
        <v>59</v>
      </c>
      <c r="F228" s="13" t="s">
        <v>341</v>
      </c>
      <c r="G228" s="13" t="s">
        <v>365</v>
      </c>
      <c r="H228" s="13">
        <v>400</v>
      </c>
      <c r="I228" s="13">
        <v>0.5</v>
      </c>
      <c r="J228" s="20" t="s">
        <v>161</v>
      </c>
      <c r="K228" s="13">
        <v>0.15</v>
      </c>
      <c r="L228" s="13" t="s">
        <v>163</v>
      </c>
      <c r="M228" s="35">
        <v>41870</v>
      </c>
      <c r="N228" s="34">
        <v>41947</v>
      </c>
      <c r="O228" s="13">
        <v>0</v>
      </c>
      <c r="P228" s="13" t="s">
        <v>206</v>
      </c>
      <c r="Q228" s="13">
        <v>0</v>
      </c>
      <c r="R228" s="13">
        <v>30</v>
      </c>
      <c r="S228" s="23" t="s">
        <v>408</v>
      </c>
      <c r="T228" s="13">
        <v>1</v>
      </c>
      <c r="U228" s="13" t="s">
        <v>207</v>
      </c>
    </row>
    <row r="229" spans="1:21" ht="14.7" customHeight="1" x14ac:dyDescent="0.3">
      <c r="A229" s="24" t="s">
        <v>286</v>
      </c>
      <c r="C229" s="36" t="s">
        <v>209</v>
      </c>
      <c r="D229" s="21" t="s">
        <v>65</v>
      </c>
      <c r="E229" s="13" t="s">
        <v>59</v>
      </c>
      <c r="F229" s="13" t="s">
        <v>341</v>
      </c>
      <c r="G229" s="13" t="s">
        <v>365</v>
      </c>
      <c r="H229" s="13">
        <v>400</v>
      </c>
      <c r="I229" s="13">
        <v>0.5</v>
      </c>
      <c r="J229" s="20" t="s">
        <v>161</v>
      </c>
      <c r="K229" s="13">
        <v>0.15</v>
      </c>
      <c r="L229" s="13" t="s">
        <v>163</v>
      </c>
      <c r="M229" s="35">
        <v>41870</v>
      </c>
      <c r="N229" s="34">
        <v>41947</v>
      </c>
      <c r="O229" s="13">
        <v>0</v>
      </c>
      <c r="P229" s="13" t="s">
        <v>206</v>
      </c>
      <c r="Q229" s="13">
        <v>0</v>
      </c>
      <c r="R229" s="13">
        <v>30</v>
      </c>
      <c r="S229" s="23" t="s">
        <v>408</v>
      </c>
      <c r="T229" s="13">
        <v>1</v>
      </c>
      <c r="U229" s="13" t="s">
        <v>207</v>
      </c>
    </row>
    <row r="230" spans="1:21" ht="14.7" customHeight="1" x14ac:dyDescent="0.3">
      <c r="A230" s="24" t="s">
        <v>287</v>
      </c>
      <c r="C230" s="36" t="s">
        <v>209</v>
      </c>
      <c r="D230" s="21" t="s">
        <v>155</v>
      </c>
      <c r="E230" s="13" t="s">
        <v>99</v>
      </c>
      <c r="F230" s="13" t="s">
        <v>355</v>
      </c>
      <c r="G230" s="13" t="s">
        <v>320</v>
      </c>
      <c r="H230" s="13">
        <v>40</v>
      </c>
      <c r="I230" s="13">
        <v>0.5</v>
      </c>
      <c r="J230" s="20" t="s">
        <v>161</v>
      </c>
      <c r="K230" s="13">
        <v>0.15</v>
      </c>
      <c r="L230" s="13" t="s">
        <v>163</v>
      </c>
      <c r="M230" s="35">
        <v>41870</v>
      </c>
      <c r="N230" s="34">
        <v>41947</v>
      </c>
      <c r="O230" s="13">
        <v>0</v>
      </c>
      <c r="P230" s="13" t="s">
        <v>206</v>
      </c>
      <c r="Q230" s="13">
        <v>0</v>
      </c>
      <c r="R230" s="13">
        <v>30</v>
      </c>
      <c r="S230" s="23" t="s">
        <v>408</v>
      </c>
      <c r="T230" s="13">
        <v>1</v>
      </c>
      <c r="U230" s="13" t="s">
        <v>207</v>
      </c>
    </row>
    <row r="231" spans="1:21" ht="14.7" customHeight="1" x14ac:dyDescent="0.3">
      <c r="A231" s="24" t="s">
        <v>287</v>
      </c>
      <c r="C231" s="36" t="s">
        <v>209</v>
      </c>
      <c r="D231" s="21" t="s">
        <v>155</v>
      </c>
      <c r="E231" s="13" t="s">
        <v>99</v>
      </c>
      <c r="F231" s="13" t="s">
        <v>355</v>
      </c>
      <c r="G231" s="13" t="s">
        <v>320</v>
      </c>
      <c r="H231" s="13">
        <v>40</v>
      </c>
      <c r="I231" s="13">
        <v>0.5</v>
      </c>
      <c r="J231" s="20" t="s">
        <v>161</v>
      </c>
      <c r="K231" s="13">
        <v>0.15</v>
      </c>
      <c r="L231" s="13" t="s">
        <v>163</v>
      </c>
      <c r="M231" s="35">
        <v>41870</v>
      </c>
      <c r="N231" s="34">
        <v>41947</v>
      </c>
      <c r="O231" s="13">
        <v>0</v>
      </c>
      <c r="P231" s="13" t="s">
        <v>206</v>
      </c>
      <c r="Q231" s="13">
        <v>0</v>
      </c>
      <c r="R231" s="13">
        <v>30</v>
      </c>
      <c r="S231" s="23" t="s">
        <v>408</v>
      </c>
      <c r="T231" s="13">
        <v>1</v>
      </c>
      <c r="U231" s="13" t="s">
        <v>207</v>
      </c>
    </row>
    <row r="232" spans="1:21" ht="14.7" customHeight="1" x14ac:dyDescent="0.3">
      <c r="A232" s="24" t="s">
        <v>287</v>
      </c>
      <c r="C232" s="36" t="s">
        <v>209</v>
      </c>
      <c r="D232" s="21" t="s">
        <v>155</v>
      </c>
      <c r="E232" s="13" t="s">
        <v>99</v>
      </c>
      <c r="F232" s="13" t="s">
        <v>355</v>
      </c>
      <c r="G232" s="13" t="s">
        <v>320</v>
      </c>
      <c r="H232" s="13">
        <v>40</v>
      </c>
      <c r="I232" s="13">
        <v>0.5</v>
      </c>
      <c r="J232" s="20" t="s">
        <v>161</v>
      </c>
      <c r="K232" s="13">
        <v>0.15</v>
      </c>
      <c r="L232" s="13" t="s">
        <v>163</v>
      </c>
      <c r="M232" s="35">
        <v>41870</v>
      </c>
      <c r="N232" s="34">
        <v>41947</v>
      </c>
      <c r="O232" s="13">
        <v>0</v>
      </c>
      <c r="P232" s="13" t="s">
        <v>206</v>
      </c>
      <c r="Q232" s="13">
        <v>0</v>
      </c>
      <c r="R232" s="13">
        <v>30</v>
      </c>
      <c r="S232" s="23" t="s">
        <v>408</v>
      </c>
      <c r="T232" s="13">
        <v>1</v>
      </c>
      <c r="U232" s="13" t="s">
        <v>207</v>
      </c>
    </row>
    <row r="233" spans="1:21" ht="14.7" customHeight="1" x14ac:dyDescent="0.3">
      <c r="A233" s="24" t="s">
        <v>288</v>
      </c>
      <c r="C233" s="36" t="s">
        <v>209</v>
      </c>
      <c r="D233" s="21" t="s">
        <v>65</v>
      </c>
      <c r="E233" s="13" t="s">
        <v>59</v>
      </c>
      <c r="F233" s="13" t="s">
        <v>355</v>
      </c>
      <c r="G233" s="13" t="s">
        <v>320</v>
      </c>
      <c r="H233" s="13">
        <v>400</v>
      </c>
      <c r="I233" s="13">
        <v>0.5</v>
      </c>
      <c r="J233" s="20" t="s">
        <v>161</v>
      </c>
      <c r="K233" s="13">
        <v>0.15</v>
      </c>
      <c r="L233" s="13" t="s">
        <v>163</v>
      </c>
      <c r="M233" s="35">
        <v>41870</v>
      </c>
      <c r="N233" s="34">
        <v>41947</v>
      </c>
      <c r="O233" s="13">
        <v>0</v>
      </c>
      <c r="P233" s="13" t="s">
        <v>206</v>
      </c>
      <c r="Q233" s="13">
        <v>0</v>
      </c>
      <c r="R233" s="13">
        <v>30</v>
      </c>
      <c r="S233" s="23" t="s">
        <v>408</v>
      </c>
      <c r="T233" s="13">
        <v>1</v>
      </c>
      <c r="U233" s="13" t="s">
        <v>207</v>
      </c>
    </row>
    <row r="234" spans="1:21" ht="14.7" customHeight="1" x14ac:dyDescent="0.3">
      <c r="A234" s="24" t="s">
        <v>288</v>
      </c>
      <c r="C234" s="36" t="s">
        <v>209</v>
      </c>
      <c r="D234" s="21" t="s">
        <v>65</v>
      </c>
      <c r="E234" s="13" t="s">
        <v>59</v>
      </c>
      <c r="F234" s="13" t="s">
        <v>355</v>
      </c>
      <c r="G234" s="13" t="s">
        <v>320</v>
      </c>
      <c r="H234" s="13">
        <v>400</v>
      </c>
      <c r="I234" s="13">
        <v>0.5</v>
      </c>
      <c r="J234" s="20" t="s">
        <v>161</v>
      </c>
      <c r="K234" s="13">
        <v>0.15</v>
      </c>
      <c r="L234" s="13" t="s">
        <v>163</v>
      </c>
      <c r="M234" s="35">
        <v>41870</v>
      </c>
      <c r="N234" s="34">
        <v>41947</v>
      </c>
      <c r="O234" s="13">
        <v>0</v>
      </c>
      <c r="P234" s="13" t="s">
        <v>206</v>
      </c>
      <c r="Q234" s="13">
        <v>0</v>
      </c>
      <c r="R234" s="13">
        <v>30</v>
      </c>
      <c r="S234" s="23" t="s">
        <v>408</v>
      </c>
      <c r="T234" s="13">
        <v>1</v>
      </c>
      <c r="U234" s="13" t="s">
        <v>207</v>
      </c>
    </row>
    <row r="235" spans="1:21" ht="14.7" customHeight="1" x14ac:dyDescent="0.3">
      <c r="A235" s="24" t="s">
        <v>288</v>
      </c>
      <c r="C235" s="36" t="s">
        <v>209</v>
      </c>
      <c r="D235" s="21" t="s">
        <v>65</v>
      </c>
      <c r="E235" s="13" t="s">
        <v>59</v>
      </c>
      <c r="F235" s="13" t="s">
        <v>355</v>
      </c>
      <c r="G235" s="13" t="s">
        <v>320</v>
      </c>
      <c r="H235" s="13">
        <v>400</v>
      </c>
      <c r="I235" s="13">
        <v>0.5</v>
      </c>
      <c r="J235" s="20" t="s">
        <v>161</v>
      </c>
      <c r="K235" s="13">
        <v>0.15</v>
      </c>
      <c r="L235" s="13" t="s">
        <v>163</v>
      </c>
      <c r="M235" s="35">
        <v>41870</v>
      </c>
      <c r="N235" s="34">
        <v>41947</v>
      </c>
      <c r="O235" s="13">
        <v>0</v>
      </c>
      <c r="P235" s="13" t="s">
        <v>206</v>
      </c>
      <c r="Q235" s="13">
        <v>0</v>
      </c>
      <c r="R235" s="13">
        <v>30</v>
      </c>
      <c r="S235" s="23" t="s">
        <v>408</v>
      </c>
      <c r="T235" s="13">
        <v>1</v>
      </c>
      <c r="U235" s="13" t="s">
        <v>207</v>
      </c>
    </row>
    <row r="236" spans="1:21" ht="14.7" customHeight="1" x14ac:dyDescent="0.3">
      <c r="A236" s="24" t="s">
        <v>289</v>
      </c>
      <c r="C236" s="36" t="s">
        <v>209</v>
      </c>
      <c r="D236" s="21" t="s">
        <v>119</v>
      </c>
      <c r="E236" s="13" t="s">
        <v>107</v>
      </c>
      <c r="F236" s="13" t="s">
        <v>329</v>
      </c>
      <c r="G236" s="13" t="s">
        <v>330</v>
      </c>
      <c r="H236" s="13">
        <v>40</v>
      </c>
      <c r="I236" s="13">
        <v>0.5</v>
      </c>
      <c r="J236" s="20" t="s">
        <v>161</v>
      </c>
      <c r="K236" s="13">
        <v>0.15</v>
      </c>
      <c r="L236" s="13" t="s">
        <v>163</v>
      </c>
      <c r="M236" s="35">
        <v>41870</v>
      </c>
      <c r="N236" s="34">
        <v>41947</v>
      </c>
      <c r="O236" s="13">
        <v>0</v>
      </c>
      <c r="P236" s="13" t="s">
        <v>206</v>
      </c>
      <c r="Q236" s="13">
        <v>0</v>
      </c>
      <c r="R236" s="13">
        <v>30</v>
      </c>
      <c r="S236" s="23" t="s">
        <v>408</v>
      </c>
      <c r="T236" s="13">
        <v>1</v>
      </c>
      <c r="U236" s="13" t="s">
        <v>207</v>
      </c>
    </row>
    <row r="237" spans="1:21" ht="14.7" customHeight="1" x14ac:dyDescent="0.3">
      <c r="A237" s="24" t="s">
        <v>289</v>
      </c>
      <c r="C237" s="36" t="s">
        <v>209</v>
      </c>
      <c r="D237" s="21" t="s">
        <v>119</v>
      </c>
      <c r="E237" s="13" t="s">
        <v>107</v>
      </c>
      <c r="F237" s="13" t="s">
        <v>329</v>
      </c>
      <c r="G237" s="13" t="s">
        <v>330</v>
      </c>
      <c r="H237" s="13">
        <v>40</v>
      </c>
      <c r="I237" s="13">
        <v>0.5</v>
      </c>
      <c r="J237" s="20" t="s">
        <v>161</v>
      </c>
      <c r="K237" s="13">
        <v>0.15</v>
      </c>
      <c r="L237" s="13" t="s">
        <v>163</v>
      </c>
      <c r="M237" s="35">
        <v>41870</v>
      </c>
      <c r="N237" s="34">
        <v>41947</v>
      </c>
      <c r="O237" s="13">
        <v>0</v>
      </c>
      <c r="P237" s="13" t="s">
        <v>206</v>
      </c>
      <c r="Q237" s="13">
        <v>0</v>
      </c>
      <c r="R237" s="13">
        <v>30</v>
      </c>
      <c r="S237" s="23" t="s">
        <v>408</v>
      </c>
      <c r="T237" s="13">
        <v>1</v>
      </c>
      <c r="U237" s="13" t="s">
        <v>207</v>
      </c>
    </row>
    <row r="238" spans="1:21" ht="14.7" customHeight="1" x14ac:dyDescent="0.3">
      <c r="A238" s="24" t="s">
        <v>289</v>
      </c>
      <c r="C238" s="36" t="s">
        <v>209</v>
      </c>
      <c r="D238" s="21" t="s">
        <v>119</v>
      </c>
      <c r="E238" s="13" t="s">
        <v>107</v>
      </c>
      <c r="F238" s="13" t="s">
        <v>329</v>
      </c>
      <c r="G238" s="13" t="s">
        <v>330</v>
      </c>
      <c r="H238" s="13">
        <v>40</v>
      </c>
      <c r="I238" s="13">
        <v>0.5</v>
      </c>
      <c r="J238" s="20" t="s">
        <v>161</v>
      </c>
      <c r="K238" s="13">
        <v>0.15</v>
      </c>
      <c r="L238" s="13" t="s">
        <v>163</v>
      </c>
      <c r="M238" s="35">
        <v>41870</v>
      </c>
      <c r="N238" s="34">
        <v>41947</v>
      </c>
      <c r="O238" s="13">
        <v>0</v>
      </c>
      <c r="P238" s="13" t="s">
        <v>206</v>
      </c>
      <c r="Q238" s="13">
        <v>0</v>
      </c>
      <c r="R238" s="13">
        <v>30</v>
      </c>
      <c r="S238" s="23" t="s">
        <v>408</v>
      </c>
      <c r="T238" s="13">
        <v>1</v>
      </c>
      <c r="U238" s="13" t="s">
        <v>207</v>
      </c>
    </row>
    <row r="239" spans="1:21" ht="14.7" customHeight="1" x14ac:dyDescent="0.3">
      <c r="A239" s="24" t="s">
        <v>291</v>
      </c>
      <c r="C239" s="36" t="s">
        <v>209</v>
      </c>
      <c r="D239" s="21" t="s">
        <v>290</v>
      </c>
      <c r="E239" s="13" t="s">
        <v>76</v>
      </c>
      <c r="F239" s="13" t="s">
        <v>329</v>
      </c>
      <c r="G239" s="13" t="s">
        <v>356</v>
      </c>
      <c r="H239" s="13">
        <v>50</v>
      </c>
      <c r="I239" s="13">
        <v>0.5</v>
      </c>
      <c r="J239" s="20" t="s">
        <v>161</v>
      </c>
      <c r="K239" s="13">
        <v>0.15</v>
      </c>
      <c r="L239" s="13" t="s">
        <v>163</v>
      </c>
      <c r="M239" s="35">
        <v>41870</v>
      </c>
      <c r="N239" s="34">
        <v>41947</v>
      </c>
      <c r="O239" s="13">
        <v>0</v>
      </c>
      <c r="P239" s="13" t="s">
        <v>206</v>
      </c>
      <c r="Q239" s="13">
        <v>0</v>
      </c>
      <c r="R239" s="13">
        <v>30</v>
      </c>
      <c r="S239" s="23" t="s">
        <v>408</v>
      </c>
      <c r="T239" s="13">
        <v>1</v>
      </c>
      <c r="U239" s="13" t="s">
        <v>207</v>
      </c>
    </row>
    <row r="240" spans="1:21" ht="14.7" customHeight="1" x14ac:dyDescent="0.3">
      <c r="A240" s="24" t="s">
        <v>291</v>
      </c>
      <c r="C240" s="36" t="s">
        <v>209</v>
      </c>
      <c r="D240" s="21" t="s">
        <v>290</v>
      </c>
      <c r="E240" s="13" t="s">
        <v>76</v>
      </c>
      <c r="F240" s="13" t="s">
        <v>329</v>
      </c>
      <c r="G240" s="13" t="s">
        <v>356</v>
      </c>
      <c r="H240" s="13">
        <v>50</v>
      </c>
      <c r="I240" s="13">
        <v>0.5</v>
      </c>
      <c r="J240" s="20" t="s">
        <v>161</v>
      </c>
      <c r="K240" s="13">
        <v>0.15</v>
      </c>
      <c r="L240" s="13" t="s">
        <v>163</v>
      </c>
      <c r="M240" s="35">
        <v>41870</v>
      </c>
      <c r="N240" s="34">
        <v>41947</v>
      </c>
      <c r="O240" s="13">
        <v>0</v>
      </c>
      <c r="P240" s="13" t="s">
        <v>206</v>
      </c>
      <c r="Q240" s="13">
        <v>0</v>
      </c>
      <c r="R240" s="13">
        <v>30</v>
      </c>
      <c r="S240" s="23" t="s">
        <v>408</v>
      </c>
      <c r="T240" s="13">
        <v>1</v>
      </c>
      <c r="U240" s="13" t="s">
        <v>207</v>
      </c>
    </row>
    <row r="241" spans="1:21" ht="14.7" customHeight="1" x14ac:dyDescent="0.3">
      <c r="A241" s="24" t="s">
        <v>291</v>
      </c>
      <c r="C241" s="36" t="s">
        <v>209</v>
      </c>
      <c r="D241" s="21" t="s">
        <v>290</v>
      </c>
      <c r="E241" s="13" t="s">
        <v>76</v>
      </c>
      <c r="F241" s="13" t="s">
        <v>329</v>
      </c>
      <c r="G241" s="13" t="s">
        <v>356</v>
      </c>
      <c r="H241" s="13">
        <v>50</v>
      </c>
      <c r="I241" s="13">
        <v>0.5</v>
      </c>
      <c r="J241" s="20" t="s">
        <v>161</v>
      </c>
      <c r="K241" s="13">
        <v>0.15</v>
      </c>
      <c r="L241" s="13" t="s">
        <v>163</v>
      </c>
      <c r="M241" s="35">
        <v>41870</v>
      </c>
      <c r="N241" s="34">
        <v>41947</v>
      </c>
      <c r="O241" s="13">
        <v>0</v>
      </c>
      <c r="P241" s="13" t="s">
        <v>206</v>
      </c>
      <c r="Q241" s="13">
        <v>0</v>
      </c>
      <c r="R241" s="13">
        <v>30</v>
      </c>
      <c r="S241" s="23" t="s">
        <v>408</v>
      </c>
      <c r="T241" s="13">
        <v>1</v>
      </c>
      <c r="U241" s="13" t="s">
        <v>207</v>
      </c>
    </row>
    <row r="242" spans="1:21" ht="14.7" customHeight="1" x14ac:dyDescent="0.3">
      <c r="A242" s="24" t="s">
        <v>292</v>
      </c>
      <c r="C242" s="36" t="s">
        <v>209</v>
      </c>
      <c r="D242" s="21" t="s">
        <v>133</v>
      </c>
      <c r="E242" s="13" t="s">
        <v>110</v>
      </c>
      <c r="F242" s="13" t="s">
        <v>342</v>
      </c>
      <c r="G242" s="13" t="s">
        <v>364</v>
      </c>
      <c r="H242" s="13">
        <v>40</v>
      </c>
      <c r="I242" s="13">
        <v>0.5</v>
      </c>
      <c r="J242" s="20" t="s">
        <v>161</v>
      </c>
      <c r="K242" s="13">
        <v>0.15</v>
      </c>
      <c r="L242" s="13" t="s">
        <v>163</v>
      </c>
      <c r="M242" s="35">
        <v>41870</v>
      </c>
      <c r="N242" s="34">
        <v>41947</v>
      </c>
      <c r="O242" s="13">
        <v>0</v>
      </c>
      <c r="P242" s="13" t="s">
        <v>206</v>
      </c>
      <c r="Q242" s="13">
        <v>0</v>
      </c>
      <c r="R242" s="13">
        <v>30</v>
      </c>
      <c r="S242" s="23" t="s">
        <v>408</v>
      </c>
      <c r="T242" s="13">
        <v>1</v>
      </c>
      <c r="U242" s="13" t="s">
        <v>207</v>
      </c>
    </row>
    <row r="243" spans="1:21" ht="14.7" customHeight="1" x14ac:dyDescent="0.3">
      <c r="A243" s="24" t="s">
        <v>292</v>
      </c>
      <c r="C243" s="36" t="s">
        <v>209</v>
      </c>
      <c r="D243" s="21" t="s">
        <v>133</v>
      </c>
      <c r="E243" s="13" t="s">
        <v>110</v>
      </c>
      <c r="F243" s="13" t="s">
        <v>342</v>
      </c>
      <c r="G243" s="13" t="s">
        <v>364</v>
      </c>
      <c r="H243" s="13">
        <v>40</v>
      </c>
      <c r="I243" s="13">
        <v>0.5</v>
      </c>
      <c r="J243" s="20" t="s">
        <v>161</v>
      </c>
      <c r="K243" s="13">
        <v>0.15</v>
      </c>
      <c r="L243" s="13" t="s">
        <v>163</v>
      </c>
      <c r="M243" s="35">
        <v>41870</v>
      </c>
      <c r="N243" s="34">
        <v>41947</v>
      </c>
      <c r="O243" s="13">
        <v>0</v>
      </c>
      <c r="P243" s="13" t="s">
        <v>206</v>
      </c>
      <c r="Q243" s="13">
        <v>0</v>
      </c>
      <c r="R243" s="13">
        <v>30</v>
      </c>
      <c r="S243" s="23" t="s">
        <v>408</v>
      </c>
      <c r="T243" s="13">
        <v>1</v>
      </c>
      <c r="U243" s="13" t="s">
        <v>207</v>
      </c>
    </row>
    <row r="244" spans="1:21" ht="14.7" customHeight="1" x14ac:dyDescent="0.3">
      <c r="A244" s="24" t="s">
        <v>292</v>
      </c>
      <c r="C244" s="36" t="s">
        <v>209</v>
      </c>
      <c r="D244" s="21" t="s">
        <v>133</v>
      </c>
      <c r="E244" s="13" t="s">
        <v>110</v>
      </c>
      <c r="F244" s="13" t="s">
        <v>342</v>
      </c>
      <c r="G244" s="13" t="s">
        <v>364</v>
      </c>
      <c r="H244" s="13">
        <v>40</v>
      </c>
      <c r="I244" s="13">
        <v>0.5</v>
      </c>
      <c r="J244" s="20" t="s">
        <v>161</v>
      </c>
      <c r="K244" s="13">
        <v>0.15</v>
      </c>
      <c r="L244" s="13" t="s">
        <v>163</v>
      </c>
      <c r="M244" s="35">
        <v>41870</v>
      </c>
      <c r="N244" s="34">
        <v>41947</v>
      </c>
      <c r="O244" s="13">
        <v>0</v>
      </c>
      <c r="P244" s="13" t="s">
        <v>206</v>
      </c>
      <c r="Q244" s="13">
        <v>0</v>
      </c>
      <c r="R244" s="13">
        <v>30</v>
      </c>
      <c r="S244" s="23" t="s">
        <v>408</v>
      </c>
      <c r="T244" s="13">
        <v>1</v>
      </c>
      <c r="U244" s="13" t="s">
        <v>207</v>
      </c>
    </row>
    <row r="245" spans="1:21" ht="14.7" customHeight="1" x14ac:dyDescent="0.3">
      <c r="A245" s="24" t="s">
        <v>293</v>
      </c>
      <c r="C245" s="36" t="s">
        <v>209</v>
      </c>
      <c r="D245" s="21" t="s">
        <v>135</v>
      </c>
      <c r="E245" s="13" t="s">
        <v>76</v>
      </c>
      <c r="F245" s="13" t="s">
        <v>342</v>
      </c>
      <c r="G245" s="13" t="s">
        <v>364</v>
      </c>
      <c r="H245" s="13">
        <v>50</v>
      </c>
      <c r="I245" s="13">
        <v>0.5</v>
      </c>
      <c r="J245" s="20" t="s">
        <v>161</v>
      </c>
      <c r="K245" s="13">
        <v>0.15</v>
      </c>
      <c r="L245" s="13" t="s">
        <v>163</v>
      </c>
      <c r="M245" s="35">
        <v>41870</v>
      </c>
      <c r="N245" s="34">
        <v>41947</v>
      </c>
      <c r="O245" s="13">
        <v>0</v>
      </c>
      <c r="P245" s="13" t="s">
        <v>206</v>
      </c>
      <c r="Q245" s="13">
        <v>0</v>
      </c>
      <c r="R245" s="13">
        <v>30</v>
      </c>
      <c r="S245" s="23" t="s">
        <v>408</v>
      </c>
      <c r="T245" s="13">
        <v>1</v>
      </c>
      <c r="U245" s="13" t="s">
        <v>207</v>
      </c>
    </row>
    <row r="246" spans="1:21" ht="14.7" customHeight="1" x14ac:dyDescent="0.3">
      <c r="A246" s="24" t="s">
        <v>293</v>
      </c>
      <c r="C246" s="36" t="s">
        <v>209</v>
      </c>
      <c r="D246" s="21" t="s">
        <v>135</v>
      </c>
      <c r="E246" s="13" t="s">
        <v>76</v>
      </c>
      <c r="F246" s="13" t="s">
        <v>342</v>
      </c>
      <c r="G246" s="13" t="s">
        <v>364</v>
      </c>
      <c r="H246" s="13">
        <v>50</v>
      </c>
      <c r="I246" s="13">
        <v>0.5</v>
      </c>
      <c r="J246" s="20" t="s">
        <v>161</v>
      </c>
      <c r="K246" s="13">
        <v>0.15</v>
      </c>
      <c r="L246" s="13" t="s">
        <v>163</v>
      </c>
      <c r="M246" s="35">
        <v>41870</v>
      </c>
      <c r="N246" s="34">
        <v>41947</v>
      </c>
      <c r="O246" s="13">
        <v>0</v>
      </c>
      <c r="P246" s="13" t="s">
        <v>206</v>
      </c>
      <c r="Q246" s="13">
        <v>0</v>
      </c>
      <c r="R246" s="13">
        <v>30</v>
      </c>
      <c r="S246" s="23" t="s">
        <v>408</v>
      </c>
      <c r="T246" s="13">
        <v>1</v>
      </c>
      <c r="U246" s="13" t="s">
        <v>207</v>
      </c>
    </row>
    <row r="247" spans="1:21" ht="14.7" customHeight="1" x14ac:dyDescent="0.3">
      <c r="A247" s="24" t="s">
        <v>293</v>
      </c>
      <c r="C247" s="36" t="s">
        <v>209</v>
      </c>
      <c r="D247" s="21" t="s">
        <v>135</v>
      </c>
      <c r="E247" s="13" t="s">
        <v>76</v>
      </c>
      <c r="F247" s="13" t="s">
        <v>342</v>
      </c>
      <c r="G247" s="13" t="s">
        <v>364</v>
      </c>
      <c r="H247" s="13">
        <v>50</v>
      </c>
      <c r="I247" s="13">
        <v>0.5</v>
      </c>
      <c r="J247" s="20" t="s">
        <v>161</v>
      </c>
      <c r="K247" s="13">
        <v>0.15</v>
      </c>
      <c r="L247" s="13" t="s">
        <v>163</v>
      </c>
      <c r="M247" s="35">
        <v>41870</v>
      </c>
      <c r="N247" s="34">
        <v>41947</v>
      </c>
      <c r="O247" s="13">
        <v>0</v>
      </c>
      <c r="P247" s="13" t="s">
        <v>206</v>
      </c>
      <c r="Q247" s="13">
        <v>0</v>
      </c>
      <c r="R247" s="13">
        <v>30</v>
      </c>
      <c r="S247" s="23" t="s">
        <v>408</v>
      </c>
      <c r="T247" s="13">
        <v>1</v>
      </c>
      <c r="U247" s="13" t="s">
        <v>207</v>
      </c>
    </row>
    <row r="248" spans="1:21" ht="14.7" customHeight="1" x14ac:dyDescent="0.3">
      <c r="A248" s="24" t="s">
        <v>295</v>
      </c>
      <c r="C248" s="36" t="s">
        <v>209</v>
      </c>
      <c r="D248" s="21" t="s">
        <v>93</v>
      </c>
      <c r="E248" s="10" t="s">
        <v>53</v>
      </c>
      <c r="F248" s="13" t="s">
        <v>345</v>
      </c>
      <c r="G248" s="10" t="s">
        <v>315</v>
      </c>
      <c r="H248" s="13">
        <v>50</v>
      </c>
      <c r="I248" s="13">
        <v>0.5</v>
      </c>
      <c r="J248" s="20" t="s">
        <v>161</v>
      </c>
      <c r="K248" s="13">
        <v>0.15</v>
      </c>
      <c r="L248" s="13" t="s">
        <v>163</v>
      </c>
      <c r="M248" s="35">
        <v>41870</v>
      </c>
      <c r="N248" s="34">
        <v>41947</v>
      </c>
      <c r="O248" s="13">
        <v>0</v>
      </c>
      <c r="P248" s="13" t="s">
        <v>206</v>
      </c>
      <c r="Q248" s="13">
        <v>0</v>
      </c>
      <c r="R248" s="13">
        <v>30</v>
      </c>
      <c r="S248" s="23" t="s">
        <v>408</v>
      </c>
      <c r="T248" s="13">
        <v>1</v>
      </c>
      <c r="U248" s="13" t="s">
        <v>207</v>
      </c>
    </row>
    <row r="249" spans="1:21" ht="14.7" customHeight="1" x14ac:dyDescent="0.3">
      <c r="A249" s="24" t="s">
        <v>295</v>
      </c>
      <c r="C249" s="36" t="s">
        <v>209</v>
      </c>
      <c r="D249" s="21" t="s">
        <v>93</v>
      </c>
      <c r="E249" s="10" t="s">
        <v>53</v>
      </c>
      <c r="F249" s="13" t="s">
        <v>345</v>
      </c>
      <c r="G249" s="10" t="s">
        <v>315</v>
      </c>
      <c r="H249" s="13">
        <v>50</v>
      </c>
      <c r="I249" s="13">
        <v>0.5</v>
      </c>
      <c r="J249" s="20" t="s">
        <v>161</v>
      </c>
      <c r="K249" s="13">
        <v>0.15</v>
      </c>
      <c r="L249" s="13" t="s">
        <v>163</v>
      </c>
      <c r="M249" s="35">
        <v>41870</v>
      </c>
      <c r="N249" s="34">
        <v>41947</v>
      </c>
      <c r="O249" s="13">
        <v>0</v>
      </c>
      <c r="P249" s="13" t="s">
        <v>206</v>
      </c>
      <c r="Q249" s="13">
        <v>0</v>
      </c>
      <c r="R249" s="13">
        <v>30</v>
      </c>
      <c r="S249" s="23" t="s">
        <v>408</v>
      </c>
      <c r="T249" s="13">
        <v>1</v>
      </c>
      <c r="U249" s="13" t="s">
        <v>207</v>
      </c>
    </row>
    <row r="250" spans="1:21" ht="14.7" customHeight="1" x14ac:dyDescent="0.3">
      <c r="A250" s="24" t="s">
        <v>295</v>
      </c>
      <c r="C250" s="36" t="s">
        <v>209</v>
      </c>
      <c r="D250" s="21" t="s">
        <v>93</v>
      </c>
      <c r="E250" s="10" t="s">
        <v>53</v>
      </c>
      <c r="F250" s="13" t="s">
        <v>345</v>
      </c>
      <c r="G250" s="10" t="s">
        <v>315</v>
      </c>
      <c r="H250" s="13">
        <v>50</v>
      </c>
      <c r="I250" s="13">
        <v>0.5</v>
      </c>
      <c r="J250" s="20" t="s">
        <v>161</v>
      </c>
      <c r="K250" s="13">
        <v>0.15</v>
      </c>
      <c r="L250" s="13" t="s">
        <v>163</v>
      </c>
      <c r="M250" s="35">
        <v>41870</v>
      </c>
      <c r="N250" s="34">
        <v>41947</v>
      </c>
      <c r="O250" s="13">
        <v>0</v>
      </c>
      <c r="P250" s="13" t="s">
        <v>206</v>
      </c>
      <c r="Q250" s="13">
        <v>0</v>
      </c>
      <c r="R250" s="13">
        <v>30</v>
      </c>
      <c r="S250" s="23" t="s">
        <v>408</v>
      </c>
      <c r="T250" s="13">
        <v>1</v>
      </c>
      <c r="U250" s="13" t="s">
        <v>207</v>
      </c>
    </row>
    <row r="251" spans="1:21" ht="14.7" customHeight="1" x14ac:dyDescent="0.3">
      <c r="A251" s="24" t="s">
        <v>296</v>
      </c>
      <c r="C251" s="36" t="s">
        <v>209</v>
      </c>
      <c r="D251" s="21" t="s">
        <v>135</v>
      </c>
      <c r="E251" s="13" t="s">
        <v>76</v>
      </c>
      <c r="F251" s="13" t="s">
        <v>345</v>
      </c>
      <c r="G251" s="13" t="s">
        <v>315</v>
      </c>
      <c r="H251" s="13">
        <v>50</v>
      </c>
      <c r="I251" s="13">
        <v>0.5</v>
      </c>
      <c r="J251" s="20" t="s">
        <v>161</v>
      </c>
      <c r="K251" s="13">
        <v>0.15</v>
      </c>
      <c r="L251" s="13" t="s">
        <v>163</v>
      </c>
      <c r="M251" s="35">
        <v>41870</v>
      </c>
      <c r="N251" s="34">
        <v>41947</v>
      </c>
      <c r="O251" s="13">
        <v>0</v>
      </c>
      <c r="P251" s="13" t="s">
        <v>206</v>
      </c>
      <c r="Q251" s="13">
        <v>0</v>
      </c>
      <c r="R251" s="13">
        <v>30</v>
      </c>
      <c r="S251" s="23" t="s">
        <v>408</v>
      </c>
      <c r="T251" s="13">
        <v>1</v>
      </c>
      <c r="U251" s="13" t="s">
        <v>207</v>
      </c>
    </row>
    <row r="252" spans="1:21" ht="14.7" customHeight="1" x14ac:dyDescent="0.3">
      <c r="A252" s="24" t="s">
        <v>296</v>
      </c>
      <c r="C252" s="36" t="s">
        <v>209</v>
      </c>
      <c r="D252" s="21" t="s">
        <v>135</v>
      </c>
      <c r="E252" s="13" t="s">
        <v>76</v>
      </c>
      <c r="F252" s="13" t="s">
        <v>345</v>
      </c>
      <c r="G252" s="13" t="s">
        <v>315</v>
      </c>
      <c r="H252" s="13">
        <v>50</v>
      </c>
      <c r="I252" s="13">
        <v>0.5</v>
      </c>
      <c r="J252" s="20" t="s">
        <v>161</v>
      </c>
      <c r="K252" s="13">
        <v>0.15</v>
      </c>
      <c r="L252" s="13" t="s">
        <v>163</v>
      </c>
      <c r="M252" s="35">
        <v>41870</v>
      </c>
      <c r="N252" s="34">
        <v>41947</v>
      </c>
      <c r="O252" s="13">
        <v>0</v>
      </c>
      <c r="P252" s="13" t="s">
        <v>206</v>
      </c>
      <c r="Q252" s="13">
        <v>0</v>
      </c>
      <c r="R252" s="13">
        <v>30</v>
      </c>
      <c r="S252" s="23" t="s">
        <v>408</v>
      </c>
      <c r="T252" s="13">
        <v>1</v>
      </c>
      <c r="U252" s="13" t="s">
        <v>207</v>
      </c>
    </row>
    <row r="253" spans="1:21" ht="14.7" customHeight="1" x14ac:dyDescent="0.3">
      <c r="A253" s="24" t="s">
        <v>296</v>
      </c>
      <c r="C253" s="36" t="s">
        <v>209</v>
      </c>
      <c r="D253" s="21" t="s">
        <v>135</v>
      </c>
      <c r="E253" s="13" t="s">
        <v>76</v>
      </c>
      <c r="F253" s="13" t="s">
        <v>345</v>
      </c>
      <c r="G253" s="13" t="s">
        <v>315</v>
      </c>
      <c r="H253" s="13">
        <v>50</v>
      </c>
      <c r="I253" s="13">
        <v>0.5</v>
      </c>
      <c r="J253" s="20" t="s">
        <v>161</v>
      </c>
      <c r="K253" s="13">
        <v>0.15</v>
      </c>
      <c r="L253" s="13" t="s">
        <v>163</v>
      </c>
      <c r="M253" s="35">
        <v>41870</v>
      </c>
      <c r="N253" s="34">
        <v>41947</v>
      </c>
      <c r="O253" s="13">
        <v>0</v>
      </c>
      <c r="P253" s="13" t="s">
        <v>206</v>
      </c>
      <c r="Q253" s="13">
        <v>0</v>
      </c>
      <c r="R253" s="13">
        <v>30</v>
      </c>
      <c r="S253" s="23" t="s">
        <v>408</v>
      </c>
      <c r="T253" s="13">
        <v>1</v>
      </c>
      <c r="U253" s="13" t="s">
        <v>207</v>
      </c>
    </row>
    <row r="254" spans="1:21" ht="14.7" customHeight="1" x14ac:dyDescent="0.3">
      <c r="A254" s="24" t="s">
        <v>294</v>
      </c>
      <c r="C254" s="36" t="s">
        <v>209</v>
      </c>
      <c r="D254" s="21" t="s">
        <v>92</v>
      </c>
      <c r="E254" s="13" t="s">
        <v>53</v>
      </c>
      <c r="F254" s="10" t="s">
        <v>316</v>
      </c>
      <c r="G254" s="13" t="s">
        <v>315</v>
      </c>
      <c r="H254" s="13">
        <v>50</v>
      </c>
      <c r="I254" s="13">
        <v>0.5</v>
      </c>
      <c r="J254" s="20" t="s">
        <v>161</v>
      </c>
      <c r="K254" s="13">
        <v>0.15</v>
      </c>
      <c r="L254" s="13" t="s">
        <v>163</v>
      </c>
      <c r="M254" s="35">
        <v>41870</v>
      </c>
      <c r="N254" s="34">
        <v>41947</v>
      </c>
      <c r="O254" s="13">
        <v>0</v>
      </c>
      <c r="P254" s="13" t="s">
        <v>206</v>
      </c>
      <c r="Q254" s="13">
        <v>0</v>
      </c>
      <c r="R254" s="13">
        <v>30</v>
      </c>
      <c r="S254" s="23" t="s">
        <v>408</v>
      </c>
      <c r="T254" s="13">
        <v>1</v>
      </c>
      <c r="U254" s="13" t="s">
        <v>207</v>
      </c>
    </row>
    <row r="255" spans="1:21" ht="14.7" customHeight="1" x14ac:dyDescent="0.3">
      <c r="A255" s="24" t="s">
        <v>294</v>
      </c>
      <c r="C255" s="36" t="s">
        <v>209</v>
      </c>
      <c r="D255" s="21" t="s">
        <v>92</v>
      </c>
      <c r="E255" s="13" t="s">
        <v>53</v>
      </c>
      <c r="F255" s="10" t="s">
        <v>316</v>
      </c>
      <c r="G255" s="13" t="s">
        <v>315</v>
      </c>
      <c r="H255" s="13">
        <v>50</v>
      </c>
      <c r="I255" s="13">
        <v>0.5</v>
      </c>
      <c r="J255" s="20" t="s">
        <v>161</v>
      </c>
      <c r="K255" s="13">
        <v>0.15</v>
      </c>
      <c r="L255" s="13" t="s">
        <v>163</v>
      </c>
      <c r="M255" s="35">
        <v>41870</v>
      </c>
      <c r="N255" s="34">
        <v>41947</v>
      </c>
      <c r="O255" s="13">
        <v>0</v>
      </c>
      <c r="P255" s="13" t="s">
        <v>206</v>
      </c>
      <c r="Q255" s="13">
        <v>0</v>
      </c>
      <c r="R255" s="13">
        <v>30</v>
      </c>
      <c r="S255" s="23" t="s">
        <v>408</v>
      </c>
      <c r="T255" s="13">
        <v>1</v>
      </c>
      <c r="U255" s="13" t="s">
        <v>207</v>
      </c>
    </row>
    <row r="256" spans="1:21" ht="14.7" customHeight="1" x14ac:dyDescent="0.3">
      <c r="A256" s="24" t="s">
        <v>294</v>
      </c>
      <c r="C256" s="36" t="s">
        <v>209</v>
      </c>
      <c r="D256" s="21" t="s">
        <v>92</v>
      </c>
      <c r="E256" s="13" t="s">
        <v>53</v>
      </c>
      <c r="F256" s="10" t="s">
        <v>316</v>
      </c>
      <c r="G256" s="13" t="s">
        <v>315</v>
      </c>
      <c r="H256" s="13">
        <v>50</v>
      </c>
      <c r="I256" s="13">
        <v>0.5</v>
      </c>
      <c r="J256" s="20" t="s">
        <v>161</v>
      </c>
      <c r="K256" s="13">
        <v>0.15</v>
      </c>
      <c r="L256" s="13" t="s">
        <v>163</v>
      </c>
      <c r="M256" s="35">
        <v>41870</v>
      </c>
      <c r="N256" s="34">
        <v>41947</v>
      </c>
      <c r="O256" s="13">
        <v>0</v>
      </c>
      <c r="P256" s="13" t="s">
        <v>206</v>
      </c>
      <c r="Q256" s="13">
        <v>0</v>
      </c>
      <c r="R256" s="13">
        <v>30</v>
      </c>
      <c r="S256" s="23" t="s">
        <v>408</v>
      </c>
      <c r="T256" s="13">
        <v>1</v>
      </c>
      <c r="U256" s="13" t="s">
        <v>207</v>
      </c>
    </row>
    <row r="257" spans="1:21" ht="14.7" customHeight="1" x14ac:dyDescent="0.3">
      <c r="A257" s="24" t="s">
        <v>297</v>
      </c>
      <c r="C257" s="36" t="s">
        <v>209</v>
      </c>
      <c r="D257" s="21" t="s">
        <v>135</v>
      </c>
      <c r="E257" s="13" t="s">
        <v>76</v>
      </c>
      <c r="F257" s="13" t="s">
        <v>346</v>
      </c>
      <c r="G257" s="13" t="s">
        <v>315</v>
      </c>
      <c r="H257" s="13">
        <v>50</v>
      </c>
      <c r="I257" s="13">
        <v>0.5</v>
      </c>
      <c r="J257" s="20" t="s">
        <v>161</v>
      </c>
      <c r="K257" s="13">
        <v>0.15</v>
      </c>
      <c r="L257" s="13" t="s">
        <v>163</v>
      </c>
      <c r="M257" s="35">
        <v>41870</v>
      </c>
      <c r="N257" s="34">
        <v>41947</v>
      </c>
      <c r="O257" s="13">
        <v>0</v>
      </c>
      <c r="P257" s="13" t="s">
        <v>206</v>
      </c>
      <c r="Q257" s="13">
        <v>0</v>
      </c>
      <c r="R257" s="13">
        <v>30</v>
      </c>
      <c r="S257" s="23" t="s">
        <v>408</v>
      </c>
      <c r="T257" s="13">
        <v>1</v>
      </c>
      <c r="U257" s="13" t="s">
        <v>207</v>
      </c>
    </row>
    <row r="258" spans="1:21" ht="14.7" customHeight="1" x14ac:dyDescent="0.3">
      <c r="A258" s="24" t="s">
        <v>297</v>
      </c>
      <c r="C258" s="36" t="s">
        <v>209</v>
      </c>
      <c r="D258" s="21" t="s">
        <v>135</v>
      </c>
      <c r="E258" s="13" t="s">
        <v>76</v>
      </c>
      <c r="F258" s="13" t="s">
        <v>346</v>
      </c>
      <c r="G258" s="13" t="s">
        <v>315</v>
      </c>
      <c r="H258" s="13">
        <v>50</v>
      </c>
      <c r="I258" s="13">
        <v>0.5</v>
      </c>
      <c r="J258" s="20" t="s">
        <v>161</v>
      </c>
      <c r="K258" s="13">
        <v>0.15</v>
      </c>
      <c r="L258" s="13" t="s">
        <v>163</v>
      </c>
      <c r="M258" s="35">
        <v>41870</v>
      </c>
      <c r="N258" s="34">
        <v>41947</v>
      </c>
      <c r="O258" s="13">
        <v>0</v>
      </c>
      <c r="P258" s="13" t="s">
        <v>206</v>
      </c>
      <c r="Q258" s="13">
        <v>0</v>
      </c>
      <c r="R258" s="13">
        <v>30</v>
      </c>
      <c r="S258" s="23" t="s">
        <v>408</v>
      </c>
      <c r="T258" s="13">
        <v>1</v>
      </c>
      <c r="U258" s="13" t="s">
        <v>207</v>
      </c>
    </row>
    <row r="259" spans="1:21" ht="14.7" customHeight="1" x14ac:dyDescent="0.3">
      <c r="A259" s="24" t="s">
        <v>297</v>
      </c>
      <c r="C259" s="36" t="s">
        <v>209</v>
      </c>
      <c r="D259" s="21" t="s">
        <v>135</v>
      </c>
      <c r="E259" s="13" t="s">
        <v>76</v>
      </c>
      <c r="F259" s="13" t="s">
        <v>346</v>
      </c>
      <c r="G259" s="13" t="s">
        <v>315</v>
      </c>
      <c r="H259" s="13">
        <v>50</v>
      </c>
      <c r="I259" s="13">
        <v>0.5</v>
      </c>
      <c r="J259" s="20" t="s">
        <v>161</v>
      </c>
      <c r="K259" s="13">
        <v>0.15</v>
      </c>
      <c r="L259" s="13" t="s">
        <v>163</v>
      </c>
      <c r="M259" s="35">
        <v>41870</v>
      </c>
      <c r="N259" s="34">
        <v>41947</v>
      </c>
      <c r="O259" s="13">
        <v>0</v>
      </c>
      <c r="P259" s="13" t="s">
        <v>206</v>
      </c>
      <c r="Q259" s="13">
        <v>0</v>
      </c>
      <c r="R259" s="13">
        <v>30</v>
      </c>
      <c r="S259" s="23" t="s">
        <v>408</v>
      </c>
      <c r="T259" s="13">
        <v>1</v>
      </c>
      <c r="U259" s="13" t="s">
        <v>207</v>
      </c>
    </row>
    <row r="260" spans="1:21" ht="14.7" customHeight="1" x14ac:dyDescent="0.3">
      <c r="A260" s="24" t="s">
        <v>298</v>
      </c>
      <c r="C260" s="36" t="s">
        <v>209</v>
      </c>
      <c r="D260" s="21" t="s">
        <v>122</v>
      </c>
      <c r="E260" s="13" t="s">
        <v>107</v>
      </c>
      <c r="F260" s="13" t="s">
        <v>332</v>
      </c>
      <c r="G260" s="13" t="s">
        <v>330</v>
      </c>
      <c r="H260" s="13">
        <v>40</v>
      </c>
      <c r="I260" s="13">
        <v>0.5</v>
      </c>
      <c r="J260" s="20" t="s">
        <v>161</v>
      </c>
      <c r="K260" s="13">
        <v>0.15</v>
      </c>
      <c r="L260" s="13" t="s">
        <v>163</v>
      </c>
      <c r="M260" s="35">
        <v>41870</v>
      </c>
      <c r="N260" s="34">
        <v>41947</v>
      </c>
      <c r="O260" s="13">
        <v>0</v>
      </c>
      <c r="P260" s="13" t="s">
        <v>206</v>
      </c>
      <c r="Q260" s="13">
        <v>0</v>
      </c>
      <c r="R260" s="13">
        <v>30</v>
      </c>
      <c r="S260" s="23" t="s">
        <v>408</v>
      </c>
      <c r="T260" s="13">
        <v>1</v>
      </c>
      <c r="U260" s="13" t="s">
        <v>207</v>
      </c>
    </row>
    <row r="261" spans="1:21" ht="14.7" customHeight="1" x14ac:dyDescent="0.3">
      <c r="A261" s="24" t="s">
        <v>298</v>
      </c>
      <c r="C261" s="36" t="s">
        <v>209</v>
      </c>
      <c r="D261" s="21" t="s">
        <v>122</v>
      </c>
      <c r="E261" s="13" t="s">
        <v>107</v>
      </c>
      <c r="F261" s="13" t="s">
        <v>332</v>
      </c>
      <c r="G261" s="13" t="s">
        <v>330</v>
      </c>
      <c r="H261" s="13">
        <v>40</v>
      </c>
      <c r="I261" s="13">
        <v>0.5</v>
      </c>
      <c r="J261" s="20" t="s">
        <v>161</v>
      </c>
      <c r="K261" s="13">
        <v>0.15</v>
      </c>
      <c r="L261" s="13" t="s">
        <v>163</v>
      </c>
      <c r="M261" s="35">
        <v>41870</v>
      </c>
      <c r="N261" s="34">
        <v>41947</v>
      </c>
      <c r="O261" s="13">
        <v>0</v>
      </c>
      <c r="P261" s="13" t="s">
        <v>206</v>
      </c>
      <c r="Q261" s="13">
        <v>0</v>
      </c>
      <c r="R261" s="13">
        <v>30</v>
      </c>
      <c r="S261" s="23" t="s">
        <v>408</v>
      </c>
      <c r="T261" s="13">
        <v>1</v>
      </c>
      <c r="U261" s="13" t="s">
        <v>207</v>
      </c>
    </row>
    <row r="262" spans="1:21" ht="14.7" customHeight="1" x14ac:dyDescent="0.3">
      <c r="A262" s="24" t="s">
        <v>298</v>
      </c>
      <c r="C262" s="36" t="s">
        <v>209</v>
      </c>
      <c r="D262" s="21" t="s">
        <v>122</v>
      </c>
      <c r="E262" s="13" t="s">
        <v>107</v>
      </c>
      <c r="F262" s="13" t="s">
        <v>332</v>
      </c>
      <c r="G262" s="13" t="s">
        <v>330</v>
      </c>
      <c r="H262" s="13">
        <v>40</v>
      </c>
      <c r="I262" s="13">
        <v>0.5</v>
      </c>
      <c r="J262" s="20" t="s">
        <v>161</v>
      </c>
      <c r="K262" s="13">
        <v>0.15</v>
      </c>
      <c r="L262" s="13" t="s">
        <v>163</v>
      </c>
      <c r="M262" s="35">
        <v>41870</v>
      </c>
      <c r="N262" s="34">
        <v>41947</v>
      </c>
      <c r="O262" s="13">
        <v>0</v>
      </c>
      <c r="P262" s="13" t="s">
        <v>206</v>
      </c>
      <c r="Q262" s="13">
        <v>0</v>
      </c>
      <c r="R262" s="13">
        <v>30</v>
      </c>
      <c r="S262" s="23" t="s">
        <v>408</v>
      </c>
      <c r="T262" s="13">
        <v>1</v>
      </c>
      <c r="U262" s="13" t="s">
        <v>207</v>
      </c>
    </row>
    <row r="263" spans="1:21" ht="14.7" customHeight="1" x14ac:dyDescent="0.3">
      <c r="A263" s="24" t="s">
        <v>299</v>
      </c>
      <c r="C263" s="36" t="s">
        <v>209</v>
      </c>
      <c r="D263" s="21" t="s">
        <v>290</v>
      </c>
      <c r="E263" s="13" t="s">
        <v>76</v>
      </c>
      <c r="F263" s="13" t="s">
        <v>332</v>
      </c>
      <c r="G263" s="13" t="s">
        <v>356</v>
      </c>
      <c r="H263" s="13">
        <v>50</v>
      </c>
      <c r="I263" s="13">
        <v>0.5</v>
      </c>
      <c r="J263" s="20" t="s">
        <v>161</v>
      </c>
      <c r="K263" s="13">
        <v>0.15</v>
      </c>
      <c r="L263" s="13" t="s">
        <v>163</v>
      </c>
      <c r="M263" s="35">
        <v>41870</v>
      </c>
      <c r="N263" s="34">
        <v>41947</v>
      </c>
      <c r="O263" s="13">
        <v>0</v>
      </c>
      <c r="P263" s="13" t="s">
        <v>206</v>
      </c>
      <c r="Q263" s="13">
        <v>0</v>
      </c>
      <c r="R263" s="13">
        <v>30</v>
      </c>
      <c r="S263" s="23" t="s">
        <v>408</v>
      </c>
      <c r="T263" s="13">
        <v>1</v>
      </c>
      <c r="U263" s="13" t="s">
        <v>207</v>
      </c>
    </row>
    <row r="264" spans="1:21" ht="14.7" customHeight="1" x14ac:dyDescent="0.3">
      <c r="A264" s="24" t="s">
        <v>299</v>
      </c>
      <c r="C264" s="36" t="s">
        <v>209</v>
      </c>
      <c r="D264" s="21" t="s">
        <v>290</v>
      </c>
      <c r="E264" s="13" t="s">
        <v>76</v>
      </c>
      <c r="F264" s="13" t="s">
        <v>332</v>
      </c>
      <c r="G264" s="13" t="s">
        <v>356</v>
      </c>
      <c r="H264" s="13">
        <v>50</v>
      </c>
      <c r="I264" s="13">
        <v>0.5</v>
      </c>
      <c r="J264" s="20" t="s">
        <v>161</v>
      </c>
      <c r="K264" s="13">
        <v>0.15</v>
      </c>
      <c r="L264" s="13" t="s">
        <v>163</v>
      </c>
      <c r="M264" s="35">
        <v>41870</v>
      </c>
      <c r="N264" s="34">
        <v>41947</v>
      </c>
      <c r="O264" s="13">
        <v>0</v>
      </c>
      <c r="P264" s="13" t="s">
        <v>206</v>
      </c>
      <c r="Q264" s="13">
        <v>0</v>
      </c>
      <c r="R264" s="13">
        <v>30</v>
      </c>
      <c r="S264" s="23" t="s">
        <v>408</v>
      </c>
      <c r="T264" s="13">
        <v>1</v>
      </c>
      <c r="U264" s="13" t="s">
        <v>207</v>
      </c>
    </row>
    <row r="265" spans="1:21" ht="14.7" customHeight="1" x14ac:dyDescent="0.3">
      <c r="A265" s="24" t="s">
        <v>299</v>
      </c>
      <c r="C265" s="36" t="s">
        <v>209</v>
      </c>
      <c r="D265" s="21" t="s">
        <v>290</v>
      </c>
      <c r="E265" s="13" t="s">
        <v>76</v>
      </c>
      <c r="F265" s="13" t="s">
        <v>332</v>
      </c>
      <c r="G265" s="13" t="s">
        <v>356</v>
      </c>
      <c r="H265" s="13">
        <v>50</v>
      </c>
      <c r="I265" s="13">
        <v>0.5</v>
      </c>
      <c r="J265" s="20" t="s">
        <v>161</v>
      </c>
      <c r="K265" s="13">
        <v>0.15</v>
      </c>
      <c r="L265" s="13" t="s">
        <v>163</v>
      </c>
      <c r="M265" s="35">
        <v>41870</v>
      </c>
      <c r="N265" s="34">
        <v>41947</v>
      </c>
      <c r="O265" s="13">
        <v>0</v>
      </c>
      <c r="P265" s="13" t="s">
        <v>206</v>
      </c>
      <c r="Q265" s="13">
        <v>0</v>
      </c>
      <c r="R265" s="13">
        <v>30</v>
      </c>
      <c r="S265" s="23" t="s">
        <v>408</v>
      </c>
      <c r="T265" s="13">
        <v>1</v>
      </c>
      <c r="U265" s="13" t="s">
        <v>207</v>
      </c>
    </row>
    <row r="266" spans="1:21" ht="14.7" customHeight="1" x14ac:dyDescent="0.3">
      <c r="A266" s="24" t="s">
        <v>300</v>
      </c>
      <c r="C266" s="36" t="s">
        <v>209</v>
      </c>
      <c r="D266" s="21" t="s">
        <v>133</v>
      </c>
      <c r="E266" s="13" t="s">
        <v>110</v>
      </c>
      <c r="F266" s="13" t="s">
        <v>343</v>
      </c>
      <c r="G266" s="13" t="s">
        <v>364</v>
      </c>
      <c r="H266" s="13">
        <v>40</v>
      </c>
      <c r="I266" s="13">
        <v>0.5</v>
      </c>
      <c r="J266" s="20" t="s">
        <v>161</v>
      </c>
      <c r="K266" s="13">
        <v>0.15</v>
      </c>
      <c r="L266" s="13" t="s">
        <v>163</v>
      </c>
      <c r="M266" s="35">
        <v>41870</v>
      </c>
      <c r="N266" s="34">
        <v>41947</v>
      </c>
      <c r="O266" s="13">
        <v>0</v>
      </c>
      <c r="P266" s="13" t="s">
        <v>206</v>
      </c>
      <c r="Q266" s="13">
        <v>0</v>
      </c>
      <c r="R266" s="13">
        <v>30</v>
      </c>
      <c r="S266" s="23" t="s">
        <v>408</v>
      </c>
      <c r="T266" s="13">
        <v>1</v>
      </c>
      <c r="U266" s="13" t="s">
        <v>207</v>
      </c>
    </row>
    <row r="267" spans="1:21" ht="14.7" customHeight="1" x14ac:dyDescent="0.3">
      <c r="A267" s="24" t="s">
        <v>300</v>
      </c>
      <c r="C267" s="36" t="s">
        <v>209</v>
      </c>
      <c r="D267" s="21" t="s">
        <v>133</v>
      </c>
      <c r="E267" s="13" t="s">
        <v>110</v>
      </c>
      <c r="F267" s="13" t="s">
        <v>343</v>
      </c>
      <c r="G267" s="13" t="s">
        <v>364</v>
      </c>
      <c r="H267" s="13">
        <v>40</v>
      </c>
      <c r="I267" s="13">
        <v>0.5</v>
      </c>
      <c r="J267" s="20" t="s">
        <v>161</v>
      </c>
      <c r="K267" s="13">
        <v>0.15</v>
      </c>
      <c r="L267" s="13" t="s">
        <v>163</v>
      </c>
      <c r="M267" s="35">
        <v>41870</v>
      </c>
      <c r="N267" s="34">
        <v>41947</v>
      </c>
      <c r="O267" s="13">
        <v>0</v>
      </c>
      <c r="P267" s="13" t="s">
        <v>206</v>
      </c>
      <c r="Q267" s="13">
        <v>0</v>
      </c>
      <c r="R267" s="13">
        <v>30</v>
      </c>
      <c r="S267" s="23" t="s">
        <v>408</v>
      </c>
      <c r="T267" s="13">
        <v>1</v>
      </c>
      <c r="U267" s="13" t="s">
        <v>207</v>
      </c>
    </row>
    <row r="268" spans="1:21" ht="14.7" customHeight="1" x14ac:dyDescent="0.3">
      <c r="A268" s="24" t="s">
        <v>300</v>
      </c>
      <c r="C268" s="36" t="s">
        <v>209</v>
      </c>
      <c r="D268" s="21" t="s">
        <v>133</v>
      </c>
      <c r="E268" s="13" t="s">
        <v>110</v>
      </c>
      <c r="F268" s="13" t="s">
        <v>343</v>
      </c>
      <c r="G268" s="13" t="s">
        <v>364</v>
      </c>
      <c r="H268" s="13">
        <v>40</v>
      </c>
      <c r="I268" s="13">
        <v>0.5</v>
      </c>
      <c r="J268" s="20" t="s">
        <v>161</v>
      </c>
      <c r="K268" s="13">
        <v>0.15</v>
      </c>
      <c r="L268" s="13" t="s">
        <v>163</v>
      </c>
      <c r="M268" s="35">
        <v>41870</v>
      </c>
      <c r="N268" s="34">
        <v>41947</v>
      </c>
      <c r="O268" s="13">
        <v>0</v>
      </c>
      <c r="P268" s="13" t="s">
        <v>206</v>
      </c>
      <c r="Q268" s="13">
        <v>0</v>
      </c>
      <c r="R268" s="13">
        <v>30</v>
      </c>
      <c r="S268" s="23" t="s">
        <v>408</v>
      </c>
      <c r="T268" s="13">
        <v>1</v>
      </c>
      <c r="U268" s="13" t="s">
        <v>207</v>
      </c>
    </row>
    <row r="269" spans="1:21" ht="14.7" customHeight="1" x14ac:dyDescent="0.3">
      <c r="A269" s="24" t="s">
        <v>301</v>
      </c>
      <c r="C269" s="36" t="s">
        <v>209</v>
      </c>
      <c r="D269" s="21" t="s">
        <v>290</v>
      </c>
      <c r="E269" s="13" t="s">
        <v>76</v>
      </c>
      <c r="F269" s="13" t="s">
        <v>343</v>
      </c>
      <c r="G269" s="13" t="s">
        <v>364</v>
      </c>
      <c r="H269" s="13">
        <v>50</v>
      </c>
      <c r="I269" s="13">
        <v>0.5</v>
      </c>
      <c r="J269" s="20" t="s">
        <v>161</v>
      </c>
      <c r="K269" s="13">
        <v>0.15</v>
      </c>
      <c r="L269" s="13" t="s">
        <v>163</v>
      </c>
      <c r="M269" s="35">
        <v>41870</v>
      </c>
      <c r="N269" s="34">
        <v>41947</v>
      </c>
      <c r="O269" s="13">
        <v>0</v>
      </c>
      <c r="P269" s="13" t="s">
        <v>206</v>
      </c>
      <c r="Q269" s="13">
        <v>0</v>
      </c>
      <c r="R269" s="13">
        <v>30</v>
      </c>
      <c r="S269" s="23" t="s">
        <v>408</v>
      </c>
      <c r="T269" s="13">
        <v>1</v>
      </c>
      <c r="U269" s="13" t="s">
        <v>207</v>
      </c>
    </row>
    <row r="270" spans="1:21" ht="14.7" customHeight="1" x14ac:dyDescent="0.3">
      <c r="A270" s="24" t="s">
        <v>301</v>
      </c>
      <c r="C270" s="36" t="s">
        <v>209</v>
      </c>
      <c r="D270" s="21" t="s">
        <v>290</v>
      </c>
      <c r="E270" s="13" t="s">
        <v>76</v>
      </c>
      <c r="F270" s="13" t="s">
        <v>343</v>
      </c>
      <c r="G270" s="13" t="s">
        <v>364</v>
      </c>
      <c r="H270" s="13">
        <v>50</v>
      </c>
      <c r="I270" s="13">
        <v>0.5</v>
      </c>
      <c r="J270" s="20" t="s">
        <v>161</v>
      </c>
      <c r="K270" s="13">
        <v>0.15</v>
      </c>
      <c r="L270" s="13" t="s">
        <v>163</v>
      </c>
      <c r="M270" s="35">
        <v>41870</v>
      </c>
      <c r="N270" s="34">
        <v>41947</v>
      </c>
      <c r="O270" s="13">
        <v>0</v>
      </c>
      <c r="P270" s="13" t="s">
        <v>206</v>
      </c>
      <c r="Q270" s="13">
        <v>0</v>
      </c>
      <c r="R270" s="13">
        <v>30</v>
      </c>
      <c r="S270" s="23" t="s">
        <v>408</v>
      </c>
      <c r="T270" s="13">
        <v>1</v>
      </c>
      <c r="U270" s="13" t="s">
        <v>207</v>
      </c>
    </row>
    <row r="271" spans="1:21" ht="14.7" customHeight="1" x14ac:dyDescent="0.3">
      <c r="A271" s="24" t="s">
        <v>301</v>
      </c>
      <c r="C271" s="36" t="s">
        <v>209</v>
      </c>
      <c r="D271" s="21" t="s">
        <v>290</v>
      </c>
      <c r="E271" s="13" t="s">
        <v>76</v>
      </c>
      <c r="F271" s="13" t="s">
        <v>343</v>
      </c>
      <c r="G271" s="13" t="s">
        <v>364</v>
      </c>
      <c r="H271" s="13">
        <v>50</v>
      </c>
      <c r="I271" s="13">
        <v>0.5</v>
      </c>
      <c r="J271" s="20" t="s">
        <v>161</v>
      </c>
      <c r="K271" s="13">
        <v>0.15</v>
      </c>
      <c r="L271" s="13" t="s">
        <v>163</v>
      </c>
      <c r="M271" s="35">
        <v>41870</v>
      </c>
      <c r="N271" s="34">
        <v>41947</v>
      </c>
      <c r="O271" s="13">
        <v>0</v>
      </c>
      <c r="P271" s="13" t="s">
        <v>206</v>
      </c>
      <c r="Q271" s="13">
        <v>0</v>
      </c>
      <c r="R271" s="13">
        <v>30</v>
      </c>
      <c r="S271" s="23" t="s">
        <v>408</v>
      </c>
      <c r="T271" s="13">
        <v>1</v>
      </c>
      <c r="U271" s="13" t="s">
        <v>207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6"/>
  <sheetViews>
    <sheetView topLeftCell="B1" zoomScale="115" zoomScaleNormal="115" workbookViewId="0">
      <selection activeCell="O4" sqref="O4"/>
    </sheetView>
  </sheetViews>
  <sheetFormatPr baseColWidth="10" defaultColWidth="9.33203125" defaultRowHeight="14.4" x14ac:dyDescent="0.3"/>
  <cols>
    <col min="1" max="11" width="10.88671875" style="31" customWidth="1"/>
    <col min="12" max="12" width="15.88671875" style="31" customWidth="1"/>
    <col min="13" max="14" width="10.88671875" style="31" customWidth="1"/>
    <col min="15" max="15" width="14.33203125" style="31" customWidth="1"/>
    <col min="16" max="1028" width="11.44140625" style="31"/>
    <col min="1029" max="16384" width="9.33203125" style="32"/>
  </cols>
  <sheetData>
    <row r="1" spans="1:1028" x14ac:dyDescent="0.3">
      <c r="A1" s="20" t="s">
        <v>10</v>
      </c>
      <c r="B1" s="20" t="s">
        <v>11</v>
      </c>
      <c r="C1" s="20" t="s">
        <v>12</v>
      </c>
      <c r="D1" s="20" t="s">
        <v>13</v>
      </c>
      <c r="E1" s="20" t="s">
        <v>14</v>
      </c>
      <c r="F1" s="20" t="s">
        <v>15</v>
      </c>
      <c r="G1" s="20" t="s">
        <v>357</v>
      </c>
      <c r="H1" s="20" t="s">
        <v>358</v>
      </c>
      <c r="I1" s="20" t="s">
        <v>359</v>
      </c>
      <c r="J1" s="20" t="s">
        <v>363</v>
      </c>
      <c r="K1" s="20" t="s">
        <v>16</v>
      </c>
      <c r="L1" s="20" t="s">
        <v>17</v>
      </c>
      <c r="M1" s="20" t="s">
        <v>18</v>
      </c>
      <c r="N1" s="20" t="s">
        <v>19</v>
      </c>
      <c r="O1" s="31" t="s">
        <v>202</v>
      </c>
    </row>
    <row r="2" spans="1:1028" s="21" customFormat="1" x14ac:dyDescent="0.3">
      <c r="A2" s="20" t="s">
        <v>20</v>
      </c>
      <c r="B2" s="20">
        <v>1</v>
      </c>
      <c r="C2" s="20"/>
      <c r="D2" s="20"/>
      <c r="E2" s="20"/>
      <c r="F2" s="20"/>
      <c r="G2" s="20">
        <v>34</v>
      </c>
      <c r="H2" s="20">
        <v>120</v>
      </c>
      <c r="I2" s="20">
        <v>420</v>
      </c>
      <c r="J2" s="20">
        <v>3.7</v>
      </c>
      <c r="K2" s="20">
        <v>19</v>
      </c>
      <c r="M2" s="20"/>
      <c r="N2" s="20">
        <v>51.3</v>
      </c>
      <c r="O2" s="20" t="s">
        <v>407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</row>
    <row r="3" spans="1:1028" s="21" customFormat="1" x14ac:dyDescent="0.3">
      <c r="A3" s="20" t="s">
        <v>361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>
        <v>93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  <c r="RO3" s="20"/>
      <c r="RP3" s="20"/>
      <c r="RQ3" s="20"/>
      <c r="RR3" s="20"/>
      <c r="RS3" s="20"/>
      <c r="RT3" s="20"/>
      <c r="RU3" s="20"/>
      <c r="RV3" s="20"/>
      <c r="RW3" s="20"/>
      <c r="RX3" s="20"/>
      <c r="RY3" s="20"/>
      <c r="RZ3" s="20"/>
      <c r="SA3" s="20"/>
      <c r="SB3" s="20"/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/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  <c r="UJ3" s="20"/>
      <c r="UK3" s="20"/>
      <c r="UL3" s="20"/>
      <c r="UM3" s="20"/>
      <c r="UN3" s="20"/>
      <c r="UO3" s="20"/>
      <c r="UP3" s="20"/>
      <c r="UQ3" s="20"/>
      <c r="UR3" s="20"/>
      <c r="US3" s="20"/>
      <c r="UT3" s="20"/>
      <c r="UU3" s="20"/>
      <c r="UV3" s="20"/>
      <c r="UW3" s="20"/>
      <c r="UX3" s="20"/>
      <c r="UY3" s="20"/>
      <c r="UZ3" s="20"/>
      <c r="VA3" s="20"/>
      <c r="VB3" s="20"/>
      <c r="VC3" s="20"/>
      <c r="VD3" s="20"/>
      <c r="VE3" s="20"/>
      <c r="VF3" s="20"/>
      <c r="VG3" s="20"/>
      <c r="VH3" s="20"/>
      <c r="VI3" s="20"/>
      <c r="VJ3" s="20"/>
      <c r="VK3" s="20"/>
      <c r="VL3" s="20"/>
      <c r="VM3" s="20"/>
      <c r="VN3" s="20"/>
      <c r="VO3" s="20"/>
      <c r="VP3" s="20"/>
      <c r="VQ3" s="20"/>
      <c r="VR3" s="20"/>
      <c r="VS3" s="20"/>
      <c r="VT3" s="20"/>
      <c r="VU3" s="20"/>
      <c r="VV3" s="20"/>
      <c r="VW3" s="20"/>
      <c r="VX3" s="20"/>
      <c r="VY3" s="20"/>
      <c r="VZ3" s="20"/>
      <c r="WA3" s="20"/>
      <c r="WB3" s="20"/>
      <c r="WC3" s="20"/>
      <c r="WD3" s="20"/>
      <c r="WE3" s="20"/>
      <c r="WF3" s="20"/>
      <c r="WG3" s="20"/>
      <c r="WH3" s="20"/>
      <c r="WI3" s="20"/>
      <c r="WJ3" s="20"/>
      <c r="WK3" s="20"/>
      <c r="WL3" s="20"/>
      <c r="WM3" s="20"/>
      <c r="WN3" s="20"/>
      <c r="WO3" s="20"/>
      <c r="WP3" s="20"/>
      <c r="WQ3" s="20"/>
      <c r="WR3" s="20"/>
      <c r="WS3" s="20"/>
      <c r="WT3" s="20"/>
      <c r="WU3" s="20"/>
      <c r="WV3" s="20"/>
      <c r="WW3" s="20"/>
      <c r="WX3" s="20"/>
      <c r="WY3" s="20"/>
      <c r="WZ3" s="20"/>
      <c r="XA3" s="20"/>
      <c r="XB3" s="20"/>
      <c r="XC3" s="20"/>
      <c r="XD3" s="20"/>
      <c r="XE3" s="20"/>
      <c r="XF3" s="20"/>
      <c r="XG3" s="20"/>
      <c r="XH3" s="20"/>
      <c r="XI3" s="20"/>
      <c r="XJ3" s="20"/>
      <c r="XK3" s="20"/>
      <c r="XL3" s="20"/>
      <c r="XM3" s="20"/>
      <c r="XN3" s="20"/>
      <c r="XO3" s="20"/>
      <c r="XP3" s="20"/>
      <c r="XQ3" s="20"/>
      <c r="XR3" s="20"/>
      <c r="XS3" s="20"/>
      <c r="XT3" s="20"/>
      <c r="XU3" s="20"/>
      <c r="XV3" s="20"/>
      <c r="XW3" s="20"/>
      <c r="XX3" s="20"/>
      <c r="XY3" s="20"/>
      <c r="XZ3" s="20"/>
      <c r="YA3" s="20"/>
      <c r="YB3" s="20"/>
      <c r="YC3" s="20"/>
      <c r="YD3" s="20"/>
      <c r="YE3" s="20"/>
      <c r="YF3" s="20"/>
      <c r="YG3" s="20"/>
      <c r="YH3" s="20"/>
      <c r="YI3" s="20"/>
      <c r="YJ3" s="20"/>
      <c r="YK3" s="20"/>
      <c r="YL3" s="20"/>
      <c r="YM3" s="20"/>
      <c r="YN3" s="20"/>
      <c r="YO3" s="20"/>
      <c r="YP3" s="20"/>
      <c r="YQ3" s="20"/>
      <c r="YR3" s="20"/>
      <c r="YS3" s="20"/>
      <c r="YT3" s="20"/>
      <c r="YU3" s="20"/>
      <c r="YV3" s="20"/>
      <c r="YW3" s="20"/>
      <c r="YX3" s="20"/>
      <c r="YY3" s="20"/>
      <c r="YZ3" s="20"/>
      <c r="ZA3" s="20"/>
      <c r="ZB3" s="20"/>
      <c r="ZC3" s="20"/>
      <c r="ZD3" s="20"/>
      <c r="ZE3" s="20"/>
      <c r="ZF3" s="20"/>
      <c r="ZG3" s="20"/>
      <c r="ZH3" s="20"/>
      <c r="ZI3" s="20"/>
      <c r="ZJ3" s="20"/>
      <c r="ZK3" s="20"/>
      <c r="ZL3" s="20"/>
      <c r="ZM3" s="20"/>
      <c r="ZN3" s="20"/>
      <c r="ZO3" s="20"/>
      <c r="ZP3" s="20"/>
      <c r="ZQ3" s="20"/>
      <c r="ZR3" s="20"/>
      <c r="ZS3" s="20"/>
      <c r="ZT3" s="20"/>
      <c r="ZU3" s="20"/>
      <c r="ZV3" s="20"/>
      <c r="ZW3" s="20"/>
      <c r="ZX3" s="20"/>
      <c r="ZY3" s="20"/>
      <c r="ZZ3" s="20"/>
      <c r="AAA3" s="20"/>
      <c r="AAB3" s="20"/>
      <c r="AAC3" s="20"/>
      <c r="AAD3" s="20"/>
      <c r="AAE3" s="20"/>
      <c r="AAF3" s="20"/>
      <c r="AAG3" s="20"/>
      <c r="AAH3" s="20"/>
      <c r="AAI3" s="20"/>
      <c r="AAJ3" s="20"/>
      <c r="AAK3" s="20"/>
      <c r="AAL3" s="20"/>
      <c r="AAM3" s="20"/>
      <c r="AAN3" s="20"/>
      <c r="AAO3" s="20"/>
      <c r="AAP3" s="20"/>
      <c r="AAQ3" s="20"/>
      <c r="AAR3" s="20"/>
      <c r="AAS3" s="20"/>
      <c r="AAT3" s="20"/>
      <c r="AAU3" s="20"/>
      <c r="AAV3" s="20"/>
      <c r="AAW3" s="20"/>
      <c r="AAX3" s="20"/>
      <c r="AAY3" s="20"/>
      <c r="AAZ3" s="20"/>
      <c r="ABA3" s="20"/>
      <c r="ABB3" s="20"/>
      <c r="ABC3" s="20"/>
      <c r="ABD3" s="20"/>
      <c r="ABE3" s="20"/>
      <c r="ABF3" s="20"/>
      <c r="ABG3" s="20"/>
      <c r="ABH3" s="20"/>
      <c r="ABI3" s="20"/>
      <c r="ABJ3" s="20"/>
      <c r="ABK3" s="20"/>
      <c r="ABL3" s="20"/>
      <c r="ABM3" s="20"/>
      <c r="ABN3" s="20"/>
      <c r="ABO3" s="20"/>
      <c r="ABP3" s="20"/>
      <c r="ABQ3" s="20"/>
      <c r="ABR3" s="20"/>
      <c r="ABS3" s="20"/>
      <c r="ABT3" s="20"/>
      <c r="ABU3" s="20"/>
      <c r="ABV3" s="20"/>
      <c r="ABW3" s="20"/>
      <c r="ABX3" s="20"/>
      <c r="ABY3" s="20"/>
      <c r="ABZ3" s="20"/>
      <c r="ACA3" s="20"/>
      <c r="ACB3" s="20"/>
      <c r="ACC3" s="20"/>
      <c r="ACD3" s="20"/>
      <c r="ACE3" s="20"/>
      <c r="ACF3" s="20"/>
      <c r="ACG3" s="20"/>
      <c r="ACH3" s="20"/>
      <c r="ACI3" s="20"/>
      <c r="ACJ3" s="20"/>
      <c r="ACK3" s="20"/>
      <c r="ACL3" s="20"/>
      <c r="ACM3" s="20"/>
      <c r="ACN3" s="20"/>
      <c r="ACO3" s="20"/>
      <c r="ACP3" s="20"/>
      <c r="ACQ3" s="20"/>
      <c r="ACR3" s="20"/>
      <c r="ACS3" s="20"/>
      <c r="ACT3" s="20"/>
      <c r="ACU3" s="20"/>
      <c r="ACV3" s="20"/>
      <c r="ACW3" s="20"/>
      <c r="ACX3" s="20"/>
      <c r="ACY3" s="20"/>
      <c r="ACZ3" s="20"/>
      <c r="ADA3" s="20"/>
      <c r="ADB3" s="20"/>
      <c r="ADC3" s="20"/>
      <c r="ADD3" s="20"/>
      <c r="ADE3" s="20"/>
      <c r="ADF3" s="20"/>
      <c r="ADG3" s="20"/>
      <c r="ADH3" s="20"/>
      <c r="ADI3" s="20"/>
      <c r="ADJ3" s="20"/>
      <c r="ADK3" s="20"/>
      <c r="ADL3" s="20"/>
      <c r="ADM3" s="20"/>
      <c r="ADN3" s="20"/>
      <c r="ADO3" s="20"/>
      <c r="ADP3" s="20"/>
      <c r="ADQ3" s="20"/>
      <c r="ADR3" s="20"/>
      <c r="ADS3" s="20"/>
      <c r="ADT3" s="20"/>
      <c r="ADU3" s="20"/>
      <c r="ADV3" s="20"/>
      <c r="ADW3" s="20"/>
      <c r="ADX3" s="20"/>
      <c r="ADY3" s="20"/>
      <c r="ADZ3" s="20"/>
      <c r="AEA3" s="20"/>
      <c r="AEB3" s="20"/>
      <c r="AEC3" s="20"/>
      <c r="AED3" s="20"/>
      <c r="AEE3" s="20"/>
      <c r="AEF3" s="20"/>
      <c r="AEG3" s="20"/>
      <c r="AEH3" s="20"/>
      <c r="AEI3" s="20"/>
      <c r="AEJ3" s="20"/>
      <c r="AEK3" s="20"/>
      <c r="AEL3" s="20"/>
      <c r="AEM3" s="20"/>
      <c r="AEN3" s="20"/>
      <c r="AEO3" s="20"/>
      <c r="AEP3" s="20"/>
      <c r="AEQ3" s="20"/>
      <c r="AER3" s="20"/>
      <c r="AES3" s="20"/>
      <c r="AET3" s="20"/>
      <c r="AEU3" s="20"/>
      <c r="AEV3" s="20"/>
      <c r="AEW3" s="20"/>
      <c r="AEX3" s="20"/>
      <c r="AEY3" s="20"/>
      <c r="AEZ3" s="20"/>
      <c r="AFA3" s="20"/>
      <c r="AFB3" s="20"/>
      <c r="AFC3" s="20"/>
      <c r="AFD3" s="20"/>
      <c r="AFE3" s="20"/>
      <c r="AFF3" s="20"/>
      <c r="AFG3" s="20"/>
      <c r="AFH3" s="20"/>
      <c r="AFI3" s="20"/>
      <c r="AFJ3" s="20"/>
      <c r="AFK3" s="20"/>
      <c r="AFL3" s="20"/>
      <c r="AFM3" s="20"/>
      <c r="AFN3" s="20"/>
      <c r="AFO3" s="20"/>
      <c r="AFP3" s="20"/>
      <c r="AFQ3" s="20"/>
      <c r="AFR3" s="20"/>
      <c r="AFS3" s="20"/>
      <c r="AFT3" s="20"/>
      <c r="AFU3" s="20"/>
      <c r="AFV3" s="20"/>
      <c r="AFW3" s="20"/>
      <c r="AFX3" s="20"/>
      <c r="AFY3" s="20"/>
      <c r="AFZ3" s="20"/>
      <c r="AGA3" s="20"/>
      <c r="AGB3" s="20"/>
      <c r="AGC3" s="20"/>
      <c r="AGD3" s="20"/>
      <c r="AGE3" s="20"/>
      <c r="AGF3" s="20"/>
      <c r="AGG3" s="20"/>
      <c r="AGH3" s="20"/>
      <c r="AGI3" s="20"/>
      <c r="AGJ3" s="20"/>
      <c r="AGK3" s="20"/>
      <c r="AGL3" s="20"/>
      <c r="AGM3" s="20"/>
      <c r="AGN3" s="20"/>
      <c r="AGO3" s="20"/>
      <c r="AGP3" s="20"/>
      <c r="AGQ3" s="20"/>
      <c r="AGR3" s="20"/>
      <c r="AGS3" s="20"/>
      <c r="AGT3" s="20"/>
      <c r="AGU3" s="20"/>
      <c r="AGV3" s="20"/>
      <c r="AGW3" s="20"/>
      <c r="AGX3" s="20"/>
      <c r="AGY3" s="20"/>
      <c r="AGZ3" s="20"/>
      <c r="AHA3" s="20"/>
      <c r="AHB3" s="20"/>
      <c r="AHC3" s="20"/>
      <c r="AHD3" s="20"/>
      <c r="AHE3" s="20"/>
      <c r="AHF3" s="20"/>
      <c r="AHG3" s="20"/>
      <c r="AHH3" s="20"/>
      <c r="AHI3" s="20"/>
      <c r="AHJ3" s="20"/>
      <c r="AHK3" s="20"/>
      <c r="AHL3" s="20"/>
      <c r="AHM3" s="20"/>
      <c r="AHN3" s="20"/>
      <c r="AHO3" s="20"/>
      <c r="AHP3" s="20"/>
      <c r="AHQ3" s="20"/>
      <c r="AHR3" s="20"/>
      <c r="AHS3" s="20"/>
      <c r="AHT3" s="20"/>
      <c r="AHU3" s="20"/>
      <c r="AHV3" s="20"/>
      <c r="AHW3" s="20"/>
      <c r="AHX3" s="20"/>
      <c r="AHY3" s="20"/>
      <c r="AHZ3" s="20"/>
      <c r="AIA3" s="20"/>
      <c r="AIB3" s="20"/>
      <c r="AIC3" s="20"/>
      <c r="AID3" s="20"/>
      <c r="AIE3" s="20"/>
      <c r="AIF3" s="20"/>
      <c r="AIG3" s="20"/>
      <c r="AIH3" s="20"/>
      <c r="AII3" s="20"/>
      <c r="AIJ3" s="20"/>
      <c r="AIK3" s="20"/>
      <c r="AIL3" s="20"/>
      <c r="AIM3" s="20"/>
      <c r="AIN3" s="20"/>
      <c r="AIO3" s="20"/>
      <c r="AIP3" s="20"/>
      <c r="AIQ3" s="20"/>
      <c r="AIR3" s="20"/>
      <c r="AIS3" s="20"/>
      <c r="AIT3" s="20"/>
      <c r="AIU3" s="20"/>
      <c r="AIV3" s="20"/>
      <c r="AIW3" s="20"/>
      <c r="AIX3" s="20"/>
      <c r="AIY3" s="20"/>
      <c r="AIZ3" s="20"/>
      <c r="AJA3" s="20"/>
      <c r="AJB3" s="20"/>
      <c r="AJC3" s="20"/>
      <c r="AJD3" s="20"/>
      <c r="AJE3" s="20"/>
      <c r="AJF3" s="20"/>
      <c r="AJG3" s="20"/>
      <c r="AJH3" s="20"/>
      <c r="AJI3" s="20"/>
      <c r="AJJ3" s="20"/>
      <c r="AJK3" s="20"/>
      <c r="AJL3" s="20"/>
      <c r="AJM3" s="20"/>
      <c r="AJN3" s="20"/>
      <c r="AJO3" s="20"/>
      <c r="AJP3" s="20"/>
      <c r="AJQ3" s="20"/>
      <c r="AJR3" s="20"/>
      <c r="AJS3" s="20"/>
      <c r="AJT3" s="20"/>
      <c r="AJU3" s="20"/>
      <c r="AJV3" s="20"/>
      <c r="AJW3" s="20"/>
      <c r="AJX3" s="20"/>
      <c r="AJY3" s="20"/>
      <c r="AJZ3" s="20"/>
      <c r="AKA3" s="20"/>
      <c r="AKB3" s="20"/>
      <c r="AKC3" s="20"/>
      <c r="AKD3" s="20"/>
      <c r="AKE3" s="20"/>
      <c r="AKF3" s="20"/>
      <c r="AKG3" s="20"/>
      <c r="AKH3" s="20"/>
      <c r="AKI3" s="20"/>
      <c r="AKJ3" s="20"/>
      <c r="AKK3" s="20"/>
      <c r="AKL3" s="20"/>
      <c r="AKM3" s="20"/>
      <c r="AKN3" s="20"/>
      <c r="AKO3" s="20"/>
      <c r="AKP3" s="20"/>
      <c r="AKQ3" s="20"/>
      <c r="AKR3" s="20"/>
      <c r="AKS3" s="20"/>
      <c r="AKT3" s="20"/>
      <c r="AKU3" s="20"/>
      <c r="AKV3" s="20"/>
      <c r="AKW3" s="20"/>
      <c r="AKX3" s="20"/>
      <c r="AKY3" s="20"/>
      <c r="AKZ3" s="20"/>
      <c r="ALA3" s="20"/>
      <c r="ALB3" s="20"/>
      <c r="ALC3" s="20"/>
      <c r="ALD3" s="20"/>
      <c r="ALE3" s="20"/>
      <c r="ALF3" s="20"/>
      <c r="ALG3" s="20"/>
      <c r="ALH3" s="20"/>
      <c r="ALI3" s="20"/>
      <c r="ALJ3" s="20"/>
      <c r="ALK3" s="20"/>
      <c r="ALL3" s="20"/>
      <c r="ALM3" s="20"/>
      <c r="ALN3" s="20"/>
      <c r="ALO3" s="20"/>
      <c r="ALP3" s="20"/>
      <c r="ALQ3" s="20"/>
      <c r="ALR3" s="20"/>
      <c r="ALS3" s="20"/>
      <c r="ALT3" s="20"/>
      <c r="ALU3" s="20"/>
      <c r="ALV3" s="20"/>
      <c r="ALW3" s="20"/>
      <c r="ALX3" s="20"/>
      <c r="ALY3" s="20"/>
      <c r="ALZ3" s="20"/>
      <c r="AMA3" s="20"/>
      <c r="AMB3" s="20"/>
      <c r="AMC3" s="20"/>
      <c r="AMD3" s="20"/>
      <c r="AME3" s="20"/>
      <c r="AMF3" s="20"/>
      <c r="AMG3" s="20"/>
      <c r="AMH3" s="20"/>
      <c r="AMI3" s="20"/>
      <c r="AMJ3" s="20"/>
      <c r="AMK3" s="20"/>
      <c r="AML3" s="20"/>
      <c r="AMM3" s="20"/>
      <c r="AMN3" s="20"/>
    </row>
    <row r="4" spans="1:1028" s="30" customFormat="1" x14ac:dyDescent="0.3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  <c r="IW4" s="33"/>
      <c r="IX4" s="33"/>
      <c r="IY4" s="33"/>
      <c r="IZ4" s="33"/>
      <c r="JA4" s="33"/>
      <c r="JB4" s="33"/>
      <c r="JC4" s="33"/>
      <c r="JD4" s="33"/>
      <c r="JE4" s="33"/>
      <c r="JF4" s="33"/>
      <c r="JG4" s="33"/>
      <c r="JH4" s="33"/>
      <c r="JI4" s="33"/>
      <c r="JJ4" s="33"/>
      <c r="JK4" s="33"/>
      <c r="JL4" s="33"/>
      <c r="JM4" s="33"/>
      <c r="JN4" s="33"/>
      <c r="JO4" s="33"/>
      <c r="JP4" s="33"/>
      <c r="JQ4" s="33"/>
      <c r="JR4" s="33"/>
      <c r="JS4" s="33"/>
      <c r="JT4" s="33"/>
      <c r="JU4" s="33"/>
      <c r="JV4" s="33"/>
      <c r="JW4" s="33"/>
      <c r="JX4" s="33"/>
      <c r="JY4" s="33"/>
      <c r="JZ4" s="33"/>
      <c r="KA4" s="33"/>
      <c r="KB4" s="33"/>
      <c r="KC4" s="33"/>
      <c r="KD4" s="33"/>
      <c r="KE4" s="33"/>
      <c r="KF4" s="33"/>
      <c r="KG4" s="33"/>
      <c r="KH4" s="33"/>
      <c r="KI4" s="33"/>
      <c r="KJ4" s="33"/>
      <c r="KK4" s="33"/>
      <c r="KL4" s="33"/>
      <c r="KM4" s="33"/>
      <c r="KN4" s="33"/>
      <c r="KO4" s="33"/>
      <c r="KP4" s="33"/>
      <c r="KQ4" s="33"/>
      <c r="KR4" s="33"/>
      <c r="KS4" s="33"/>
      <c r="KT4" s="33"/>
      <c r="KU4" s="33"/>
      <c r="KV4" s="33"/>
      <c r="KW4" s="33"/>
      <c r="KX4" s="33"/>
      <c r="KY4" s="33"/>
      <c r="KZ4" s="33"/>
      <c r="LA4" s="33"/>
      <c r="LB4" s="33"/>
      <c r="LC4" s="33"/>
      <c r="LD4" s="33"/>
      <c r="LE4" s="33"/>
      <c r="LF4" s="33"/>
      <c r="LG4" s="33"/>
      <c r="LH4" s="33"/>
      <c r="LI4" s="33"/>
      <c r="LJ4" s="33"/>
      <c r="LK4" s="33"/>
      <c r="LL4" s="33"/>
      <c r="LM4" s="33"/>
      <c r="LN4" s="33"/>
      <c r="LO4" s="33"/>
      <c r="LP4" s="33"/>
      <c r="LQ4" s="33"/>
      <c r="LR4" s="33"/>
      <c r="LS4" s="33"/>
      <c r="LT4" s="33"/>
      <c r="LU4" s="33"/>
      <c r="LV4" s="33"/>
      <c r="LW4" s="33"/>
      <c r="LX4" s="33"/>
      <c r="LY4" s="33"/>
      <c r="LZ4" s="33"/>
      <c r="MA4" s="33"/>
      <c r="MB4" s="33"/>
      <c r="MC4" s="33"/>
      <c r="MD4" s="33"/>
      <c r="ME4" s="33"/>
      <c r="MF4" s="33"/>
      <c r="MG4" s="33"/>
      <c r="MH4" s="33"/>
      <c r="MI4" s="33"/>
      <c r="MJ4" s="33"/>
      <c r="MK4" s="33"/>
      <c r="ML4" s="33"/>
      <c r="MM4" s="33"/>
      <c r="MN4" s="33"/>
      <c r="MO4" s="33"/>
      <c r="MP4" s="33"/>
      <c r="MQ4" s="33"/>
      <c r="MR4" s="33"/>
      <c r="MS4" s="33"/>
      <c r="MT4" s="33"/>
      <c r="MU4" s="33"/>
      <c r="MV4" s="33"/>
      <c r="MW4" s="33"/>
      <c r="MX4" s="33"/>
      <c r="MY4" s="33"/>
      <c r="MZ4" s="33"/>
      <c r="NA4" s="33"/>
      <c r="NB4" s="33"/>
      <c r="NC4" s="33"/>
      <c r="ND4" s="33"/>
      <c r="NE4" s="33"/>
      <c r="NF4" s="33"/>
      <c r="NG4" s="33"/>
      <c r="NH4" s="33"/>
      <c r="NI4" s="33"/>
      <c r="NJ4" s="33"/>
      <c r="NK4" s="33"/>
      <c r="NL4" s="33"/>
      <c r="NM4" s="33"/>
      <c r="NN4" s="33"/>
      <c r="NO4" s="33"/>
      <c r="NP4" s="33"/>
      <c r="NQ4" s="33"/>
      <c r="NR4" s="33"/>
      <c r="NS4" s="33"/>
      <c r="NT4" s="33"/>
      <c r="NU4" s="33"/>
      <c r="NV4" s="33"/>
      <c r="NW4" s="33"/>
      <c r="NX4" s="33"/>
      <c r="NY4" s="33"/>
      <c r="NZ4" s="33"/>
      <c r="OA4" s="33"/>
      <c r="OB4" s="33"/>
      <c r="OC4" s="33"/>
      <c r="OD4" s="33"/>
      <c r="OE4" s="33"/>
      <c r="OF4" s="33"/>
      <c r="OG4" s="33"/>
      <c r="OH4" s="33"/>
      <c r="OI4" s="33"/>
      <c r="OJ4" s="33"/>
      <c r="OK4" s="33"/>
      <c r="OL4" s="33"/>
      <c r="OM4" s="33"/>
      <c r="ON4" s="33"/>
      <c r="OO4" s="33"/>
      <c r="OP4" s="33"/>
      <c r="OQ4" s="33"/>
      <c r="OR4" s="33"/>
      <c r="OS4" s="33"/>
      <c r="OT4" s="33"/>
      <c r="OU4" s="33"/>
      <c r="OV4" s="33"/>
      <c r="OW4" s="33"/>
      <c r="OX4" s="33"/>
      <c r="OY4" s="33"/>
      <c r="OZ4" s="33"/>
      <c r="PA4" s="33"/>
      <c r="PB4" s="33"/>
      <c r="PC4" s="33"/>
      <c r="PD4" s="33"/>
      <c r="PE4" s="33"/>
      <c r="PF4" s="33"/>
      <c r="PG4" s="33"/>
      <c r="PH4" s="33"/>
      <c r="PI4" s="33"/>
      <c r="PJ4" s="33"/>
      <c r="PK4" s="33"/>
      <c r="PL4" s="33"/>
      <c r="PM4" s="33"/>
      <c r="PN4" s="33"/>
      <c r="PO4" s="33"/>
      <c r="PP4" s="33"/>
      <c r="PQ4" s="33"/>
      <c r="PR4" s="33"/>
      <c r="PS4" s="33"/>
      <c r="PT4" s="33"/>
      <c r="PU4" s="33"/>
      <c r="PV4" s="33"/>
      <c r="PW4" s="33"/>
      <c r="PX4" s="33"/>
      <c r="PY4" s="33"/>
      <c r="PZ4" s="33"/>
      <c r="QA4" s="33"/>
      <c r="QB4" s="33"/>
      <c r="QC4" s="33"/>
      <c r="QD4" s="33"/>
      <c r="QE4" s="33"/>
      <c r="QF4" s="33"/>
      <c r="QG4" s="33"/>
      <c r="QH4" s="33"/>
      <c r="QI4" s="33"/>
      <c r="QJ4" s="33"/>
      <c r="QK4" s="33"/>
      <c r="QL4" s="33"/>
      <c r="QM4" s="33"/>
      <c r="QN4" s="33"/>
      <c r="QO4" s="33"/>
      <c r="QP4" s="33"/>
      <c r="QQ4" s="33"/>
      <c r="QR4" s="33"/>
      <c r="QS4" s="33"/>
      <c r="QT4" s="33"/>
      <c r="QU4" s="33"/>
      <c r="QV4" s="33"/>
      <c r="QW4" s="33"/>
      <c r="QX4" s="33"/>
      <c r="QY4" s="33"/>
      <c r="QZ4" s="33"/>
      <c r="RA4" s="33"/>
      <c r="RB4" s="33"/>
      <c r="RC4" s="33"/>
      <c r="RD4" s="33"/>
      <c r="RE4" s="33"/>
      <c r="RF4" s="33"/>
      <c r="RG4" s="33"/>
      <c r="RH4" s="33"/>
      <c r="RI4" s="33"/>
      <c r="RJ4" s="33"/>
      <c r="RK4" s="33"/>
      <c r="RL4" s="33"/>
      <c r="RM4" s="33"/>
      <c r="RN4" s="33"/>
      <c r="RO4" s="33"/>
      <c r="RP4" s="33"/>
      <c r="RQ4" s="33"/>
      <c r="RR4" s="33"/>
      <c r="RS4" s="33"/>
      <c r="RT4" s="33"/>
      <c r="RU4" s="33"/>
      <c r="RV4" s="33"/>
      <c r="RW4" s="33"/>
      <c r="RX4" s="33"/>
      <c r="RY4" s="33"/>
      <c r="RZ4" s="33"/>
      <c r="SA4" s="33"/>
      <c r="SB4" s="33"/>
      <c r="SC4" s="33"/>
      <c r="SD4" s="33"/>
      <c r="SE4" s="33"/>
      <c r="SF4" s="33"/>
      <c r="SG4" s="33"/>
      <c r="SH4" s="33"/>
      <c r="SI4" s="33"/>
      <c r="SJ4" s="33"/>
      <c r="SK4" s="33"/>
      <c r="SL4" s="33"/>
      <c r="SM4" s="33"/>
      <c r="SN4" s="33"/>
      <c r="SO4" s="33"/>
      <c r="SP4" s="33"/>
      <c r="SQ4" s="33"/>
      <c r="SR4" s="33"/>
      <c r="SS4" s="33"/>
      <c r="ST4" s="33"/>
      <c r="SU4" s="33"/>
      <c r="SV4" s="33"/>
      <c r="SW4" s="33"/>
      <c r="SX4" s="33"/>
      <c r="SY4" s="33"/>
      <c r="SZ4" s="33"/>
      <c r="TA4" s="33"/>
      <c r="TB4" s="33"/>
      <c r="TC4" s="33"/>
      <c r="TD4" s="33"/>
      <c r="TE4" s="33"/>
      <c r="TF4" s="33"/>
      <c r="TG4" s="33"/>
      <c r="TH4" s="33"/>
      <c r="TI4" s="33"/>
      <c r="TJ4" s="33"/>
      <c r="TK4" s="33"/>
      <c r="TL4" s="33"/>
      <c r="TM4" s="33"/>
      <c r="TN4" s="33"/>
      <c r="TO4" s="33"/>
      <c r="TP4" s="33"/>
      <c r="TQ4" s="33"/>
      <c r="TR4" s="33"/>
      <c r="TS4" s="33"/>
      <c r="TT4" s="33"/>
      <c r="TU4" s="33"/>
      <c r="TV4" s="33"/>
      <c r="TW4" s="33"/>
      <c r="TX4" s="33"/>
      <c r="TY4" s="33"/>
      <c r="TZ4" s="33"/>
      <c r="UA4" s="33"/>
      <c r="UB4" s="33"/>
      <c r="UC4" s="33"/>
      <c r="UD4" s="33"/>
      <c r="UE4" s="33"/>
      <c r="UF4" s="33"/>
      <c r="UG4" s="33"/>
      <c r="UH4" s="33"/>
      <c r="UI4" s="33"/>
      <c r="UJ4" s="33"/>
      <c r="UK4" s="33"/>
      <c r="UL4" s="33"/>
      <c r="UM4" s="33"/>
      <c r="UN4" s="33"/>
      <c r="UO4" s="33"/>
      <c r="UP4" s="33"/>
      <c r="UQ4" s="33"/>
      <c r="UR4" s="33"/>
      <c r="US4" s="33"/>
      <c r="UT4" s="33"/>
      <c r="UU4" s="33"/>
      <c r="UV4" s="33"/>
      <c r="UW4" s="33"/>
      <c r="UX4" s="33"/>
      <c r="UY4" s="33"/>
      <c r="UZ4" s="33"/>
      <c r="VA4" s="33"/>
      <c r="VB4" s="33"/>
      <c r="VC4" s="33"/>
      <c r="VD4" s="33"/>
      <c r="VE4" s="33"/>
      <c r="VF4" s="33"/>
      <c r="VG4" s="33"/>
      <c r="VH4" s="33"/>
      <c r="VI4" s="33"/>
      <c r="VJ4" s="33"/>
      <c r="VK4" s="33"/>
      <c r="VL4" s="33"/>
      <c r="VM4" s="33"/>
      <c r="VN4" s="33"/>
      <c r="VO4" s="33"/>
      <c r="VP4" s="33"/>
      <c r="VQ4" s="33"/>
      <c r="VR4" s="33"/>
      <c r="VS4" s="33"/>
      <c r="VT4" s="33"/>
      <c r="VU4" s="33"/>
      <c r="VV4" s="33"/>
      <c r="VW4" s="33"/>
      <c r="VX4" s="33"/>
      <c r="VY4" s="33"/>
      <c r="VZ4" s="33"/>
      <c r="WA4" s="33"/>
      <c r="WB4" s="33"/>
      <c r="WC4" s="33"/>
      <c r="WD4" s="33"/>
      <c r="WE4" s="33"/>
      <c r="WF4" s="33"/>
      <c r="WG4" s="33"/>
      <c r="WH4" s="33"/>
      <c r="WI4" s="33"/>
      <c r="WJ4" s="33"/>
      <c r="WK4" s="33"/>
      <c r="WL4" s="33"/>
      <c r="WM4" s="33"/>
      <c r="WN4" s="33"/>
      <c r="WO4" s="33"/>
      <c r="WP4" s="33"/>
      <c r="WQ4" s="33"/>
      <c r="WR4" s="33"/>
      <c r="WS4" s="33"/>
      <c r="WT4" s="33"/>
      <c r="WU4" s="33"/>
      <c r="WV4" s="33"/>
      <c r="WW4" s="33"/>
      <c r="WX4" s="33"/>
      <c r="WY4" s="33"/>
      <c r="WZ4" s="33"/>
      <c r="XA4" s="33"/>
      <c r="XB4" s="33"/>
      <c r="XC4" s="33"/>
      <c r="XD4" s="33"/>
      <c r="XE4" s="33"/>
      <c r="XF4" s="33"/>
      <c r="XG4" s="33"/>
      <c r="XH4" s="33"/>
      <c r="XI4" s="33"/>
      <c r="XJ4" s="33"/>
      <c r="XK4" s="33"/>
      <c r="XL4" s="33"/>
      <c r="XM4" s="33"/>
      <c r="XN4" s="33"/>
      <c r="XO4" s="33"/>
      <c r="XP4" s="33"/>
      <c r="XQ4" s="33"/>
      <c r="XR4" s="33"/>
      <c r="XS4" s="33"/>
      <c r="XT4" s="33"/>
      <c r="XU4" s="33"/>
      <c r="XV4" s="33"/>
      <c r="XW4" s="33"/>
      <c r="XX4" s="33"/>
      <c r="XY4" s="33"/>
      <c r="XZ4" s="33"/>
      <c r="YA4" s="33"/>
      <c r="YB4" s="33"/>
      <c r="YC4" s="33"/>
      <c r="YD4" s="33"/>
      <c r="YE4" s="33"/>
      <c r="YF4" s="33"/>
      <c r="YG4" s="33"/>
      <c r="YH4" s="33"/>
      <c r="YI4" s="33"/>
      <c r="YJ4" s="33"/>
      <c r="YK4" s="33"/>
      <c r="YL4" s="33"/>
      <c r="YM4" s="33"/>
      <c r="YN4" s="33"/>
      <c r="YO4" s="33"/>
      <c r="YP4" s="33"/>
      <c r="YQ4" s="33"/>
      <c r="YR4" s="33"/>
      <c r="YS4" s="33"/>
      <c r="YT4" s="33"/>
      <c r="YU4" s="33"/>
      <c r="YV4" s="33"/>
      <c r="YW4" s="33"/>
      <c r="YX4" s="33"/>
      <c r="YY4" s="33"/>
      <c r="YZ4" s="33"/>
      <c r="ZA4" s="33"/>
      <c r="ZB4" s="33"/>
      <c r="ZC4" s="33"/>
      <c r="ZD4" s="33"/>
      <c r="ZE4" s="33"/>
      <c r="ZF4" s="33"/>
      <c r="ZG4" s="33"/>
      <c r="ZH4" s="33"/>
      <c r="ZI4" s="33"/>
      <c r="ZJ4" s="33"/>
      <c r="ZK4" s="33"/>
      <c r="ZL4" s="33"/>
      <c r="ZM4" s="33"/>
      <c r="ZN4" s="33"/>
      <c r="ZO4" s="33"/>
      <c r="ZP4" s="33"/>
      <c r="ZQ4" s="33"/>
      <c r="ZR4" s="33"/>
      <c r="ZS4" s="33"/>
      <c r="ZT4" s="33"/>
      <c r="ZU4" s="33"/>
      <c r="ZV4" s="33"/>
      <c r="ZW4" s="33"/>
      <c r="ZX4" s="33"/>
      <c r="ZY4" s="33"/>
      <c r="ZZ4" s="33"/>
      <c r="AAA4" s="33"/>
      <c r="AAB4" s="33"/>
      <c r="AAC4" s="33"/>
      <c r="AAD4" s="33"/>
      <c r="AAE4" s="33"/>
      <c r="AAF4" s="33"/>
      <c r="AAG4" s="33"/>
      <c r="AAH4" s="33"/>
      <c r="AAI4" s="33"/>
      <c r="AAJ4" s="33"/>
      <c r="AAK4" s="33"/>
      <c r="AAL4" s="33"/>
      <c r="AAM4" s="33"/>
      <c r="AAN4" s="33"/>
      <c r="AAO4" s="33"/>
      <c r="AAP4" s="33"/>
      <c r="AAQ4" s="33"/>
      <c r="AAR4" s="33"/>
      <c r="AAS4" s="33"/>
      <c r="AAT4" s="33"/>
      <c r="AAU4" s="33"/>
      <c r="AAV4" s="33"/>
      <c r="AAW4" s="33"/>
      <c r="AAX4" s="33"/>
      <c r="AAY4" s="33"/>
      <c r="AAZ4" s="33"/>
      <c r="ABA4" s="33"/>
      <c r="ABB4" s="33"/>
      <c r="ABC4" s="33"/>
      <c r="ABD4" s="33"/>
      <c r="ABE4" s="33"/>
      <c r="ABF4" s="33"/>
      <c r="ABG4" s="33"/>
      <c r="ABH4" s="33"/>
      <c r="ABI4" s="33"/>
      <c r="ABJ4" s="33"/>
      <c r="ABK4" s="33"/>
      <c r="ABL4" s="33"/>
      <c r="ABM4" s="33"/>
      <c r="ABN4" s="33"/>
      <c r="ABO4" s="33"/>
      <c r="ABP4" s="33"/>
      <c r="ABQ4" s="33"/>
      <c r="ABR4" s="33"/>
      <c r="ABS4" s="33"/>
      <c r="ABT4" s="33"/>
      <c r="ABU4" s="33"/>
      <c r="ABV4" s="33"/>
      <c r="ABW4" s="33"/>
      <c r="ABX4" s="33"/>
      <c r="ABY4" s="33"/>
      <c r="ABZ4" s="33"/>
      <c r="ACA4" s="33"/>
      <c r="ACB4" s="33"/>
      <c r="ACC4" s="33"/>
      <c r="ACD4" s="33"/>
      <c r="ACE4" s="33"/>
      <c r="ACF4" s="33"/>
      <c r="ACG4" s="33"/>
      <c r="ACH4" s="33"/>
      <c r="ACI4" s="33"/>
      <c r="ACJ4" s="33"/>
      <c r="ACK4" s="33"/>
      <c r="ACL4" s="33"/>
      <c r="ACM4" s="33"/>
      <c r="ACN4" s="33"/>
      <c r="ACO4" s="33"/>
      <c r="ACP4" s="33"/>
      <c r="ACQ4" s="33"/>
      <c r="ACR4" s="33"/>
      <c r="ACS4" s="33"/>
      <c r="ACT4" s="33"/>
      <c r="ACU4" s="33"/>
      <c r="ACV4" s="33"/>
      <c r="ACW4" s="33"/>
      <c r="ACX4" s="33"/>
      <c r="ACY4" s="33"/>
      <c r="ACZ4" s="33"/>
      <c r="ADA4" s="33"/>
      <c r="ADB4" s="33"/>
      <c r="ADC4" s="33"/>
      <c r="ADD4" s="33"/>
      <c r="ADE4" s="33"/>
      <c r="ADF4" s="33"/>
      <c r="ADG4" s="33"/>
      <c r="ADH4" s="33"/>
      <c r="ADI4" s="33"/>
      <c r="ADJ4" s="33"/>
      <c r="ADK4" s="33"/>
      <c r="ADL4" s="33"/>
      <c r="ADM4" s="33"/>
      <c r="ADN4" s="33"/>
      <c r="ADO4" s="33"/>
      <c r="ADP4" s="33"/>
      <c r="ADQ4" s="33"/>
      <c r="ADR4" s="33"/>
      <c r="ADS4" s="33"/>
      <c r="ADT4" s="33"/>
      <c r="ADU4" s="33"/>
      <c r="ADV4" s="33"/>
      <c r="ADW4" s="33"/>
      <c r="ADX4" s="33"/>
      <c r="ADY4" s="33"/>
      <c r="ADZ4" s="33"/>
      <c r="AEA4" s="33"/>
      <c r="AEB4" s="33"/>
      <c r="AEC4" s="33"/>
      <c r="AED4" s="33"/>
      <c r="AEE4" s="33"/>
      <c r="AEF4" s="33"/>
      <c r="AEG4" s="33"/>
      <c r="AEH4" s="33"/>
      <c r="AEI4" s="33"/>
      <c r="AEJ4" s="33"/>
      <c r="AEK4" s="33"/>
      <c r="AEL4" s="33"/>
      <c r="AEM4" s="33"/>
      <c r="AEN4" s="33"/>
      <c r="AEO4" s="33"/>
      <c r="AEP4" s="33"/>
      <c r="AEQ4" s="33"/>
      <c r="AER4" s="33"/>
      <c r="AES4" s="33"/>
      <c r="AET4" s="33"/>
      <c r="AEU4" s="33"/>
      <c r="AEV4" s="33"/>
      <c r="AEW4" s="33"/>
      <c r="AEX4" s="33"/>
      <c r="AEY4" s="33"/>
      <c r="AEZ4" s="33"/>
      <c r="AFA4" s="33"/>
      <c r="AFB4" s="33"/>
      <c r="AFC4" s="33"/>
      <c r="AFD4" s="33"/>
      <c r="AFE4" s="33"/>
      <c r="AFF4" s="33"/>
      <c r="AFG4" s="33"/>
      <c r="AFH4" s="33"/>
      <c r="AFI4" s="33"/>
      <c r="AFJ4" s="33"/>
      <c r="AFK4" s="33"/>
      <c r="AFL4" s="33"/>
      <c r="AFM4" s="33"/>
      <c r="AFN4" s="33"/>
      <c r="AFO4" s="33"/>
      <c r="AFP4" s="33"/>
      <c r="AFQ4" s="33"/>
      <c r="AFR4" s="33"/>
      <c r="AFS4" s="33"/>
      <c r="AFT4" s="33"/>
      <c r="AFU4" s="33"/>
      <c r="AFV4" s="33"/>
      <c r="AFW4" s="33"/>
      <c r="AFX4" s="33"/>
      <c r="AFY4" s="33"/>
      <c r="AFZ4" s="33"/>
      <c r="AGA4" s="33"/>
      <c r="AGB4" s="33"/>
      <c r="AGC4" s="33"/>
      <c r="AGD4" s="33"/>
      <c r="AGE4" s="33"/>
      <c r="AGF4" s="33"/>
      <c r="AGG4" s="33"/>
      <c r="AGH4" s="33"/>
      <c r="AGI4" s="33"/>
      <c r="AGJ4" s="33"/>
      <c r="AGK4" s="33"/>
      <c r="AGL4" s="33"/>
      <c r="AGM4" s="33"/>
      <c r="AGN4" s="33"/>
      <c r="AGO4" s="33"/>
      <c r="AGP4" s="33"/>
      <c r="AGQ4" s="33"/>
      <c r="AGR4" s="33"/>
      <c r="AGS4" s="33"/>
      <c r="AGT4" s="33"/>
      <c r="AGU4" s="33"/>
      <c r="AGV4" s="33"/>
      <c r="AGW4" s="33"/>
      <c r="AGX4" s="33"/>
      <c r="AGY4" s="33"/>
      <c r="AGZ4" s="33"/>
      <c r="AHA4" s="33"/>
      <c r="AHB4" s="33"/>
      <c r="AHC4" s="33"/>
      <c r="AHD4" s="33"/>
      <c r="AHE4" s="33"/>
      <c r="AHF4" s="33"/>
      <c r="AHG4" s="33"/>
      <c r="AHH4" s="33"/>
      <c r="AHI4" s="33"/>
      <c r="AHJ4" s="33"/>
      <c r="AHK4" s="33"/>
      <c r="AHL4" s="33"/>
      <c r="AHM4" s="33"/>
      <c r="AHN4" s="33"/>
      <c r="AHO4" s="33"/>
      <c r="AHP4" s="33"/>
      <c r="AHQ4" s="33"/>
      <c r="AHR4" s="33"/>
      <c r="AHS4" s="33"/>
      <c r="AHT4" s="33"/>
      <c r="AHU4" s="33"/>
      <c r="AHV4" s="33"/>
      <c r="AHW4" s="33"/>
      <c r="AHX4" s="33"/>
      <c r="AHY4" s="33"/>
      <c r="AHZ4" s="33"/>
      <c r="AIA4" s="33"/>
      <c r="AIB4" s="33"/>
      <c r="AIC4" s="33"/>
      <c r="AID4" s="33"/>
      <c r="AIE4" s="33"/>
      <c r="AIF4" s="33"/>
      <c r="AIG4" s="33"/>
      <c r="AIH4" s="33"/>
      <c r="AII4" s="33"/>
      <c r="AIJ4" s="33"/>
      <c r="AIK4" s="33"/>
      <c r="AIL4" s="33"/>
      <c r="AIM4" s="33"/>
      <c r="AIN4" s="33"/>
      <c r="AIO4" s="33"/>
      <c r="AIP4" s="33"/>
      <c r="AIQ4" s="33"/>
      <c r="AIR4" s="33"/>
      <c r="AIS4" s="33"/>
      <c r="AIT4" s="33"/>
      <c r="AIU4" s="33"/>
      <c r="AIV4" s="33"/>
      <c r="AIW4" s="33"/>
      <c r="AIX4" s="33"/>
      <c r="AIY4" s="33"/>
      <c r="AIZ4" s="33"/>
      <c r="AJA4" s="33"/>
      <c r="AJB4" s="33"/>
      <c r="AJC4" s="33"/>
      <c r="AJD4" s="33"/>
      <c r="AJE4" s="33"/>
      <c r="AJF4" s="33"/>
      <c r="AJG4" s="33"/>
      <c r="AJH4" s="33"/>
      <c r="AJI4" s="33"/>
      <c r="AJJ4" s="33"/>
      <c r="AJK4" s="33"/>
      <c r="AJL4" s="33"/>
      <c r="AJM4" s="33"/>
      <c r="AJN4" s="33"/>
      <c r="AJO4" s="33"/>
      <c r="AJP4" s="33"/>
      <c r="AJQ4" s="33"/>
      <c r="AJR4" s="33"/>
      <c r="AJS4" s="33"/>
      <c r="AJT4" s="33"/>
      <c r="AJU4" s="33"/>
      <c r="AJV4" s="33"/>
      <c r="AJW4" s="33"/>
      <c r="AJX4" s="33"/>
      <c r="AJY4" s="33"/>
      <c r="AJZ4" s="33"/>
      <c r="AKA4" s="33"/>
      <c r="AKB4" s="33"/>
      <c r="AKC4" s="33"/>
      <c r="AKD4" s="33"/>
      <c r="AKE4" s="33"/>
      <c r="AKF4" s="33"/>
      <c r="AKG4" s="33"/>
      <c r="AKH4" s="33"/>
      <c r="AKI4" s="33"/>
      <c r="AKJ4" s="33"/>
      <c r="AKK4" s="33"/>
      <c r="AKL4" s="33"/>
      <c r="AKM4" s="33"/>
      <c r="AKN4" s="33"/>
      <c r="AKO4" s="33"/>
      <c r="AKP4" s="33"/>
      <c r="AKQ4" s="33"/>
      <c r="AKR4" s="33"/>
      <c r="AKS4" s="33"/>
      <c r="AKT4" s="33"/>
      <c r="AKU4" s="33"/>
      <c r="AKV4" s="33"/>
      <c r="AKW4" s="33"/>
      <c r="AKX4" s="33"/>
      <c r="AKY4" s="33"/>
      <c r="AKZ4" s="33"/>
      <c r="ALA4" s="33"/>
      <c r="ALB4" s="33"/>
      <c r="ALC4" s="33"/>
      <c r="ALD4" s="33"/>
      <c r="ALE4" s="33"/>
      <c r="ALF4" s="33"/>
      <c r="ALG4" s="33"/>
      <c r="ALH4" s="33"/>
      <c r="ALI4" s="33"/>
      <c r="ALJ4" s="33"/>
      <c r="ALK4" s="33"/>
      <c r="ALL4" s="33"/>
      <c r="ALM4" s="33"/>
      <c r="ALN4" s="33"/>
      <c r="ALO4" s="33"/>
      <c r="ALP4" s="33"/>
      <c r="ALQ4" s="33"/>
      <c r="ALR4" s="33"/>
      <c r="ALS4" s="33"/>
      <c r="ALT4" s="33"/>
      <c r="ALU4" s="33"/>
      <c r="ALV4" s="33"/>
      <c r="ALW4" s="33"/>
      <c r="ALX4" s="33"/>
      <c r="ALY4" s="33"/>
      <c r="ALZ4" s="33"/>
      <c r="AMA4" s="33"/>
      <c r="AMB4" s="33"/>
      <c r="AMC4" s="33"/>
      <c r="AMD4" s="33"/>
      <c r="AME4" s="33"/>
      <c r="AMF4" s="33"/>
      <c r="AMG4" s="33"/>
      <c r="AMH4" s="33"/>
      <c r="AMI4" s="33"/>
      <c r="AMJ4" s="33"/>
      <c r="AMK4" s="33"/>
      <c r="AML4" s="33"/>
      <c r="AMM4" s="33"/>
      <c r="AMN4" s="33"/>
    </row>
    <row r="5" spans="1:1028" s="30" customFormat="1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  <c r="IW5" s="33"/>
      <c r="IX5" s="33"/>
      <c r="IY5" s="33"/>
      <c r="IZ5" s="33"/>
      <c r="JA5" s="33"/>
      <c r="JB5" s="33"/>
      <c r="JC5" s="33"/>
      <c r="JD5" s="33"/>
      <c r="JE5" s="33"/>
      <c r="JF5" s="33"/>
      <c r="JG5" s="33"/>
      <c r="JH5" s="33"/>
      <c r="JI5" s="33"/>
      <c r="JJ5" s="33"/>
      <c r="JK5" s="33"/>
      <c r="JL5" s="33"/>
      <c r="JM5" s="33"/>
      <c r="JN5" s="33"/>
      <c r="JO5" s="33"/>
      <c r="JP5" s="33"/>
      <c r="JQ5" s="33"/>
      <c r="JR5" s="33"/>
      <c r="JS5" s="33"/>
      <c r="JT5" s="33"/>
      <c r="JU5" s="33"/>
      <c r="JV5" s="33"/>
      <c r="JW5" s="33"/>
      <c r="JX5" s="33"/>
      <c r="JY5" s="33"/>
      <c r="JZ5" s="33"/>
      <c r="KA5" s="33"/>
      <c r="KB5" s="33"/>
      <c r="KC5" s="33"/>
      <c r="KD5" s="33"/>
      <c r="KE5" s="33"/>
      <c r="KF5" s="33"/>
      <c r="KG5" s="33"/>
      <c r="KH5" s="33"/>
      <c r="KI5" s="33"/>
      <c r="KJ5" s="33"/>
      <c r="KK5" s="33"/>
      <c r="KL5" s="33"/>
      <c r="KM5" s="33"/>
      <c r="KN5" s="33"/>
      <c r="KO5" s="33"/>
      <c r="KP5" s="33"/>
      <c r="KQ5" s="33"/>
      <c r="KR5" s="33"/>
      <c r="KS5" s="33"/>
      <c r="KT5" s="33"/>
      <c r="KU5" s="33"/>
      <c r="KV5" s="33"/>
      <c r="KW5" s="33"/>
      <c r="KX5" s="33"/>
      <c r="KY5" s="33"/>
      <c r="KZ5" s="33"/>
      <c r="LA5" s="33"/>
      <c r="LB5" s="33"/>
      <c r="LC5" s="33"/>
      <c r="LD5" s="33"/>
      <c r="LE5" s="33"/>
      <c r="LF5" s="33"/>
      <c r="LG5" s="33"/>
      <c r="LH5" s="33"/>
      <c r="LI5" s="33"/>
      <c r="LJ5" s="33"/>
      <c r="LK5" s="33"/>
      <c r="LL5" s="33"/>
      <c r="LM5" s="33"/>
      <c r="LN5" s="33"/>
      <c r="LO5" s="33"/>
      <c r="LP5" s="33"/>
      <c r="LQ5" s="33"/>
      <c r="LR5" s="33"/>
      <c r="LS5" s="33"/>
      <c r="LT5" s="33"/>
      <c r="LU5" s="33"/>
      <c r="LV5" s="33"/>
      <c r="LW5" s="33"/>
      <c r="LX5" s="33"/>
      <c r="LY5" s="33"/>
      <c r="LZ5" s="33"/>
      <c r="MA5" s="33"/>
      <c r="MB5" s="33"/>
      <c r="MC5" s="33"/>
      <c r="MD5" s="33"/>
      <c r="ME5" s="33"/>
      <c r="MF5" s="33"/>
      <c r="MG5" s="33"/>
      <c r="MH5" s="33"/>
      <c r="MI5" s="33"/>
      <c r="MJ5" s="33"/>
      <c r="MK5" s="33"/>
      <c r="ML5" s="33"/>
      <c r="MM5" s="33"/>
      <c r="MN5" s="33"/>
      <c r="MO5" s="33"/>
      <c r="MP5" s="33"/>
      <c r="MQ5" s="33"/>
      <c r="MR5" s="33"/>
      <c r="MS5" s="33"/>
      <c r="MT5" s="33"/>
      <c r="MU5" s="33"/>
      <c r="MV5" s="33"/>
      <c r="MW5" s="33"/>
      <c r="MX5" s="33"/>
      <c r="MY5" s="33"/>
      <c r="MZ5" s="33"/>
      <c r="NA5" s="33"/>
      <c r="NB5" s="33"/>
      <c r="NC5" s="33"/>
      <c r="ND5" s="33"/>
      <c r="NE5" s="33"/>
      <c r="NF5" s="33"/>
      <c r="NG5" s="33"/>
      <c r="NH5" s="33"/>
      <c r="NI5" s="33"/>
      <c r="NJ5" s="33"/>
      <c r="NK5" s="33"/>
      <c r="NL5" s="33"/>
      <c r="NM5" s="33"/>
      <c r="NN5" s="33"/>
      <c r="NO5" s="33"/>
      <c r="NP5" s="33"/>
      <c r="NQ5" s="33"/>
      <c r="NR5" s="33"/>
      <c r="NS5" s="33"/>
      <c r="NT5" s="33"/>
      <c r="NU5" s="33"/>
      <c r="NV5" s="33"/>
      <c r="NW5" s="33"/>
      <c r="NX5" s="33"/>
      <c r="NY5" s="33"/>
      <c r="NZ5" s="33"/>
      <c r="OA5" s="33"/>
      <c r="OB5" s="33"/>
      <c r="OC5" s="33"/>
      <c r="OD5" s="33"/>
      <c r="OE5" s="33"/>
      <c r="OF5" s="33"/>
      <c r="OG5" s="33"/>
      <c r="OH5" s="33"/>
      <c r="OI5" s="33"/>
      <c r="OJ5" s="33"/>
      <c r="OK5" s="33"/>
      <c r="OL5" s="33"/>
      <c r="OM5" s="33"/>
      <c r="ON5" s="33"/>
      <c r="OO5" s="33"/>
      <c r="OP5" s="33"/>
      <c r="OQ5" s="33"/>
      <c r="OR5" s="33"/>
      <c r="OS5" s="33"/>
      <c r="OT5" s="33"/>
      <c r="OU5" s="33"/>
      <c r="OV5" s="33"/>
      <c r="OW5" s="33"/>
      <c r="OX5" s="33"/>
      <c r="OY5" s="33"/>
      <c r="OZ5" s="33"/>
      <c r="PA5" s="33"/>
      <c r="PB5" s="33"/>
      <c r="PC5" s="33"/>
      <c r="PD5" s="33"/>
      <c r="PE5" s="33"/>
      <c r="PF5" s="33"/>
      <c r="PG5" s="33"/>
      <c r="PH5" s="33"/>
      <c r="PI5" s="33"/>
      <c r="PJ5" s="33"/>
      <c r="PK5" s="33"/>
      <c r="PL5" s="33"/>
      <c r="PM5" s="33"/>
      <c r="PN5" s="33"/>
      <c r="PO5" s="33"/>
      <c r="PP5" s="33"/>
      <c r="PQ5" s="33"/>
      <c r="PR5" s="33"/>
      <c r="PS5" s="33"/>
      <c r="PT5" s="33"/>
      <c r="PU5" s="33"/>
      <c r="PV5" s="33"/>
      <c r="PW5" s="33"/>
      <c r="PX5" s="33"/>
      <c r="PY5" s="33"/>
      <c r="PZ5" s="33"/>
      <c r="QA5" s="33"/>
      <c r="QB5" s="33"/>
      <c r="QC5" s="33"/>
      <c r="QD5" s="33"/>
      <c r="QE5" s="33"/>
      <c r="QF5" s="33"/>
      <c r="QG5" s="33"/>
      <c r="QH5" s="33"/>
      <c r="QI5" s="33"/>
      <c r="QJ5" s="33"/>
      <c r="QK5" s="33"/>
      <c r="QL5" s="33"/>
      <c r="QM5" s="33"/>
      <c r="QN5" s="33"/>
      <c r="QO5" s="33"/>
      <c r="QP5" s="33"/>
      <c r="QQ5" s="33"/>
      <c r="QR5" s="33"/>
      <c r="QS5" s="33"/>
      <c r="QT5" s="33"/>
      <c r="QU5" s="33"/>
      <c r="QV5" s="33"/>
      <c r="QW5" s="33"/>
      <c r="QX5" s="33"/>
      <c r="QY5" s="33"/>
      <c r="QZ5" s="33"/>
      <c r="RA5" s="33"/>
      <c r="RB5" s="33"/>
      <c r="RC5" s="33"/>
      <c r="RD5" s="33"/>
      <c r="RE5" s="33"/>
      <c r="RF5" s="33"/>
      <c r="RG5" s="33"/>
      <c r="RH5" s="33"/>
      <c r="RI5" s="33"/>
      <c r="RJ5" s="33"/>
      <c r="RK5" s="33"/>
      <c r="RL5" s="33"/>
      <c r="RM5" s="33"/>
      <c r="RN5" s="33"/>
      <c r="RO5" s="33"/>
      <c r="RP5" s="33"/>
      <c r="RQ5" s="33"/>
      <c r="RR5" s="33"/>
      <c r="RS5" s="33"/>
      <c r="RT5" s="33"/>
      <c r="RU5" s="33"/>
      <c r="RV5" s="33"/>
      <c r="RW5" s="33"/>
      <c r="RX5" s="33"/>
      <c r="RY5" s="33"/>
      <c r="RZ5" s="33"/>
      <c r="SA5" s="33"/>
      <c r="SB5" s="33"/>
      <c r="SC5" s="33"/>
      <c r="SD5" s="33"/>
      <c r="SE5" s="33"/>
      <c r="SF5" s="33"/>
      <c r="SG5" s="33"/>
      <c r="SH5" s="33"/>
      <c r="SI5" s="33"/>
      <c r="SJ5" s="33"/>
      <c r="SK5" s="33"/>
      <c r="SL5" s="33"/>
      <c r="SM5" s="33"/>
      <c r="SN5" s="33"/>
      <c r="SO5" s="33"/>
      <c r="SP5" s="33"/>
      <c r="SQ5" s="33"/>
      <c r="SR5" s="33"/>
      <c r="SS5" s="33"/>
      <c r="ST5" s="33"/>
      <c r="SU5" s="33"/>
      <c r="SV5" s="33"/>
      <c r="SW5" s="33"/>
      <c r="SX5" s="33"/>
      <c r="SY5" s="33"/>
      <c r="SZ5" s="33"/>
      <c r="TA5" s="33"/>
      <c r="TB5" s="33"/>
      <c r="TC5" s="33"/>
      <c r="TD5" s="33"/>
      <c r="TE5" s="33"/>
      <c r="TF5" s="33"/>
      <c r="TG5" s="33"/>
      <c r="TH5" s="33"/>
      <c r="TI5" s="33"/>
      <c r="TJ5" s="33"/>
      <c r="TK5" s="33"/>
      <c r="TL5" s="33"/>
      <c r="TM5" s="33"/>
      <c r="TN5" s="33"/>
      <c r="TO5" s="33"/>
      <c r="TP5" s="33"/>
      <c r="TQ5" s="33"/>
      <c r="TR5" s="33"/>
      <c r="TS5" s="33"/>
      <c r="TT5" s="33"/>
      <c r="TU5" s="33"/>
      <c r="TV5" s="33"/>
      <c r="TW5" s="33"/>
      <c r="TX5" s="33"/>
      <c r="TY5" s="33"/>
      <c r="TZ5" s="33"/>
      <c r="UA5" s="33"/>
      <c r="UB5" s="33"/>
      <c r="UC5" s="33"/>
      <c r="UD5" s="33"/>
      <c r="UE5" s="33"/>
      <c r="UF5" s="33"/>
      <c r="UG5" s="33"/>
      <c r="UH5" s="33"/>
      <c r="UI5" s="33"/>
      <c r="UJ5" s="33"/>
      <c r="UK5" s="33"/>
      <c r="UL5" s="33"/>
      <c r="UM5" s="33"/>
      <c r="UN5" s="33"/>
      <c r="UO5" s="33"/>
      <c r="UP5" s="33"/>
      <c r="UQ5" s="33"/>
      <c r="UR5" s="33"/>
      <c r="US5" s="33"/>
      <c r="UT5" s="33"/>
      <c r="UU5" s="33"/>
      <c r="UV5" s="33"/>
      <c r="UW5" s="33"/>
      <c r="UX5" s="33"/>
      <c r="UY5" s="33"/>
      <c r="UZ5" s="33"/>
      <c r="VA5" s="33"/>
      <c r="VB5" s="33"/>
      <c r="VC5" s="33"/>
      <c r="VD5" s="33"/>
      <c r="VE5" s="33"/>
      <c r="VF5" s="33"/>
      <c r="VG5" s="33"/>
      <c r="VH5" s="33"/>
      <c r="VI5" s="33"/>
      <c r="VJ5" s="33"/>
      <c r="VK5" s="33"/>
      <c r="VL5" s="33"/>
      <c r="VM5" s="33"/>
      <c r="VN5" s="33"/>
      <c r="VO5" s="33"/>
      <c r="VP5" s="33"/>
      <c r="VQ5" s="33"/>
      <c r="VR5" s="33"/>
      <c r="VS5" s="33"/>
      <c r="VT5" s="33"/>
      <c r="VU5" s="33"/>
      <c r="VV5" s="33"/>
      <c r="VW5" s="33"/>
      <c r="VX5" s="33"/>
      <c r="VY5" s="33"/>
      <c r="VZ5" s="33"/>
      <c r="WA5" s="33"/>
      <c r="WB5" s="33"/>
      <c r="WC5" s="33"/>
      <c r="WD5" s="33"/>
      <c r="WE5" s="33"/>
      <c r="WF5" s="33"/>
      <c r="WG5" s="33"/>
      <c r="WH5" s="33"/>
      <c r="WI5" s="33"/>
      <c r="WJ5" s="33"/>
      <c r="WK5" s="33"/>
      <c r="WL5" s="33"/>
      <c r="WM5" s="33"/>
      <c r="WN5" s="33"/>
      <c r="WO5" s="33"/>
      <c r="WP5" s="33"/>
      <c r="WQ5" s="33"/>
      <c r="WR5" s="33"/>
      <c r="WS5" s="33"/>
      <c r="WT5" s="33"/>
      <c r="WU5" s="33"/>
      <c r="WV5" s="33"/>
      <c r="WW5" s="33"/>
      <c r="WX5" s="33"/>
      <c r="WY5" s="33"/>
      <c r="WZ5" s="33"/>
      <c r="XA5" s="33"/>
      <c r="XB5" s="33"/>
      <c r="XC5" s="33"/>
      <c r="XD5" s="33"/>
      <c r="XE5" s="33"/>
      <c r="XF5" s="33"/>
      <c r="XG5" s="33"/>
      <c r="XH5" s="33"/>
      <c r="XI5" s="33"/>
      <c r="XJ5" s="33"/>
      <c r="XK5" s="33"/>
      <c r="XL5" s="33"/>
      <c r="XM5" s="33"/>
      <c r="XN5" s="33"/>
      <c r="XO5" s="33"/>
      <c r="XP5" s="33"/>
      <c r="XQ5" s="33"/>
      <c r="XR5" s="33"/>
      <c r="XS5" s="33"/>
      <c r="XT5" s="33"/>
      <c r="XU5" s="33"/>
      <c r="XV5" s="33"/>
      <c r="XW5" s="33"/>
      <c r="XX5" s="33"/>
      <c r="XY5" s="33"/>
      <c r="XZ5" s="33"/>
      <c r="YA5" s="33"/>
      <c r="YB5" s="33"/>
      <c r="YC5" s="33"/>
      <c r="YD5" s="33"/>
      <c r="YE5" s="33"/>
      <c r="YF5" s="33"/>
      <c r="YG5" s="33"/>
      <c r="YH5" s="33"/>
      <c r="YI5" s="33"/>
      <c r="YJ5" s="33"/>
      <c r="YK5" s="33"/>
      <c r="YL5" s="33"/>
      <c r="YM5" s="33"/>
      <c r="YN5" s="33"/>
      <c r="YO5" s="33"/>
      <c r="YP5" s="33"/>
      <c r="YQ5" s="33"/>
      <c r="YR5" s="33"/>
      <c r="YS5" s="33"/>
      <c r="YT5" s="33"/>
      <c r="YU5" s="33"/>
      <c r="YV5" s="33"/>
      <c r="YW5" s="33"/>
      <c r="YX5" s="33"/>
      <c r="YY5" s="33"/>
      <c r="YZ5" s="33"/>
      <c r="ZA5" s="33"/>
      <c r="ZB5" s="33"/>
      <c r="ZC5" s="33"/>
      <c r="ZD5" s="33"/>
      <c r="ZE5" s="33"/>
      <c r="ZF5" s="33"/>
      <c r="ZG5" s="33"/>
      <c r="ZH5" s="33"/>
      <c r="ZI5" s="33"/>
      <c r="ZJ5" s="33"/>
      <c r="ZK5" s="33"/>
      <c r="ZL5" s="33"/>
      <c r="ZM5" s="33"/>
      <c r="ZN5" s="33"/>
      <c r="ZO5" s="33"/>
      <c r="ZP5" s="33"/>
      <c r="ZQ5" s="33"/>
      <c r="ZR5" s="33"/>
      <c r="ZS5" s="33"/>
      <c r="ZT5" s="33"/>
      <c r="ZU5" s="33"/>
      <c r="ZV5" s="33"/>
      <c r="ZW5" s="33"/>
      <c r="ZX5" s="33"/>
      <c r="ZY5" s="33"/>
      <c r="ZZ5" s="33"/>
      <c r="AAA5" s="33"/>
      <c r="AAB5" s="33"/>
      <c r="AAC5" s="33"/>
      <c r="AAD5" s="33"/>
      <c r="AAE5" s="33"/>
      <c r="AAF5" s="33"/>
      <c r="AAG5" s="33"/>
      <c r="AAH5" s="33"/>
      <c r="AAI5" s="33"/>
      <c r="AAJ5" s="33"/>
      <c r="AAK5" s="33"/>
      <c r="AAL5" s="33"/>
      <c r="AAM5" s="33"/>
      <c r="AAN5" s="33"/>
      <c r="AAO5" s="33"/>
      <c r="AAP5" s="33"/>
      <c r="AAQ5" s="33"/>
      <c r="AAR5" s="33"/>
      <c r="AAS5" s="33"/>
      <c r="AAT5" s="33"/>
      <c r="AAU5" s="33"/>
      <c r="AAV5" s="33"/>
      <c r="AAW5" s="33"/>
      <c r="AAX5" s="33"/>
      <c r="AAY5" s="33"/>
      <c r="AAZ5" s="33"/>
      <c r="ABA5" s="33"/>
      <c r="ABB5" s="33"/>
      <c r="ABC5" s="33"/>
      <c r="ABD5" s="33"/>
      <c r="ABE5" s="33"/>
      <c r="ABF5" s="33"/>
      <c r="ABG5" s="33"/>
      <c r="ABH5" s="33"/>
      <c r="ABI5" s="33"/>
      <c r="ABJ5" s="33"/>
      <c r="ABK5" s="33"/>
      <c r="ABL5" s="33"/>
      <c r="ABM5" s="33"/>
      <c r="ABN5" s="33"/>
      <c r="ABO5" s="33"/>
      <c r="ABP5" s="33"/>
      <c r="ABQ5" s="33"/>
      <c r="ABR5" s="33"/>
      <c r="ABS5" s="33"/>
      <c r="ABT5" s="33"/>
      <c r="ABU5" s="33"/>
      <c r="ABV5" s="33"/>
      <c r="ABW5" s="33"/>
      <c r="ABX5" s="33"/>
      <c r="ABY5" s="33"/>
      <c r="ABZ5" s="33"/>
      <c r="ACA5" s="33"/>
      <c r="ACB5" s="33"/>
      <c r="ACC5" s="33"/>
      <c r="ACD5" s="33"/>
      <c r="ACE5" s="33"/>
      <c r="ACF5" s="33"/>
      <c r="ACG5" s="33"/>
      <c r="ACH5" s="33"/>
      <c r="ACI5" s="33"/>
      <c r="ACJ5" s="33"/>
      <c r="ACK5" s="33"/>
      <c r="ACL5" s="33"/>
      <c r="ACM5" s="33"/>
      <c r="ACN5" s="33"/>
      <c r="ACO5" s="33"/>
      <c r="ACP5" s="33"/>
      <c r="ACQ5" s="33"/>
      <c r="ACR5" s="33"/>
      <c r="ACS5" s="33"/>
      <c r="ACT5" s="33"/>
      <c r="ACU5" s="33"/>
      <c r="ACV5" s="33"/>
      <c r="ACW5" s="33"/>
      <c r="ACX5" s="33"/>
      <c r="ACY5" s="33"/>
      <c r="ACZ5" s="33"/>
      <c r="ADA5" s="33"/>
      <c r="ADB5" s="33"/>
      <c r="ADC5" s="33"/>
      <c r="ADD5" s="33"/>
      <c r="ADE5" s="33"/>
      <c r="ADF5" s="33"/>
      <c r="ADG5" s="33"/>
      <c r="ADH5" s="33"/>
      <c r="ADI5" s="33"/>
      <c r="ADJ5" s="33"/>
      <c r="ADK5" s="33"/>
      <c r="ADL5" s="33"/>
      <c r="ADM5" s="33"/>
      <c r="ADN5" s="33"/>
      <c r="ADO5" s="33"/>
      <c r="ADP5" s="33"/>
      <c r="ADQ5" s="33"/>
      <c r="ADR5" s="33"/>
      <c r="ADS5" s="33"/>
      <c r="ADT5" s="33"/>
      <c r="ADU5" s="33"/>
      <c r="ADV5" s="33"/>
      <c r="ADW5" s="33"/>
      <c r="ADX5" s="33"/>
      <c r="ADY5" s="33"/>
      <c r="ADZ5" s="33"/>
      <c r="AEA5" s="33"/>
      <c r="AEB5" s="33"/>
      <c r="AEC5" s="33"/>
      <c r="AED5" s="33"/>
      <c r="AEE5" s="33"/>
      <c r="AEF5" s="33"/>
      <c r="AEG5" s="33"/>
      <c r="AEH5" s="33"/>
      <c r="AEI5" s="33"/>
      <c r="AEJ5" s="33"/>
      <c r="AEK5" s="33"/>
      <c r="AEL5" s="33"/>
      <c r="AEM5" s="33"/>
      <c r="AEN5" s="33"/>
      <c r="AEO5" s="33"/>
      <c r="AEP5" s="33"/>
      <c r="AEQ5" s="33"/>
      <c r="AER5" s="33"/>
      <c r="AES5" s="33"/>
      <c r="AET5" s="33"/>
      <c r="AEU5" s="33"/>
      <c r="AEV5" s="33"/>
      <c r="AEW5" s="33"/>
      <c r="AEX5" s="33"/>
      <c r="AEY5" s="33"/>
      <c r="AEZ5" s="33"/>
      <c r="AFA5" s="33"/>
      <c r="AFB5" s="33"/>
      <c r="AFC5" s="33"/>
      <c r="AFD5" s="33"/>
      <c r="AFE5" s="33"/>
      <c r="AFF5" s="33"/>
      <c r="AFG5" s="33"/>
      <c r="AFH5" s="33"/>
      <c r="AFI5" s="33"/>
      <c r="AFJ5" s="33"/>
      <c r="AFK5" s="33"/>
      <c r="AFL5" s="33"/>
      <c r="AFM5" s="33"/>
      <c r="AFN5" s="33"/>
      <c r="AFO5" s="33"/>
      <c r="AFP5" s="33"/>
      <c r="AFQ5" s="33"/>
      <c r="AFR5" s="33"/>
      <c r="AFS5" s="33"/>
      <c r="AFT5" s="33"/>
      <c r="AFU5" s="33"/>
      <c r="AFV5" s="33"/>
      <c r="AFW5" s="33"/>
      <c r="AFX5" s="33"/>
      <c r="AFY5" s="33"/>
      <c r="AFZ5" s="33"/>
      <c r="AGA5" s="33"/>
      <c r="AGB5" s="33"/>
      <c r="AGC5" s="33"/>
      <c r="AGD5" s="33"/>
      <c r="AGE5" s="33"/>
      <c r="AGF5" s="33"/>
      <c r="AGG5" s="33"/>
      <c r="AGH5" s="33"/>
      <c r="AGI5" s="33"/>
      <c r="AGJ5" s="33"/>
      <c r="AGK5" s="33"/>
      <c r="AGL5" s="33"/>
      <c r="AGM5" s="33"/>
      <c r="AGN5" s="33"/>
      <c r="AGO5" s="33"/>
      <c r="AGP5" s="33"/>
      <c r="AGQ5" s="33"/>
      <c r="AGR5" s="33"/>
      <c r="AGS5" s="33"/>
      <c r="AGT5" s="33"/>
      <c r="AGU5" s="33"/>
      <c r="AGV5" s="33"/>
      <c r="AGW5" s="33"/>
      <c r="AGX5" s="33"/>
      <c r="AGY5" s="33"/>
      <c r="AGZ5" s="33"/>
      <c r="AHA5" s="33"/>
      <c r="AHB5" s="33"/>
      <c r="AHC5" s="33"/>
      <c r="AHD5" s="33"/>
      <c r="AHE5" s="33"/>
      <c r="AHF5" s="33"/>
      <c r="AHG5" s="33"/>
      <c r="AHH5" s="33"/>
      <c r="AHI5" s="33"/>
      <c r="AHJ5" s="33"/>
      <c r="AHK5" s="33"/>
      <c r="AHL5" s="33"/>
      <c r="AHM5" s="33"/>
      <c r="AHN5" s="33"/>
      <c r="AHO5" s="33"/>
      <c r="AHP5" s="33"/>
      <c r="AHQ5" s="33"/>
      <c r="AHR5" s="33"/>
      <c r="AHS5" s="33"/>
      <c r="AHT5" s="33"/>
      <c r="AHU5" s="33"/>
      <c r="AHV5" s="33"/>
      <c r="AHW5" s="33"/>
      <c r="AHX5" s="33"/>
      <c r="AHY5" s="33"/>
      <c r="AHZ5" s="33"/>
      <c r="AIA5" s="33"/>
      <c r="AIB5" s="33"/>
      <c r="AIC5" s="33"/>
      <c r="AID5" s="33"/>
      <c r="AIE5" s="33"/>
      <c r="AIF5" s="33"/>
      <c r="AIG5" s="33"/>
      <c r="AIH5" s="33"/>
      <c r="AII5" s="33"/>
      <c r="AIJ5" s="33"/>
      <c r="AIK5" s="33"/>
      <c r="AIL5" s="33"/>
      <c r="AIM5" s="33"/>
      <c r="AIN5" s="33"/>
      <c r="AIO5" s="33"/>
      <c r="AIP5" s="33"/>
      <c r="AIQ5" s="33"/>
      <c r="AIR5" s="33"/>
      <c r="AIS5" s="33"/>
      <c r="AIT5" s="33"/>
      <c r="AIU5" s="33"/>
      <c r="AIV5" s="33"/>
      <c r="AIW5" s="33"/>
      <c r="AIX5" s="33"/>
      <c r="AIY5" s="33"/>
      <c r="AIZ5" s="33"/>
      <c r="AJA5" s="33"/>
      <c r="AJB5" s="33"/>
      <c r="AJC5" s="33"/>
      <c r="AJD5" s="33"/>
      <c r="AJE5" s="33"/>
      <c r="AJF5" s="33"/>
      <c r="AJG5" s="33"/>
      <c r="AJH5" s="33"/>
      <c r="AJI5" s="33"/>
      <c r="AJJ5" s="33"/>
      <c r="AJK5" s="33"/>
      <c r="AJL5" s="33"/>
      <c r="AJM5" s="33"/>
      <c r="AJN5" s="33"/>
      <c r="AJO5" s="33"/>
      <c r="AJP5" s="33"/>
      <c r="AJQ5" s="33"/>
      <c r="AJR5" s="33"/>
      <c r="AJS5" s="33"/>
      <c r="AJT5" s="33"/>
      <c r="AJU5" s="33"/>
      <c r="AJV5" s="33"/>
      <c r="AJW5" s="33"/>
      <c r="AJX5" s="33"/>
      <c r="AJY5" s="33"/>
      <c r="AJZ5" s="33"/>
      <c r="AKA5" s="33"/>
      <c r="AKB5" s="33"/>
      <c r="AKC5" s="33"/>
      <c r="AKD5" s="33"/>
      <c r="AKE5" s="33"/>
      <c r="AKF5" s="33"/>
      <c r="AKG5" s="33"/>
      <c r="AKH5" s="33"/>
      <c r="AKI5" s="33"/>
      <c r="AKJ5" s="33"/>
      <c r="AKK5" s="33"/>
      <c r="AKL5" s="33"/>
      <c r="AKM5" s="33"/>
      <c r="AKN5" s="33"/>
      <c r="AKO5" s="33"/>
      <c r="AKP5" s="33"/>
      <c r="AKQ5" s="33"/>
      <c r="AKR5" s="33"/>
      <c r="AKS5" s="33"/>
      <c r="AKT5" s="33"/>
      <c r="AKU5" s="33"/>
      <c r="AKV5" s="33"/>
      <c r="AKW5" s="33"/>
      <c r="AKX5" s="33"/>
      <c r="AKY5" s="33"/>
      <c r="AKZ5" s="33"/>
      <c r="ALA5" s="33"/>
      <c r="ALB5" s="33"/>
      <c r="ALC5" s="33"/>
      <c r="ALD5" s="33"/>
      <c r="ALE5" s="33"/>
      <c r="ALF5" s="33"/>
      <c r="ALG5" s="33"/>
      <c r="ALH5" s="33"/>
      <c r="ALI5" s="33"/>
      <c r="ALJ5" s="33"/>
      <c r="ALK5" s="33"/>
      <c r="ALL5" s="33"/>
      <c r="ALM5" s="33"/>
      <c r="ALN5" s="33"/>
      <c r="ALO5" s="33"/>
      <c r="ALP5" s="33"/>
      <c r="ALQ5" s="33"/>
      <c r="ALR5" s="33"/>
      <c r="ALS5" s="33"/>
      <c r="ALT5" s="33"/>
      <c r="ALU5" s="33"/>
      <c r="ALV5" s="33"/>
      <c r="ALW5" s="33"/>
      <c r="ALX5" s="33"/>
      <c r="ALY5" s="33"/>
      <c r="ALZ5" s="33"/>
      <c r="AMA5" s="33"/>
      <c r="AMB5" s="33"/>
      <c r="AMC5" s="33"/>
      <c r="AMD5" s="33"/>
      <c r="AME5" s="33"/>
      <c r="AMF5" s="33"/>
      <c r="AMG5" s="33"/>
      <c r="AMH5" s="33"/>
      <c r="AMI5" s="33"/>
      <c r="AMJ5" s="33"/>
      <c r="AMK5" s="33"/>
      <c r="AML5" s="33"/>
      <c r="AMM5" s="33"/>
      <c r="AMN5" s="33"/>
    </row>
    <row r="6" spans="1:1028" s="30" customFormat="1" x14ac:dyDescent="0.3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  <c r="IW6" s="33"/>
      <c r="IX6" s="33"/>
      <c r="IY6" s="33"/>
      <c r="IZ6" s="33"/>
      <c r="JA6" s="33"/>
      <c r="JB6" s="33"/>
      <c r="JC6" s="33"/>
      <c r="JD6" s="33"/>
      <c r="JE6" s="33"/>
      <c r="JF6" s="33"/>
      <c r="JG6" s="33"/>
      <c r="JH6" s="33"/>
      <c r="JI6" s="33"/>
      <c r="JJ6" s="33"/>
      <c r="JK6" s="33"/>
      <c r="JL6" s="33"/>
      <c r="JM6" s="33"/>
      <c r="JN6" s="33"/>
      <c r="JO6" s="33"/>
      <c r="JP6" s="33"/>
      <c r="JQ6" s="33"/>
      <c r="JR6" s="33"/>
      <c r="JS6" s="33"/>
      <c r="JT6" s="33"/>
      <c r="JU6" s="33"/>
      <c r="JV6" s="33"/>
      <c r="JW6" s="33"/>
      <c r="JX6" s="33"/>
      <c r="JY6" s="33"/>
      <c r="JZ6" s="33"/>
      <c r="KA6" s="33"/>
      <c r="KB6" s="33"/>
      <c r="KC6" s="33"/>
      <c r="KD6" s="33"/>
      <c r="KE6" s="33"/>
      <c r="KF6" s="33"/>
      <c r="KG6" s="33"/>
      <c r="KH6" s="33"/>
      <c r="KI6" s="33"/>
      <c r="KJ6" s="33"/>
      <c r="KK6" s="33"/>
      <c r="KL6" s="33"/>
      <c r="KM6" s="33"/>
      <c r="KN6" s="33"/>
      <c r="KO6" s="33"/>
      <c r="KP6" s="33"/>
      <c r="KQ6" s="33"/>
      <c r="KR6" s="33"/>
      <c r="KS6" s="33"/>
      <c r="KT6" s="33"/>
      <c r="KU6" s="33"/>
      <c r="KV6" s="33"/>
      <c r="KW6" s="33"/>
      <c r="KX6" s="33"/>
      <c r="KY6" s="33"/>
      <c r="KZ6" s="33"/>
      <c r="LA6" s="33"/>
      <c r="LB6" s="33"/>
      <c r="LC6" s="33"/>
      <c r="LD6" s="33"/>
      <c r="LE6" s="33"/>
      <c r="LF6" s="33"/>
      <c r="LG6" s="33"/>
      <c r="LH6" s="33"/>
      <c r="LI6" s="33"/>
      <c r="LJ6" s="33"/>
      <c r="LK6" s="33"/>
      <c r="LL6" s="33"/>
      <c r="LM6" s="33"/>
      <c r="LN6" s="33"/>
      <c r="LO6" s="33"/>
      <c r="LP6" s="33"/>
      <c r="LQ6" s="33"/>
      <c r="LR6" s="33"/>
      <c r="LS6" s="33"/>
      <c r="LT6" s="33"/>
      <c r="LU6" s="33"/>
      <c r="LV6" s="33"/>
      <c r="LW6" s="33"/>
      <c r="LX6" s="33"/>
      <c r="LY6" s="33"/>
      <c r="LZ6" s="33"/>
      <c r="MA6" s="33"/>
      <c r="MB6" s="33"/>
      <c r="MC6" s="33"/>
      <c r="MD6" s="33"/>
      <c r="ME6" s="33"/>
      <c r="MF6" s="33"/>
      <c r="MG6" s="33"/>
      <c r="MH6" s="33"/>
      <c r="MI6" s="33"/>
      <c r="MJ6" s="33"/>
      <c r="MK6" s="33"/>
      <c r="ML6" s="33"/>
      <c r="MM6" s="33"/>
      <c r="MN6" s="33"/>
      <c r="MO6" s="33"/>
      <c r="MP6" s="33"/>
      <c r="MQ6" s="33"/>
      <c r="MR6" s="33"/>
      <c r="MS6" s="33"/>
      <c r="MT6" s="33"/>
      <c r="MU6" s="33"/>
      <c r="MV6" s="33"/>
      <c r="MW6" s="33"/>
      <c r="MX6" s="33"/>
      <c r="MY6" s="33"/>
      <c r="MZ6" s="33"/>
      <c r="NA6" s="33"/>
      <c r="NB6" s="33"/>
      <c r="NC6" s="33"/>
      <c r="ND6" s="33"/>
      <c r="NE6" s="33"/>
      <c r="NF6" s="33"/>
      <c r="NG6" s="33"/>
      <c r="NH6" s="33"/>
      <c r="NI6" s="33"/>
      <c r="NJ6" s="33"/>
      <c r="NK6" s="33"/>
      <c r="NL6" s="33"/>
      <c r="NM6" s="33"/>
      <c r="NN6" s="33"/>
      <c r="NO6" s="33"/>
      <c r="NP6" s="33"/>
      <c r="NQ6" s="33"/>
      <c r="NR6" s="33"/>
      <c r="NS6" s="33"/>
      <c r="NT6" s="33"/>
      <c r="NU6" s="33"/>
      <c r="NV6" s="33"/>
      <c r="NW6" s="33"/>
      <c r="NX6" s="33"/>
      <c r="NY6" s="33"/>
      <c r="NZ6" s="33"/>
      <c r="OA6" s="33"/>
      <c r="OB6" s="33"/>
      <c r="OC6" s="33"/>
      <c r="OD6" s="33"/>
      <c r="OE6" s="33"/>
      <c r="OF6" s="33"/>
      <c r="OG6" s="33"/>
      <c r="OH6" s="33"/>
      <c r="OI6" s="33"/>
      <c r="OJ6" s="33"/>
      <c r="OK6" s="33"/>
      <c r="OL6" s="33"/>
      <c r="OM6" s="33"/>
      <c r="ON6" s="33"/>
      <c r="OO6" s="33"/>
      <c r="OP6" s="33"/>
      <c r="OQ6" s="33"/>
      <c r="OR6" s="33"/>
      <c r="OS6" s="33"/>
      <c r="OT6" s="33"/>
      <c r="OU6" s="33"/>
      <c r="OV6" s="33"/>
      <c r="OW6" s="33"/>
      <c r="OX6" s="33"/>
      <c r="OY6" s="33"/>
      <c r="OZ6" s="33"/>
      <c r="PA6" s="33"/>
      <c r="PB6" s="33"/>
      <c r="PC6" s="33"/>
      <c r="PD6" s="33"/>
      <c r="PE6" s="33"/>
      <c r="PF6" s="33"/>
      <c r="PG6" s="33"/>
      <c r="PH6" s="33"/>
      <c r="PI6" s="33"/>
      <c r="PJ6" s="33"/>
      <c r="PK6" s="33"/>
      <c r="PL6" s="33"/>
      <c r="PM6" s="33"/>
      <c r="PN6" s="33"/>
      <c r="PO6" s="33"/>
      <c r="PP6" s="33"/>
      <c r="PQ6" s="33"/>
      <c r="PR6" s="33"/>
      <c r="PS6" s="33"/>
      <c r="PT6" s="33"/>
      <c r="PU6" s="33"/>
      <c r="PV6" s="33"/>
      <c r="PW6" s="33"/>
      <c r="PX6" s="33"/>
      <c r="PY6" s="33"/>
      <c r="PZ6" s="33"/>
      <c r="QA6" s="33"/>
      <c r="QB6" s="33"/>
      <c r="QC6" s="33"/>
      <c r="QD6" s="33"/>
      <c r="QE6" s="33"/>
      <c r="QF6" s="33"/>
      <c r="QG6" s="33"/>
      <c r="QH6" s="33"/>
      <c r="QI6" s="33"/>
      <c r="QJ6" s="33"/>
      <c r="QK6" s="33"/>
      <c r="QL6" s="33"/>
      <c r="QM6" s="33"/>
      <c r="QN6" s="33"/>
      <c r="QO6" s="33"/>
      <c r="QP6" s="33"/>
      <c r="QQ6" s="33"/>
      <c r="QR6" s="33"/>
      <c r="QS6" s="33"/>
      <c r="QT6" s="33"/>
      <c r="QU6" s="33"/>
      <c r="QV6" s="33"/>
      <c r="QW6" s="33"/>
      <c r="QX6" s="33"/>
      <c r="QY6" s="33"/>
      <c r="QZ6" s="33"/>
      <c r="RA6" s="33"/>
      <c r="RB6" s="33"/>
      <c r="RC6" s="33"/>
      <c r="RD6" s="33"/>
      <c r="RE6" s="33"/>
      <c r="RF6" s="33"/>
      <c r="RG6" s="33"/>
      <c r="RH6" s="33"/>
      <c r="RI6" s="33"/>
      <c r="RJ6" s="33"/>
      <c r="RK6" s="33"/>
      <c r="RL6" s="33"/>
      <c r="RM6" s="33"/>
      <c r="RN6" s="33"/>
      <c r="RO6" s="33"/>
      <c r="RP6" s="33"/>
      <c r="RQ6" s="33"/>
      <c r="RR6" s="33"/>
      <c r="RS6" s="33"/>
      <c r="RT6" s="33"/>
      <c r="RU6" s="33"/>
      <c r="RV6" s="33"/>
      <c r="RW6" s="33"/>
      <c r="RX6" s="33"/>
      <c r="RY6" s="33"/>
      <c r="RZ6" s="33"/>
      <c r="SA6" s="33"/>
      <c r="SB6" s="33"/>
      <c r="SC6" s="33"/>
      <c r="SD6" s="33"/>
      <c r="SE6" s="33"/>
      <c r="SF6" s="33"/>
      <c r="SG6" s="33"/>
      <c r="SH6" s="33"/>
      <c r="SI6" s="33"/>
      <c r="SJ6" s="33"/>
      <c r="SK6" s="33"/>
      <c r="SL6" s="33"/>
      <c r="SM6" s="33"/>
      <c r="SN6" s="33"/>
      <c r="SO6" s="33"/>
      <c r="SP6" s="33"/>
      <c r="SQ6" s="33"/>
      <c r="SR6" s="33"/>
      <c r="SS6" s="33"/>
      <c r="ST6" s="33"/>
      <c r="SU6" s="33"/>
      <c r="SV6" s="33"/>
      <c r="SW6" s="33"/>
      <c r="SX6" s="33"/>
      <c r="SY6" s="33"/>
      <c r="SZ6" s="33"/>
      <c r="TA6" s="33"/>
      <c r="TB6" s="33"/>
      <c r="TC6" s="33"/>
      <c r="TD6" s="33"/>
      <c r="TE6" s="33"/>
      <c r="TF6" s="33"/>
      <c r="TG6" s="33"/>
      <c r="TH6" s="33"/>
      <c r="TI6" s="33"/>
      <c r="TJ6" s="33"/>
      <c r="TK6" s="33"/>
      <c r="TL6" s="33"/>
      <c r="TM6" s="33"/>
      <c r="TN6" s="33"/>
      <c r="TO6" s="33"/>
      <c r="TP6" s="33"/>
      <c r="TQ6" s="33"/>
      <c r="TR6" s="33"/>
      <c r="TS6" s="33"/>
      <c r="TT6" s="33"/>
      <c r="TU6" s="33"/>
      <c r="TV6" s="33"/>
      <c r="TW6" s="33"/>
      <c r="TX6" s="33"/>
      <c r="TY6" s="33"/>
      <c r="TZ6" s="33"/>
      <c r="UA6" s="33"/>
      <c r="UB6" s="33"/>
      <c r="UC6" s="33"/>
      <c r="UD6" s="33"/>
      <c r="UE6" s="33"/>
      <c r="UF6" s="33"/>
      <c r="UG6" s="33"/>
      <c r="UH6" s="33"/>
      <c r="UI6" s="33"/>
      <c r="UJ6" s="33"/>
      <c r="UK6" s="33"/>
      <c r="UL6" s="33"/>
      <c r="UM6" s="33"/>
      <c r="UN6" s="33"/>
      <c r="UO6" s="33"/>
      <c r="UP6" s="33"/>
      <c r="UQ6" s="33"/>
      <c r="UR6" s="33"/>
      <c r="US6" s="33"/>
      <c r="UT6" s="33"/>
      <c r="UU6" s="33"/>
      <c r="UV6" s="33"/>
      <c r="UW6" s="33"/>
      <c r="UX6" s="33"/>
      <c r="UY6" s="33"/>
      <c r="UZ6" s="33"/>
      <c r="VA6" s="33"/>
      <c r="VB6" s="33"/>
      <c r="VC6" s="33"/>
      <c r="VD6" s="33"/>
      <c r="VE6" s="33"/>
      <c r="VF6" s="33"/>
      <c r="VG6" s="33"/>
      <c r="VH6" s="33"/>
      <c r="VI6" s="33"/>
      <c r="VJ6" s="33"/>
      <c r="VK6" s="33"/>
      <c r="VL6" s="33"/>
      <c r="VM6" s="33"/>
      <c r="VN6" s="33"/>
      <c r="VO6" s="33"/>
      <c r="VP6" s="33"/>
      <c r="VQ6" s="33"/>
      <c r="VR6" s="33"/>
      <c r="VS6" s="33"/>
      <c r="VT6" s="33"/>
      <c r="VU6" s="33"/>
      <c r="VV6" s="33"/>
      <c r="VW6" s="33"/>
      <c r="VX6" s="33"/>
      <c r="VY6" s="33"/>
      <c r="VZ6" s="33"/>
      <c r="WA6" s="33"/>
      <c r="WB6" s="33"/>
      <c r="WC6" s="33"/>
      <c r="WD6" s="33"/>
      <c r="WE6" s="33"/>
      <c r="WF6" s="33"/>
      <c r="WG6" s="33"/>
      <c r="WH6" s="33"/>
      <c r="WI6" s="33"/>
      <c r="WJ6" s="33"/>
      <c r="WK6" s="33"/>
      <c r="WL6" s="33"/>
      <c r="WM6" s="33"/>
      <c r="WN6" s="33"/>
      <c r="WO6" s="33"/>
      <c r="WP6" s="33"/>
      <c r="WQ6" s="33"/>
      <c r="WR6" s="33"/>
      <c r="WS6" s="33"/>
      <c r="WT6" s="33"/>
      <c r="WU6" s="33"/>
      <c r="WV6" s="33"/>
      <c r="WW6" s="33"/>
      <c r="WX6" s="33"/>
      <c r="WY6" s="33"/>
      <c r="WZ6" s="33"/>
      <c r="XA6" s="33"/>
      <c r="XB6" s="33"/>
      <c r="XC6" s="33"/>
      <c r="XD6" s="33"/>
      <c r="XE6" s="33"/>
      <c r="XF6" s="33"/>
      <c r="XG6" s="33"/>
      <c r="XH6" s="33"/>
      <c r="XI6" s="33"/>
      <c r="XJ6" s="33"/>
      <c r="XK6" s="33"/>
      <c r="XL6" s="33"/>
      <c r="XM6" s="33"/>
      <c r="XN6" s="33"/>
      <c r="XO6" s="33"/>
      <c r="XP6" s="33"/>
      <c r="XQ6" s="33"/>
      <c r="XR6" s="33"/>
      <c r="XS6" s="33"/>
      <c r="XT6" s="33"/>
      <c r="XU6" s="33"/>
      <c r="XV6" s="33"/>
      <c r="XW6" s="33"/>
      <c r="XX6" s="33"/>
      <c r="XY6" s="33"/>
      <c r="XZ6" s="33"/>
      <c r="YA6" s="33"/>
      <c r="YB6" s="33"/>
      <c r="YC6" s="33"/>
      <c r="YD6" s="33"/>
      <c r="YE6" s="33"/>
      <c r="YF6" s="33"/>
      <c r="YG6" s="33"/>
      <c r="YH6" s="33"/>
      <c r="YI6" s="33"/>
      <c r="YJ6" s="33"/>
      <c r="YK6" s="33"/>
      <c r="YL6" s="33"/>
      <c r="YM6" s="33"/>
      <c r="YN6" s="33"/>
      <c r="YO6" s="33"/>
      <c r="YP6" s="33"/>
      <c r="YQ6" s="33"/>
      <c r="YR6" s="33"/>
      <c r="YS6" s="33"/>
      <c r="YT6" s="33"/>
      <c r="YU6" s="33"/>
      <c r="YV6" s="33"/>
      <c r="YW6" s="33"/>
      <c r="YX6" s="33"/>
      <c r="YY6" s="33"/>
      <c r="YZ6" s="33"/>
      <c r="ZA6" s="33"/>
      <c r="ZB6" s="33"/>
      <c r="ZC6" s="33"/>
      <c r="ZD6" s="33"/>
      <c r="ZE6" s="33"/>
      <c r="ZF6" s="33"/>
      <c r="ZG6" s="33"/>
      <c r="ZH6" s="33"/>
      <c r="ZI6" s="33"/>
      <c r="ZJ6" s="33"/>
      <c r="ZK6" s="33"/>
      <c r="ZL6" s="33"/>
      <c r="ZM6" s="33"/>
      <c r="ZN6" s="33"/>
      <c r="ZO6" s="33"/>
      <c r="ZP6" s="33"/>
      <c r="ZQ6" s="33"/>
      <c r="ZR6" s="33"/>
      <c r="ZS6" s="33"/>
      <c r="ZT6" s="33"/>
      <c r="ZU6" s="33"/>
      <c r="ZV6" s="33"/>
      <c r="ZW6" s="33"/>
      <c r="ZX6" s="33"/>
      <c r="ZY6" s="33"/>
      <c r="ZZ6" s="33"/>
      <c r="AAA6" s="33"/>
      <c r="AAB6" s="33"/>
      <c r="AAC6" s="33"/>
      <c r="AAD6" s="33"/>
      <c r="AAE6" s="33"/>
      <c r="AAF6" s="33"/>
      <c r="AAG6" s="33"/>
      <c r="AAH6" s="33"/>
      <c r="AAI6" s="33"/>
      <c r="AAJ6" s="33"/>
      <c r="AAK6" s="33"/>
      <c r="AAL6" s="33"/>
      <c r="AAM6" s="33"/>
      <c r="AAN6" s="33"/>
      <c r="AAO6" s="33"/>
      <c r="AAP6" s="33"/>
      <c r="AAQ6" s="33"/>
      <c r="AAR6" s="33"/>
      <c r="AAS6" s="33"/>
      <c r="AAT6" s="33"/>
      <c r="AAU6" s="33"/>
      <c r="AAV6" s="33"/>
      <c r="AAW6" s="33"/>
      <c r="AAX6" s="33"/>
      <c r="AAY6" s="33"/>
      <c r="AAZ6" s="33"/>
      <c r="ABA6" s="33"/>
      <c r="ABB6" s="33"/>
      <c r="ABC6" s="33"/>
      <c r="ABD6" s="33"/>
      <c r="ABE6" s="33"/>
      <c r="ABF6" s="33"/>
      <c r="ABG6" s="33"/>
      <c r="ABH6" s="33"/>
      <c r="ABI6" s="33"/>
      <c r="ABJ6" s="33"/>
      <c r="ABK6" s="33"/>
      <c r="ABL6" s="33"/>
      <c r="ABM6" s="33"/>
      <c r="ABN6" s="33"/>
      <c r="ABO6" s="33"/>
      <c r="ABP6" s="33"/>
      <c r="ABQ6" s="33"/>
      <c r="ABR6" s="33"/>
      <c r="ABS6" s="33"/>
      <c r="ABT6" s="33"/>
      <c r="ABU6" s="33"/>
      <c r="ABV6" s="33"/>
      <c r="ABW6" s="33"/>
      <c r="ABX6" s="33"/>
      <c r="ABY6" s="33"/>
      <c r="ABZ6" s="33"/>
      <c r="ACA6" s="33"/>
      <c r="ACB6" s="33"/>
      <c r="ACC6" s="33"/>
      <c r="ACD6" s="33"/>
      <c r="ACE6" s="33"/>
      <c r="ACF6" s="33"/>
      <c r="ACG6" s="33"/>
      <c r="ACH6" s="33"/>
      <c r="ACI6" s="33"/>
      <c r="ACJ6" s="33"/>
      <c r="ACK6" s="33"/>
      <c r="ACL6" s="33"/>
      <c r="ACM6" s="33"/>
      <c r="ACN6" s="33"/>
      <c r="ACO6" s="33"/>
      <c r="ACP6" s="33"/>
      <c r="ACQ6" s="33"/>
      <c r="ACR6" s="33"/>
      <c r="ACS6" s="33"/>
      <c r="ACT6" s="33"/>
      <c r="ACU6" s="33"/>
      <c r="ACV6" s="33"/>
      <c r="ACW6" s="33"/>
      <c r="ACX6" s="33"/>
      <c r="ACY6" s="33"/>
      <c r="ACZ6" s="33"/>
      <c r="ADA6" s="33"/>
      <c r="ADB6" s="33"/>
      <c r="ADC6" s="33"/>
      <c r="ADD6" s="33"/>
      <c r="ADE6" s="33"/>
      <c r="ADF6" s="33"/>
      <c r="ADG6" s="33"/>
      <c r="ADH6" s="33"/>
      <c r="ADI6" s="33"/>
      <c r="ADJ6" s="33"/>
      <c r="ADK6" s="33"/>
      <c r="ADL6" s="33"/>
      <c r="ADM6" s="33"/>
      <c r="ADN6" s="33"/>
      <c r="ADO6" s="33"/>
      <c r="ADP6" s="33"/>
      <c r="ADQ6" s="33"/>
      <c r="ADR6" s="33"/>
      <c r="ADS6" s="33"/>
      <c r="ADT6" s="33"/>
      <c r="ADU6" s="33"/>
      <c r="ADV6" s="33"/>
      <c r="ADW6" s="33"/>
      <c r="ADX6" s="33"/>
      <c r="ADY6" s="33"/>
      <c r="ADZ6" s="33"/>
      <c r="AEA6" s="33"/>
      <c r="AEB6" s="33"/>
      <c r="AEC6" s="33"/>
      <c r="AED6" s="33"/>
      <c r="AEE6" s="33"/>
      <c r="AEF6" s="33"/>
      <c r="AEG6" s="33"/>
      <c r="AEH6" s="33"/>
      <c r="AEI6" s="33"/>
      <c r="AEJ6" s="33"/>
      <c r="AEK6" s="33"/>
      <c r="AEL6" s="33"/>
      <c r="AEM6" s="33"/>
      <c r="AEN6" s="33"/>
      <c r="AEO6" s="33"/>
      <c r="AEP6" s="33"/>
      <c r="AEQ6" s="33"/>
      <c r="AER6" s="33"/>
      <c r="AES6" s="33"/>
      <c r="AET6" s="33"/>
      <c r="AEU6" s="33"/>
      <c r="AEV6" s="33"/>
      <c r="AEW6" s="33"/>
      <c r="AEX6" s="33"/>
      <c r="AEY6" s="33"/>
      <c r="AEZ6" s="33"/>
      <c r="AFA6" s="33"/>
      <c r="AFB6" s="33"/>
      <c r="AFC6" s="33"/>
      <c r="AFD6" s="33"/>
      <c r="AFE6" s="33"/>
      <c r="AFF6" s="33"/>
      <c r="AFG6" s="33"/>
      <c r="AFH6" s="33"/>
      <c r="AFI6" s="33"/>
      <c r="AFJ6" s="33"/>
      <c r="AFK6" s="33"/>
      <c r="AFL6" s="33"/>
      <c r="AFM6" s="33"/>
      <c r="AFN6" s="33"/>
      <c r="AFO6" s="33"/>
      <c r="AFP6" s="33"/>
      <c r="AFQ6" s="33"/>
      <c r="AFR6" s="33"/>
      <c r="AFS6" s="33"/>
      <c r="AFT6" s="33"/>
      <c r="AFU6" s="33"/>
      <c r="AFV6" s="33"/>
      <c r="AFW6" s="33"/>
      <c r="AFX6" s="33"/>
      <c r="AFY6" s="33"/>
      <c r="AFZ6" s="33"/>
      <c r="AGA6" s="33"/>
      <c r="AGB6" s="33"/>
      <c r="AGC6" s="33"/>
      <c r="AGD6" s="33"/>
      <c r="AGE6" s="33"/>
      <c r="AGF6" s="33"/>
      <c r="AGG6" s="33"/>
      <c r="AGH6" s="33"/>
      <c r="AGI6" s="33"/>
      <c r="AGJ6" s="33"/>
      <c r="AGK6" s="33"/>
      <c r="AGL6" s="33"/>
      <c r="AGM6" s="33"/>
      <c r="AGN6" s="33"/>
      <c r="AGO6" s="33"/>
      <c r="AGP6" s="33"/>
      <c r="AGQ6" s="33"/>
      <c r="AGR6" s="33"/>
      <c r="AGS6" s="33"/>
      <c r="AGT6" s="33"/>
      <c r="AGU6" s="33"/>
      <c r="AGV6" s="33"/>
      <c r="AGW6" s="33"/>
      <c r="AGX6" s="33"/>
      <c r="AGY6" s="33"/>
      <c r="AGZ6" s="33"/>
      <c r="AHA6" s="33"/>
      <c r="AHB6" s="33"/>
      <c r="AHC6" s="33"/>
      <c r="AHD6" s="33"/>
      <c r="AHE6" s="33"/>
      <c r="AHF6" s="33"/>
      <c r="AHG6" s="33"/>
      <c r="AHH6" s="33"/>
      <c r="AHI6" s="33"/>
      <c r="AHJ6" s="33"/>
      <c r="AHK6" s="33"/>
      <c r="AHL6" s="33"/>
      <c r="AHM6" s="33"/>
      <c r="AHN6" s="33"/>
      <c r="AHO6" s="33"/>
      <c r="AHP6" s="33"/>
      <c r="AHQ6" s="33"/>
      <c r="AHR6" s="33"/>
      <c r="AHS6" s="33"/>
      <c r="AHT6" s="33"/>
      <c r="AHU6" s="33"/>
      <c r="AHV6" s="33"/>
      <c r="AHW6" s="33"/>
      <c r="AHX6" s="33"/>
      <c r="AHY6" s="33"/>
      <c r="AHZ6" s="33"/>
      <c r="AIA6" s="33"/>
      <c r="AIB6" s="33"/>
      <c r="AIC6" s="33"/>
      <c r="AID6" s="33"/>
      <c r="AIE6" s="33"/>
      <c r="AIF6" s="33"/>
      <c r="AIG6" s="33"/>
      <c r="AIH6" s="33"/>
      <c r="AII6" s="33"/>
      <c r="AIJ6" s="33"/>
      <c r="AIK6" s="33"/>
      <c r="AIL6" s="33"/>
      <c r="AIM6" s="33"/>
      <c r="AIN6" s="33"/>
      <c r="AIO6" s="33"/>
      <c r="AIP6" s="33"/>
      <c r="AIQ6" s="33"/>
      <c r="AIR6" s="33"/>
      <c r="AIS6" s="33"/>
      <c r="AIT6" s="33"/>
      <c r="AIU6" s="33"/>
      <c r="AIV6" s="33"/>
      <c r="AIW6" s="33"/>
      <c r="AIX6" s="33"/>
      <c r="AIY6" s="33"/>
      <c r="AIZ6" s="33"/>
      <c r="AJA6" s="33"/>
      <c r="AJB6" s="33"/>
      <c r="AJC6" s="33"/>
      <c r="AJD6" s="33"/>
      <c r="AJE6" s="33"/>
      <c r="AJF6" s="33"/>
      <c r="AJG6" s="33"/>
      <c r="AJH6" s="33"/>
      <c r="AJI6" s="33"/>
      <c r="AJJ6" s="33"/>
      <c r="AJK6" s="33"/>
      <c r="AJL6" s="33"/>
      <c r="AJM6" s="33"/>
      <c r="AJN6" s="33"/>
      <c r="AJO6" s="33"/>
      <c r="AJP6" s="33"/>
      <c r="AJQ6" s="33"/>
      <c r="AJR6" s="33"/>
      <c r="AJS6" s="33"/>
      <c r="AJT6" s="33"/>
      <c r="AJU6" s="33"/>
      <c r="AJV6" s="33"/>
      <c r="AJW6" s="33"/>
      <c r="AJX6" s="33"/>
      <c r="AJY6" s="33"/>
      <c r="AJZ6" s="33"/>
      <c r="AKA6" s="33"/>
      <c r="AKB6" s="33"/>
      <c r="AKC6" s="33"/>
      <c r="AKD6" s="33"/>
      <c r="AKE6" s="33"/>
      <c r="AKF6" s="33"/>
      <c r="AKG6" s="33"/>
      <c r="AKH6" s="33"/>
      <c r="AKI6" s="33"/>
      <c r="AKJ6" s="33"/>
      <c r="AKK6" s="33"/>
      <c r="AKL6" s="33"/>
      <c r="AKM6" s="33"/>
      <c r="AKN6" s="33"/>
      <c r="AKO6" s="33"/>
      <c r="AKP6" s="33"/>
      <c r="AKQ6" s="33"/>
      <c r="AKR6" s="33"/>
      <c r="AKS6" s="33"/>
      <c r="AKT6" s="33"/>
      <c r="AKU6" s="33"/>
      <c r="AKV6" s="33"/>
      <c r="AKW6" s="33"/>
      <c r="AKX6" s="33"/>
      <c r="AKY6" s="33"/>
      <c r="AKZ6" s="33"/>
      <c r="ALA6" s="33"/>
      <c r="ALB6" s="33"/>
      <c r="ALC6" s="33"/>
      <c r="ALD6" s="33"/>
      <c r="ALE6" s="33"/>
      <c r="ALF6" s="33"/>
      <c r="ALG6" s="33"/>
      <c r="ALH6" s="33"/>
      <c r="ALI6" s="33"/>
      <c r="ALJ6" s="33"/>
      <c r="ALK6" s="33"/>
      <c r="ALL6" s="33"/>
      <c r="ALM6" s="33"/>
      <c r="ALN6" s="33"/>
      <c r="ALO6" s="33"/>
      <c r="ALP6" s="33"/>
      <c r="ALQ6" s="33"/>
      <c r="ALR6" s="33"/>
      <c r="ALS6" s="33"/>
      <c r="ALT6" s="33"/>
      <c r="ALU6" s="33"/>
      <c r="ALV6" s="33"/>
      <c r="ALW6" s="33"/>
      <c r="ALX6" s="33"/>
      <c r="ALY6" s="33"/>
      <c r="ALZ6" s="33"/>
      <c r="AMA6" s="33"/>
      <c r="AMB6" s="33"/>
      <c r="AMC6" s="33"/>
      <c r="AMD6" s="33"/>
      <c r="AME6" s="33"/>
      <c r="AMF6" s="33"/>
      <c r="AMG6" s="33"/>
      <c r="AMH6" s="33"/>
      <c r="AMI6" s="33"/>
      <c r="AMJ6" s="33"/>
      <c r="AMK6" s="33"/>
      <c r="AML6" s="33"/>
      <c r="AMM6" s="33"/>
      <c r="AMN6" s="3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zoomScale="115" zoomScaleNormal="115" workbookViewId="0">
      <selection activeCell="E31" sqref="E31"/>
    </sheetView>
  </sheetViews>
  <sheetFormatPr baseColWidth="10" defaultColWidth="9.33203125" defaultRowHeight="14.4" x14ac:dyDescent="0.3"/>
  <cols>
    <col min="1" max="1" width="15.33203125" style="31" customWidth="1"/>
    <col min="2" max="2" width="13.88671875" style="31" customWidth="1"/>
    <col min="3" max="15" width="10.6640625" style="31" customWidth="1"/>
    <col min="16" max="16" width="13.5546875" style="31" customWidth="1"/>
    <col min="17" max="17" width="16.6640625" style="31" customWidth="1"/>
    <col min="18" max="18" width="12.5546875" style="31" customWidth="1"/>
    <col min="19" max="1026" width="10.6640625" style="31" customWidth="1"/>
    <col min="1027" max="16384" width="9.33203125" style="31"/>
  </cols>
  <sheetData>
    <row r="1" spans="1:18" x14ac:dyDescent="0.3">
      <c r="A1" s="31" t="s">
        <v>21</v>
      </c>
      <c r="B1" s="31" t="s">
        <v>43</v>
      </c>
      <c r="C1" s="31" t="s">
        <v>22</v>
      </c>
      <c r="D1" s="43" t="s">
        <v>23</v>
      </c>
      <c r="E1" s="43" t="s">
        <v>24</v>
      </c>
      <c r="F1" s="43" t="s">
        <v>204</v>
      </c>
      <c r="G1" s="43" t="s">
        <v>25</v>
      </c>
      <c r="H1" s="31" t="s">
        <v>19</v>
      </c>
      <c r="I1" s="31" t="s">
        <v>26</v>
      </c>
      <c r="J1" s="31" t="s">
        <v>27</v>
      </c>
      <c r="K1" s="31" t="s">
        <v>28</v>
      </c>
      <c r="L1" s="31" t="s">
        <v>29</v>
      </c>
      <c r="M1" s="31" t="s">
        <v>30</v>
      </c>
      <c r="N1" s="31" t="s">
        <v>31</v>
      </c>
      <c r="O1" s="31" t="s">
        <v>10</v>
      </c>
      <c r="P1" s="31" t="s">
        <v>32</v>
      </c>
      <c r="Q1" s="31" t="s">
        <v>33</v>
      </c>
      <c r="R1" s="31" t="s">
        <v>34</v>
      </c>
    </row>
    <row r="2" spans="1:18" s="20" customFormat="1" x14ac:dyDescent="0.3">
      <c r="A2" s="20" t="s">
        <v>97</v>
      </c>
      <c r="B2" s="20" t="s">
        <v>44</v>
      </c>
      <c r="C2" s="20" t="s">
        <v>98</v>
      </c>
      <c r="D2" s="43"/>
      <c r="E2" s="20" t="s">
        <v>360</v>
      </c>
      <c r="F2" s="20">
        <v>18</v>
      </c>
      <c r="G2" s="43"/>
      <c r="J2" s="20">
        <v>19</v>
      </c>
      <c r="O2" s="20">
        <v>0.3</v>
      </c>
      <c r="P2" s="20" t="s">
        <v>201</v>
      </c>
      <c r="Q2" s="20">
        <v>93</v>
      </c>
    </row>
    <row r="3" spans="1:18" s="20" customFormat="1" x14ac:dyDescent="0.3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2"/>
  <sheetViews>
    <sheetView zoomScale="130" zoomScaleNormal="130" workbookViewId="0">
      <selection sqref="A1:A1048576"/>
    </sheetView>
  </sheetViews>
  <sheetFormatPr baseColWidth="10" defaultColWidth="9.33203125" defaultRowHeight="14.4" x14ac:dyDescent="0.3"/>
  <cols>
    <col min="1" max="1" width="16.109375" style="21" customWidth="1"/>
    <col min="2" max="1024" width="10.6640625" style="21" customWidth="1"/>
    <col min="1025" max="16384" width="9.33203125" style="21"/>
  </cols>
  <sheetData>
    <row r="1" spans="1:8" x14ac:dyDescent="0.3">
      <c r="A1" s="21" t="s">
        <v>66</v>
      </c>
      <c r="B1" s="21" t="s">
        <v>67</v>
      </c>
      <c r="C1" s="21" t="s">
        <v>68</v>
      </c>
      <c r="D1" s="21" t="s">
        <v>69</v>
      </c>
      <c r="E1" s="21" t="s">
        <v>70</v>
      </c>
      <c r="F1" s="21" t="s">
        <v>71</v>
      </c>
      <c r="G1" s="21" t="s">
        <v>72</v>
      </c>
      <c r="H1" s="30" t="s">
        <v>164</v>
      </c>
    </row>
    <row r="2" spans="1:8" x14ac:dyDescent="0.3">
      <c r="A2" s="26">
        <v>41640</v>
      </c>
      <c r="B2" s="21">
        <v>4.4000000000000004</v>
      </c>
      <c r="C2" s="21">
        <v>11.2</v>
      </c>
      <c r="D2" s="21">
        <v>8.3000000000000007</v>
      </c>
      <c r="E2" s="21">
        <v>0</v>
      </c>
      <c r="F2" s="21">
        <v>5.0599999999999996</v>
      </c>
      <c r="G2" s="21">
        <v>0.4</v>
      </c>
    </row>
    <row r="3" spans="1:8" x14ac:dyDescent="0.3">
      <c r="A3" s="26">
        <v>41641</v>
      </c>
      <c r="B3" s="21">
        <v>9</v>
      </c>
      <c r="C3" s="21">
        <v>14.9</v>
      </c>
      <c r="D3" s="21">
        <v>10.9</v>
      </c>
      <c r="E3" s="21">
        <v>0.5</v>
      </c>
      <c r="F3" s="21">
        <v>4.6100000000000003</v>
      </c>
      <c r="G3" s="21">
        <v>0.9</v>
      </c>
    </row>
    <row r="4" spans="1:8" x14ac:dyDescent="0.3">
      <c r="A4" s="26">
        <v>41642</v>
      </c>
      <c r="B4" s="21">
        <v>9.6</v>
      </c>
      <c r="C4" s="21">
        <v>13.9</v>
      </c>
      <c r="D4" s="21">
        <v>11.1</v>
      </c>
      <c r="E4" s="21">
        <v>3</v>
      </c>
      <c r="F4" s="21">
        <v>2.09</v>
      </c>
      <c r="G4" s="21">
        <v>0.8</v>
      </c>
    </row>
    <row r="5" spans="1:8" x14ac:dyDescent="0.3">
      <c r="A5" s="26">
        <v>41643</v>
      </c>
      <c r="B5" s="21">
        <v>6.5</v>
      </c>
      <c r="C5" s="21">
        <v>13.9</v>
      </c>
      <c r="D5" s="21">
        <v>10</v>
      </c>
      <c r="E5" s="21">
        <v>10.5</v>
      </c>
      <c r="F5" s="21">
        <v>4.1900000000000004</v>
      </c>
      <c r="G5" s="21">
        <v>0.7</v>
      </c>
    </row>
    <row r="6" spans="1:8" x14ac:dyDescent="0.3">
      <c r="A6" s="26">
        <v>41644</v>
      </c>
      <c r="B6" s="21">
        <v>5.0999999999999996</v>
      </c>
      <c r="C6" s="21">
        <v>12.3</v>
      </c>
      <c r="D6" s="21">
        <v>8.6</v>
      </c>
      <c r="E6" s="21">
        <v>0</v>
      </c>
      <c r="F6" s="21">
        <v>4.8899999999999997</v>
      </c>
      <c r="G6" s="21">
        <v>0.6</v>
      </c>
    </row>
    <row r="7" spans="1:8" x14ac:dyDescent="0.3">
      <c r="A7" s="26">
        <v>41645</v>
      </c>
      <c r="B7" s="21">
        <v>6.7</v>
      </c>
      <c r="C7" s="21">
        <v>13.5</v>
      </c>
      <c r="D7" s="21">
        <v>10.199999999999999</v>
      </c>
      <c r="E7" s="21">
        <v>0</v>
      </c>
      <c r="F7" s="21">
        <v>6.75</v>
      </c>
      <c r="G7" s="21">
        <v>0.6</v>
      </c>
    </row>
    <row r="8" spans="1:8" x14ac:dyDescent="0.3">
      <c r="A8" s="26">
        <v>41646</v>
      </c>
      <c r="B8" s="21">
        <v>10.3</v>
      </c>
      <c r="C8" s="21">
        <v>14</v>
      </c>
      <c r="D8" s="21">
        <v>12.2</v>
      </c>
      <c r="E8" s="21">
        <v>0</v>
      </c>
      <c r="F8" s="21">
        <v>4.42</v>
      </c>
      <c r="G8" s="21">
        <v>0.9</v>
      </c>
    </row>
    <row r="9" spans="1:8" x14ac:dyDescent="0.3">
      <c r="A9" s="26">
        <v>41647</v>
      </c>
      <c r="B9" s="21">
        <v>11.1</v>
      </c>
      <c r="C9" s="21">
        <v>14.3</v>
      </c>
      <c r="D9" s="21">
        <v>12.1</v>
      </c>
      <c r="E9" s="21">
        <v>0</v>
      </c>
      <c r="F9" s="21">
        <v>5.28</v>
      </c>
      <c r="G9" s="21">
        <v>1.2</v>
      </c>
    </row>
    <row r="10" spans="1:8" x14ac:dyDescent="0.3">
      <c r="A10" s="26">
        <v>41648</v>
      </c>
      <c r="B10" s="21">
        <v>10.8</v>
      </c>
      <c r="C10" s="21">
        <v>13.8</v>
      </c>
      <c r="D10" s="21">
        <v>11.4</v>
      </c>
      <c r="E10" s="21">
        <v>0</v>
      </c>
      <c r="F10" s="21">
        <v>4.8</v>
      </c>
      <c r="G10" s="21">
        <v>1.3</v>
      </c>
    </row>
    <row r="11" spans="1:8" x14ac:dyDescent="0.3">
      <c r="A11" s="26">
        <v>41649</v>
      </c>
      <c r="B11" s="21">
        <v>3.4</v>
      </c>
      <c r="C11" s="21">
        <v>13.3</v>
      </c>
      <c r="D11" s="21">
        <v>9</v>
      </c>
      <c r="E11" s="21">
        <v>0</v>
      </c>
      <c r="F11" s="21">
        <v>4.8499999999999996</v>
      </c>
      <c r="G11" s="21">
        <v>0.4</v>
      </c>
    </row>
    <row r="12" spans="1:8" x14ac:dyDescent="0.3">
      <c r="A12" s="26">
        <v>41650</v>
      </c>
      <c r="B12" s="21">
        <v>8.1999999999999993</v>
      </c>
      <c r="C12" s="21">
        <v>12.9</v>
      </c>
      <c r="D12" s="21">
        <v>10.199999999999999</v>
      </c>
      <c r="E12" s="21">
        <v>0</v>
      </c>
      <c r="F12" s="21">
        <v>2.27</v>
      </c>
      <c r="G12" s="21">
        <v>0.7</v>
      </c>
    </row>
    <row r="13" spans="1:8" x14ac:dyDescent="0.3">
      <c r="A13" s="26">
        <v>41651</v>
      </c>
      <c r="B13" s="21">
        <v>8.3000000000000007</v>
      </c>
      <c r="C13" s="21">
        <v>14.3</v>
      </c>
      <c r="D13" s="21">
        <v>11.1</v>
      </c>
      <c r="E13" s="21">
        <v>0.5</v>
      </c>
      <c r="F13" s="21">
        <v>7.49</v>
      </c>
      <c r="G13" s="21">
        <v>0.6</v>
      </c>
    </row>
    <row r="14" spans="1:8" x14ac:dyDescent="0.3">
      <c r="A14" s="26">
        <v>41652</v>
      </c>
      <c r="B14" s="21">
        <v>8.1999999999999993</v>
      </c>
      <c r="C14" s="21">
        <v>10.1</v>
      </c>
      <c r="D14" s="21">
        <v>8.5</v>
      </c>
      <c r="E14" s="21">
        <v>4.5</v>
      </c>
      <c r="F14" s="21">
        <v>1.48</v>
      </c>
      <c r="G14" s="21">
        <v>0.4</v>
      </c>
    </row>
    <row r="15" spans="1:8" x14ac:dyDescent="0.3">
      <c r="A15" s="26">
        <v>41653</v>
      </c>
      <c r="B15" s="21">
        <v>0.9</v>
      </c>
      <c r="C15" s="21">
        <v>9</v>
      </c>
      <c r="D15" s="21">
        <v>5.8</v>
      </c>
      <c r="E15" s="21">
        <v>2.5</v>
      </c>
      <c r="F15" s="21">
        <v>2.56</v>
      </c>
      <c r="G15" s="21">
        <v>0.2</v>
      </c>
    </row>
    <row r="16" spans="1:8" x14ac:dyDescent="0.3">
      <c r="A16" s="26">
        <v>41654</v>
      </c>
      <c r="B16" s="21">
        <v>2.2999999999999998</v>
      </c>
      <c r="C16" s="21">
        <v>9.5</v>
      </c>
      <c r="D16" s="21">
        <v>6.3</v>
      </c>
      <c r="E16" s="21">
        <v>0.5</v>
      </c>
      <c r="F16" s="21">
        <v>2.93</v>
      </c>
      <c r="G16" s="21">
        <v>0.3</v>
      </c>
    </row>
    <row r="17" spans="1:7" x14ac:dyDescent="0.3">
      <c r="A17" s="26">
        <v>41655</v>
      </c>
      <c r="B17" s="21">
        <v>5.2</v>
      </c>
      <c r="C17" s="21">
        <v>10.5</v>
      </c>
      <c r="D17" s="21">
        <v>7.6</v>
      </c>
      <c r="E17" s="21">
        <v>0</v>
      </c>
      <c r="F17" s="21">
        <v>3.36</v>
      </c>
      <c r="G17" s="21">
        <v>0.5</v>
      </c>
    </row>
    <row r="18" spans="1:7" x14ac:dyDescent="0.3">
      <c r="A18" s="26">
        <v>41656</v>
      </c>
      <c r="B18" s="21">
        <v>0.7</v>
      </c>
      <c r="C18" s="21">
        <v>12.8</v>
      </c>
      <c r="D18" s="21">
        <v>5.9</v>
      </c>
      <c r="E18" s="21">
        <v>0</v>
      </c>
      <c r="F18" s="21">
        <v>7.63</v>
      </c>
      <c r="G18" s="21">
        <v>0.3</v>
      </c>
    </row>
    <row r="19" spans="1:7" x14ac:dyDescent="0.3">
      <c r="A19" s="26">
        <v>41657</v>
      </c>
      <c r="B19" s="21">
        <v>1</v>
      </c>
      <c r="C19" s="21">
        <v>12.5</v>
      </c>
      <c r="D19" s="21">
        <v>7.6</v>
      </c>
      <c r="E19" s="21">
        <v>0.5</v>
      </c>
      <c r="F19" s="21">
        <v>3.68</v>
      </c>
      <c r="G19" s="21">
        <v>0.3</v>
      </c>
    </row>
    <row r="20" spans="1:7" x14ac:dyDescent="0.3">
      <c r="A20" s="26">
        <v>41658</v>
      </c>
      <c r="B20" s="21">
        <v>2.8</v>
      </c>
      <c r="C20" s="21">
        <v>8.1999999999999993</v>
      </c>
      <c r="D20" s="21">
        <v>5.9</v>
      </c>
      <c r="E20" s="21">
        <v>1</v>
      </c>
      <c r="F20" s="21">
        <v>2.31</v>
      </c>
      <c r="G20" s="21">
        <v>0.3</v>
      </c>
    </row>
    <row r="21" spans="1:7" x14ac:dyDescent="0.3">
      <c r="A21" s="26">
        <v>41659</v>
      </c>
      <c r="B21" s="21">
        <v>4.9000000000000004</v>
      </c>
      <c r="C21" s="21">
        <v>8.4</v>
      </c>
      <c r="D21" s="21">
        <v>6.1</v>
      </c>
      <c r="E21" s="21">
        <v>1.5</v>
      </c>
      <c r="F21" s="21">
        <v>4.9000000000000004</v>
      </c>
      <c r="G21" s="21">
        <v>0.8</v>
      </c>
    </row>
    <row r="22" spans="1:7" x14ac:dyDescent="0.3">
      <c r="A22" s="26">
        <v>41660</v>
      </c>
      <c r="B22" s="21">
        <v>3.1</v>
      </c>
      <c r="C22" s="21">
        <v>10.5</v>
      </c>
      <c r="D22" s="21">
        <v>5.3</v>
      </c>
      <c r="E22" s="21">
        <v>0</v>
      </c>
      <c r="F22" s="21">
        <v>7.62</v>
      </c>
      <c r="G22" s="21">
        <v>0.5</v>
      </c>
    </row>
    <row r="23" spans="1:7" x14ac:dyDescent="0.3">
      <c r="A23" s="26">
        <v>41661</v>
      </c>
      <c r="B23" s="21">
        <v>-1</v>
      </c>
      <c r="C23" s="21">
        <v>8.9</v>
      </c>
      <c r="D23" s="21">
        <v>4.4000000000000004</v>
      </c>
      <c r="E23" s="21">
        <v>8</v>
      </c>
      <c r="F23" s="21">
        <v>1.93</v>
      </c>
      <c r="G23" s="21">
        <v>0.2</v>
      </c>
    </row>
    <row r="24" spans="1:7" x14ac:dyDescent="0.3">
      <c r="A24" s="26">
        <v>41662</v>
      </c>
      <c r="B24" s="21">
        <v>6.5</v>
      </c>
      <c r="C24" s="21">
        <v>10.3</v>
      </c>
      <c r="D24" s="21">
        <v>8.1</v>
      </c>
      <c r="E24" s="21">
        <v>9.5</v>
      </c>
      <c r="F24" s="21">
        <v>4.18</v>
      </c>
      <c r="G24" s="21">
        <v>0.8</v>
      </c>
    </row>
    <row r="25" spans="1:7" x14ac:dyDescent="0.3">
      <c r="A25" s="26">
        <v>41663</v>
      </c>
      <c r="B25" s="21">
        <v>7.8</v>
      </c>
      <c r="C25" s="21">
        <v>11.8</v>
      </c>
      <c r="D25" s="21">
        <v>9.6999999999999993</v>
      </c>
      <c r="E25" s="21">
        <v>30.5</v>
      </c>
      <c r="F25" s="21">
        <v>1.62</v>
      </c>
      <c r="G25" s="21">
        <v>0.5</v>
      </c>
    </row>
    <row r="26" spans="1:7" x14ac:dyDescent="0.3">
      <c r="A26" s="26">
        <v>41664</v>
      </c>
      <c r="B26" s="21">
        <v>10.5</v>
      </c>
      <c r="C26" s="21">
        <v>12.6</v>
      </c>
      <c r="D26" s="21">
        <v>11.4</v>
      </c>
      <c r="E26" s="21">
        <v>4.5</v>
      </c>
      <c r="F26" s="21">
        <v>2.4300000000000002</v>
      </c>
      <c r="G26" s="21">
        <v>0.7</v>
      </c>
    </row>
    <row r="27" spans="1:7" x14ac:dyDescent="0.3">
      <c r="A27" s="26">
        <v>41665</v>
      </c>
      <c r="B27" s="21">
        <v>10</v>
      </c>
      <c r="C27" s="21">
        <v>13.8</v>
      </c>
      <c r="D27" s="21">
        <v>11.7</v>
      </c>
      <c r="E27" s="21">
        <v>2.5</v>
      </c>
      <c r="F27" s="21">
        <v>5.03</v>
      </c>
      <c r="G27" s="21">
        <v>0.9</v>
      </c>
    </row>
    <row r="28" spans="1:7" x14ac:dyDescent="0.3">
      <c r="A28" s="26">
        <v>41666</v>
      </c>
      <c r="B28" s="21">
        <v>5.0999999999999996</v>
      </c>
      <c r="C28" s="21">
        <v>8.5</v>
      </c>
      <c r="D28" s="21">
        <v>6.8</v>
      </c>
      <c r="E28" s="21">
        <v>8.5</v>
      </c>
      <c r="F28" s="21">
        <v>3.89</v>
      </c>
      <c r="G28" s="21">
        <v>0.9</v>
      </c>
    </row>
    <row r="29" spans="1:7" x14ac:dyDescent="0.3">
      <c r="A29" s="26">
        <v>41667</v>
      </c>
      <c r="B29" s="21">
        <v>3.8</v>
      </c>
      <c r="C29" s="21">
        <v>12.5</v>
      </c>
      <c r="D29" s="21">
        <v>6.9</v>
      </c>
      <c r="E29" s="21">
        <v>3.5</v>
      </c>
      <c r="F29" s="21">
        <v>7.87</v>
      </c>
      <c r="G29" s="21">
        <v>1.1000000000000001</v>
      </c>
    </row>
    <row r="30" spans="1:7" x14ac:dyDescent="0.3">
      <c r="A30" s="26">
        <v>41668</v>
      </c>
      <c r="B30" s="21">
        <v>4.8</v>
      </c>
      <c r="C30" s="21">
        <v>12.6</v>
      </c>
      <c r="D30" s="21">
        <v>7.6</v>
      </c>
      <c r="E30" s="21">
        <v>0</v>
      </c>
      <c r="F30" s="21">
        <v>8.5399999999999991</v>
      </c>
      <c r="G30" s="21">
        <v>0.8</v>
      </c>
    </row>
    <row r="31" spans="1:7" x14ac:dyDescent="0.3">
      <c r="A31" s="26">
        <v>41669</v>
      </c>
      <c r="B31" s="21">
        <v>3.3</v>
      </c>
      <c r="C31" s="21">
        <v>9.3000000000000007</v>
      </c>
      <c r="D31" s="21">
        <v>6.2</v>
      </c>
      <c r="E31" s="21">
        <v>1</v>
      </c>
      <c r="F31" s="21">
        <v>6.48</v>
      </c>
      <c r="G31" s="21">
        <v>0.7</v>
      </c>
    </row>
    <row r="32" spans="1:7" x14ac:dyDescent="0.3">
      <c r="A32" s="26">
        <v>41670</v>
      </c>
      <c r="B32" s="21">
        <v>0.4</v>
      </c>
      <c r="C32" s="21">
        <v>9.1</v>
      </c>
      <c r="D32" s="21">
        <v>5.3</v>
      </c>
      <c r="E32" s="21">
        <v>0.5</v>
      </c>
      <c r="F32" s="21">
        <v>3.38</v>
      </c>
      <c r="G32" s="21">
        <v>0.3</v>
      </c>
    </row>
    <row r="33" spans="1:7" x14ac:dyDescent="0.3">
      <c r="A33" s="26">
        <v>41671</v>
      </c>
      <c r="B33" s="21">
        <v>4.5</v>
      </c>
      <c r="C33" s="21">
        <v>8.1999999999999993</v>
      </c>
      <c r="D33" s="21">
        <v>6.3</v>
      </c>
      <c r="E33" s="21">
        <v>10.5</v>
      </c>
      <c r="F33" s="21">
        <v>1.6</v>
      </c>
      <c r="G33" s="21">
        <v>0.6</v>
      </c>
    </row>
    <row r="34" spans="1:7" x14ac:dyDescent="0.3">
      <c r="A34" s="26">
        <v>41672</v>
      </c>
      <c r="B34" s="21">
        <v>3.4</v>
      </c>
      <c r="C34" s="21">
        <v>9.8000000000000007</v>
      </c>
      <c r="D34" s="21">
        <v>5.7</v>
      </c>
      <c r="E34" s="21">
        <v>0.5</v>
      </c>
      <c r="F34" s="21">
        <v>6.62</v>
      </c>
      <c r="G34" s="21">
        <v>0.9</v>
      </c>
    </row>
    <row r="35" spans="1:7" x14ac:dyDescent="0.3">
      <c r="A35" s="26">
        <v>41673</v>
      </c>
      <c r="B35" s="21">
        <v>-0.8</v>
      </c>
      <c r="C35" s="21">
        <v>10.5</v>
      </c>
      <c r="D35" s="21">
        <v>5</v>
      </c>
      <c r="E35" s="21">
        <v>6</v>
      </c>
      <c r="F35" s="21">
        <v>8.32</v>
      </c>
      <c r="G35" s="21">
        <v>0.6</v>
      </c>
    </row>
    <row r="36" spans="1:7" x14ac:dyDescent="0.3">
      <c r="A36" s="26">
        <v>41674</v>
      </c>
      <c r="B36" s="21">
        <v>1.6</v>
      </c>
      <c r="C36" s="21">
        <v>11.9</v>
      </c>
      <c r="D36" s="21">
        <v>7.5</v>
      </c>
      <c r="E36" s="21">
        <v>0.5</v>
      </c>
      <c r="F36" s="21">
        <v>10.46</v>
      </c>
      <c r="G36" s="21">
        <v>0.8</v>
      </c>
    </row>
    <row r="37" spans="1:7" x14ac:dyDescent="0.3">
      <c r="A37" s="26">
        <v>41675</v>
      </c>
      <c r="B37" s="21">
        <v>6.6</v>
      </c>
      <c r="C37" s="21">
        <v>11.7</v>
      </c>
      <c r="D37" s="21">
        <v>8</v>
      </c>
      <c r="E37" s="21">
        <v>6.5</v>
      </c>
      <c r="F37" s="21">
        <v>6.32</v>
      </c>
      <c r="G37" s="21">
        <v>1.5</v>
      </c>
    </row>
    <row r="38" spans="1:7" x14ac:dyDescent="0.3">
      <c r="A38" s="26">
        <v>41676</v>
      </c>
      <c r="B38" s="21">
        <v>2.2000000000000002</v>
      </c>
      <c r="C38" s="21">
        <v>12.4</v>
      </c>
      <c r="D38" s="21">
        <v>8.6</v>
      </c>
      <c r="E38" s="21">
        <v>0.5</v>
      </c>
      <c r="F38" s="21">
        <v>9.11</v>
      </c>
      <c r="G38" s="21">
        <v>1</v>
      </c>
    </row>
    <row r="39" spans="1:7" x14ac:dyDescent="0.3">
      <c r="A39" s="26">
        <v>41677</v>
      </c>
      <c r="B39" s="21">
        <v>8.1</v>
      </c>
      <c r="C39" s="21">
        <v>13.1</v>
      </c>
      <c r="D39" s="21">
        <v>9.1</v>
      </c>
      <c r="E39" s="21">
        <v>0</v>
      </c>
      <c r="F39" s="21">
        <v>9.23</v>
      </c>
      <c r="G39" s="21">
        <v>1.5</v>
      </c>
    </row>
    <row r="40" spans="1:7" x14ac:dyDescent="0.3">
      <c r="A40" s="26">
        <v>41678</v>
      </c>
      <c r="B40" s="21">
        <v>4.4000000000000004</v>
      </c>
      <c r="C40" s="21">
        <v>12.6</v>
      </c>
      <c r="D40" s="21">
        <v>8</v>
      </c>
      <c r="E40" s="21">
        <v>2</v>
      </c>
      <c r="F40" s="21">
        <v>4.66</v>
      </c>
      <c r="G40" s="21">
        <v>1.3</v>
      </c>
    </row>
    <row r="41" spans="1:7" x14ac:dyDescent="0.3">
      <c r="A41" s="26">
        <v>41679</v>
      </c>
      <c r="B41" s="21">
        <v>3.2</v>
      </c>
      <c r="C41" s="21">
        <v>11.3</v>
      </c>
      <c r="D41" s="21">
        <v>7.7</v>
      </c>
      <c r="E41" s="21">
        <v>0</v>
      </c>
      <c r="F41" s="21">
        <v>8.32</v>
      </c>
      <c r="G41" s="21">
        <v>1.3</v>
      </c>
    </row>
    <row r="42" spans="1:7" x14ac:dyDescent="0.3">
      <c r="A42" s="26">
        <v>41680</v>
      </c>
      <c r="B42" s="21">
        <v>6.6</v>
      </c>
      <c r="C42" s="21">
        <v>10.7</v>
      </c>
      <c r="D42" s="21">
        <v>8</v>
      </c>
      <c r="E42" s="21">
        <v>7.5</v>
      </c>
      <c r="F42" s="21">
        <v>3.44</v>
      </c>
      <c r="G42" s="21">
        <v>1.5</v>
      </c>
    </row>
    <row r="43" spans="1:7" x14ac:dyDescent="0.3">
      <c r="A43" s="26">
        <v>41681</v>
      </c>
      <c r="B43" s="21">
        <v>4.5</v>
      </c>
      <c r="C43" s="21">
        <v>9.3000000000000007</v>
      </c>
      <c r="D43" s="21">
        <v>7.1</v>
      </c>
      <c r="E43" s="21">
        <v>4.5</v>
      </c>
      <c r="F43" s="21">
        <v>5.2</v>
      </c>
      <c r="G43" s="21">
        <v>0.9</v>
      </c>
    </row>
    <row r="44" spans="1:7" x14ac:dyDescent="0.3">
      <c r="A44" s="26">
        <v>41682</v>
      </c>
      <c r="B44" s="21">
        <v>3.9</v>
      </c>
      <c r="C44" s="21">
        <v>12.2</v>
      </c>
      <c r="D44" s="21">
        <v>8.6</v>
      </c>
      <c r="E44" s="21">
        <v>0</v>
      </c>
      <c r="F44" s="21">
        <v>10.41</v>
      </c>
      <c r="G44" s="21">
        <v>1.1000000000000001</v>
      </c>
    </row>
    <row r="45" spans="1:7" x14ac:dyDescent="0.3">
      <c r="A45" s="26">
        <v>41683</v>
      </c>
      <c r="B45" s="21">
        <v>5</v>
      </c>
      <c r="C45" s="21">
        <v>14.1</v>
      </c>
      <c r="D45" s="21">
        <v>9</v>
      </c>
      <c r="E45" s="21">
        <v>1.5</v>
      </c>
      <c r="F45" s="21">
        <v>5.83</v>
      </c>
      <c r="G45" s="21">
        <v>1.4</v>
      </c>
    </row>
    <row r="46" spans="1:7" x14ac:dyDescent="0.3">
      <c r="A46" s="26">
        <v>41684</v>
      </c>
      <c r="B46" s="21">
        <v>6.7</v>
      </c>
      <c r="C46" s="21">
        <v>13.5</v>
      </c>
      <c r="D46" s="21">
        <v>9.6999999999999993</v>
      </c>
      <c r="E46" s="21">
        <v>0</v>
      </c>
      <c r="F46" s="21">
        <v>7.34</v>
      </c>
      <c r="G46" s="21">
        <v>1.6</v>
      </c>
    </row>
    <row r="47" spans="1:7" x14ac:dyDescent="0.3">
      <c r="A47" s="26">
        <v>41685</v>
      </c>
      <c r="B47" s="21">
        <v>8.6</v>
      </c>
      <c r="C47" s="21">
        <v>12.3</v>
      </c>
      <c r="D47" s="21">
        <v>9.1</v>
      </c>
      <c r="E47" s="21">
        <v>5</v>
      </c>
      <c r="F47" s="21">
        <v>3.01</v>
      </c>
      <c r="G47" s="21">
        <v>0.8</v>
      </c>
    </row>
    <row r="48" spans="1:7" x14ac:dyDescent="0.3">
      <c r="A48" s="26">
        <v>41686</v>
      </c>
      <c r="B48" s="21">
        <v>5.9</v>
      </c>
      <c r="C48" s="21">
        <v>9.8000000000000007</v>
      </c>
      <c r="D48" s="21">
        <v>7.2</v>
      </c>
      <c r="E48" s="21">
        <v>0.5</v>
      </c>
      <c r="F48" s="21">
        <v>4.0599999999999996</v>
      </c>
      <c r="G48" s="21">
        <v>0.7</v>
      </c>
    </row>
    <row r="49" spans="1:7" x14ac:dyDescent="0.3">
      <c r="A49" s="26">
        <v>41687</v>
      </c>
      <c r="B49" s="21">
        <v>0.6</v>
      </c>
      <c r="C49" s="21">
        <v>13.4</v>
      </c>
      <c r="D49" s="21">
        <v>6.6</v>
      </c>
      <c r="E49" s="21">
        <v>0</v>
      </c>
      <c r="F49" s="21">
        <v>12.63</v>
      </c>
      <c r="G49" s="21">
        <v>1.1000000000000001</v>
      </c>
    </row>
    <row r="50" spans="1:7" x14ac:dyDescent="0.3">
      <c r="A50" s="26">
        <v>41688</v>
      </c>
      <c r="B50" s="21">
        <v>4.7</v>
      </c>
      <c r="C50" s="21">
        <v>13.1</v>
      </c>
      <c r="D50" s="21">
        <v>8.8000000000000007</v>
      </c>
      <c r="E50" s="21">
        <v>0</v>
      </c>
      <c r="F50" s="21">
        <v>6.02</v>
      </c>
      <c r="G50" s="21">
        <v>0.9</v>
      </c>
    </row>
    <row r="51" spans="1:7" x14ac:dyDescent="0.3">
      <c r="A51" s="26">
        <v>41689</v>
      </c>
      <c r="B51" s="21">
        <v>6.5</v>
      </c>
      <c r="C51" s="21">
        <v>12.9</v>
      </c>
      <c r="D51" s="21">
        <v>9.6</v>
      </c>
      <c r="E51" s="21">
        <v>1.5</v>
      </c>
      <c r="F51" s="21">
        <v>8.75</v>
      </c>
      <c r="G51" s="21">
        <v>1.1000000000000001</v>
      </c>
    </row>
    <row r="52" spans="1:7" x14ac:dyDescent="0.3">
      <c r="A52" s="26">
        <v>41690</v>
      </c>
      <c r="B52" s="21">
        <v>4.2</v>
      </c>
      <c r="C52" s="21">
        <v>14.4</v>
      </c>
      <c r="D52" s="21">
        <v>9.3000000000000007</v>
      </c>
      <c r="E52" s="21">
        <v>3</v>
      </c>
      <c r="F52" s="21">
        <v>8.01</v>
      </c>
      <c r="G52" s="21">
        <v>0.8</v>
      </c>
    </row>
    <row r="53" spans="1:7" x14ac:dyDescent="0.3">
      <c r="A53" s="26">
        <v>41691</v>
      </c>
      <c r="B53" s="21">
        <v>5.7</v>
      </c>
      <c r="C53" s="21">
        <v>9.9</v>
      </c>
      <c r="D53" s="21">
        <v>7.4</v>
      </c>
      <c r="E53" s="21">
        <v>5</v>
      </c>
      <c r="F53" s="21">
        <v>5.54</v>
      </c>
      <c r="G53" s="21">
        <v>1</v>
      </c>
    </row>
    <row r="54" spans="1:7" x14ac:dyDescent="0.3">
      <c r="A54" s="26">
        <v>41692</v>
      </c>
      <c r="B54" s="21">
        <v>0.2</v>
      </c>
      <c r="C54" s="21">
        <v>15</v>
      </c>
      <c r="D54" s="21">
        <v>8</v>
      </c>
      <c r="E54" s="21">
        <v>0</v>
      </c>
      <c r="F54" s="21">
        <v>13.45</v>
      </c>
      <c r="G54" s="21">
        <v>1.3</v>
      </c>
    </row>
    <row r="55" spans="1:7" x14ac:dyDescent="0.3">
      <c r="A55" s="26">
        <v>41693</v>
      </c>
      <c r="B55" s="21">
        <v>1.4</v>
      </c>
      <c r="C55" s="21">
        <v>15.8</v>
      </c>
      <c r="D55" s="21">
        <v>8.9</v>
      </c>
      <c r="E55" s="21">
        <v>0</v>
      </c>
      <c r="F55" s="21">
        <v>14.56</v>
      </c>
      <c r="G55" s="21">
        <v>1.7</v>
      </c>
    </row>
    <row r="56" spans="1:7" x14ac:dyDescent="0.3">
      <c r="A56" s="26">
        <v>41694</v>
      </c>
      <c r="B56" s="21">
        <v>9.6999999999999993</v>
      </c>
      <c r="C56" s="21">
        <v>15.9</v>
      </c>
      <c r="D56" s="21">
        <v>11.7</v>
      </c>
      <c r="E56" s="21">
        <v>0</v>
      </c>
      <c r="F56" s="21">
        <v>14.32</v>
      </c>
      <c r="G56" s="21">
        <v>2.8</v>
      </c>
    </row>
    <row r="57" spans="1:7" x14ac:dyDescent="0.3">
      <c r="A57" s="26">
        <v>41695</v>
      </c>
      <c r="B57" s="21">
        <v>8.5</v>
      </c>
      <c r="C57" s="21">
        <v>15.3</v>
      </c>
      <c r="D57" s="21">
        <v>10.4</v>
      </c>
      <c r="E57" s="21">
        <v>8</v>
      </c>
      <c r="F57" s="21">
        <v>9.69</v>
      </c>
      <c r="G57" s="21">
        <v>2</v>
      </c>
    </row>
    <row r="58" spans="1:7" x14ac:dyDescent="0.3">
      <c r="A58" s="26">
        <v>41696</v>
      </c>
      <c r="B58" s="21">
        <v>4.7</v>
      </c>
      <c r="C58" s="21">
        <v>9.6999999999999993</v>
      </c>
      <c r="D58" s="21">
        <v>7</v>
      </c>
      <c r="E58" s="21">
        <v>0.5</v>
      </c>
      <c r="F58" s="21">
        <v>8.7200000000000006</v>
      </c>
      <c r="G58" s="21">
        <v>1.4</v>
      </c>
    </row>
    <row r="59" spans="1:7" x14ac:dyDescent="0.3">
      <c r="A59" s="26">
        <v>41697</v>
      </c>
      <c r="B59" s="21">
        <v>2</v>
      </c>
      <c r="C59" s="21">
        <v>12.4</v>
      </c>
      <c r="D59" s="21">
        <v>6.9</v>
      </c>
      <c r="E59" s="21">
        <v>2</v>
      </c>
      <c r="F59" s="21">
        <v>5.36</v>
      </c>
      <c r="G59" s="21">
        <v>1</v>
      </c>
    </row>
    <row r="60" spans="1:7" x14ac:dyDescent="0.3">
      <c r="A60" s="26">
        <v>41698</v>
      </c>
      <c r="B60" s="21">
        <v>4.9000000000000004</v>
      </c>
      <c r="C60" s="21">
        <v>9.9</v>
      </c>
      <c r="D60" s="21">
        <v>6.4</v>
      </c>
      <c r="E60" s="21">
        <v>11</v>
      </c>
      <c r="F60" s="21">
        <v>7.32</v>
      </c>
      <c r="G60" s="21">
        <v>1.4</v>
      </c>
    </row>
    <row r="61" spans="1:7" x14ac:dyDescent="0.3">
      <c r="A61" s="26">
        <v>41699</v>
      </c>
      <c r="B61" s="21">
        <v>4.5999999999999996</v>
      </c>
      <c r="C61" s="21">
        <v>11</v>
      </c>
      <c r="D61" s="21">
        <v>7.1</v>
      </c>
      <c r="E61" s="21">
        <v>0</v>
      </c>
      <c r="F61" s="21">
        <v>11.07</v>
      </c>
      <c r="G61" s="21">
        <v>1.5</v>
      </c>
    </row>
    <row r="62" spans="1:7" x14ac:dyDescent="0.3">
      <c r="A62" s="26">
        <v>41700</v>
      </c>
      <c r="B62" s="21">
        <v>-0.1</v>
      </c>
      <c r="C62" s="21">
        <v>13.5</v>
      </c>
      <c r="D62" s="21">
        <v>7.6</v>
      </c>
      <c r="E62" s="21">
        <v>11</v>
      </c>
      <c r="F62" s="21">
        <v>12.84</v>
      </c>
      <c r="G62" s="21">
        <v>1.2</v>
      </c>
    </row>
    <row r="63" spans="1:7" x14ac:dyDescent="0.3">
      <c r="A63" s="26">
        <v>41701</v>
      </c>
      <c r="B63" s="21">
        <v>5.8</v>
      </c>
      <c r="C63" s="21">
        <v>10</v>
      </c>
      <c r="D63" s="21">
        <v>7</v>
      </c>
      <c r="E63" s="21">
        <v>8</v>
      </c>
      <c r="F63" s="21">
        <v>9.49</v>
      </c>
      <c r="G63" s="21">
        <v>1.8</v>
      </c>
    </row>
    <row r="64" spans="1:7" x14ac:dyDescent="0.3">
      <c r="A64" s="26">
        <v>41702</v>
      </c>
      <c r="B64" s="21">
        <v>5</v>
      </c>
      <c r="C64" s="21">
        <v>11.9</v>
      </c>
      <c r="D64" s="21">
        <v>8</v>
      </c>
      <c r="E64" s="21">
        <v>3</v>
      </c>
      <c r="F64" s="21">
        <v>10.6</v>
      </c>
      <c r="G64" s="21">
        <v>2</v>
      </c>
    </row>
    <row r="65" spans="1:7" x14ac:dyDescent="0.3">
      <c r="A65" s="26">
        <v>41703</v>
      </c>
      <c r="B65" s="21">
        <v>6</v>
      </c>
      <c r="C65" s="21">
        <v>14.2</v>
      </c>
      <c r="D65" s="21">
        <v>9.4</v>
      </c>
      <c r="E65" s="21">
        <v>0</v>
      </c>
      <c r="F65" s="21">
        <v>14.27</v>
      </c>
      <c r="G65" s="21">
        <v>1.9</v>
      </c>
    </row>
    <row r="66" spans="1:7" x14ac:dyDescent="0.3">
      <c r="A66" s="26">
        <v>41704</v>
      </c>
      <c r="B66" s="21">
        <v>2.2000000000000002</v>
      </c>
      <c r="C66" s="21">
        <v>14.8</v>
      </c>
      <c r="D66" s="21">
        <v>8.1</v>
      </c>
      <c r="E66" s="21">
        <v>0</v>
      </c>
      <c r="F66" s="21">
        <v>16.23</v>
      </c>
      <c r="G66" s="21">
        <v>1.7</v>
      </c>
    </row>
    <row r="67" spans="1:7" x14ac:dyDescent="0.3">
      <c r="A67" s="26">
        <v>41705</v>
      </c>
      <c r="B67" s="21">
        <v>-0.2</v>
      </c>
      <c r="C67" s="21">
        <v>16.7</v>
      </c>
      <c r="D67" s="21">
        <v>7.7</v>
      </c>
      <c r="E67" s="21">
        <v>0</v>
      </c>
      <c r="F67" s="21">
        <v>16.739999999999998</v>
      </c>
      <c r="G67" s="21">
        <v>1.6</v>
      </c>
    </row>
    <row r="68" spans="1:7" x14ac:dyDescent="0.3">
      <c r="A68" s="26">
        <v>41706</v>
      </c>
      <c r="B68" s="21">
        <v>-0.2</v>
      </c>
      <c r="C68" s="21">
        <v>19.5</v>
      </c>
      <c r="D68" s="21">
        <v>9.9</v>
      </c>
      <c r="E68" s="21">
        <v>0.5</v>
      </c>
      <c r="F68" s="21">
        <v>17.2</v>
      </c>
      <c r="G68" s="21">
        <v>2.4</v>
      </c>
    </row>
    <row r="69" spans="1:7" x14ac:dyDescent="0.3">
      <c r="A69" s="26">
        <v>41707</v>
      </c>
      <c r="B69" s="21">
        <v>9.9</v>
      </c>
      <c r="C69" s="21">
        <v>19.2</v>
      </c>
      <c r="D69" s="21">
        <v>13.3</v>
      </c>
      <c r="E69" s="21">
        <v>0</v>
      </c>
      <c r="F69" s="21">
        <v>17.68</v>
      </c>
      <c r="G69" s="21">
        <v>4.3</v>
      </c>
    </row>
    <row r="70" spans="1:7" x14ac:dyDescent="0.3">
      <c r="A70" s="26">
        <v>41708</v>
      </c>
      <c r="B70" s="21">
        <v>0.6</v>
      </c>
      <c r="C70" s="21">
        <v>19.3</v>
      </c>
      <c r="D70" s="21">
        <v>11.1</v>
      </c>
      <c r="E70" s="21">
        <v>0</v>
      </c>
      <c r="F70" s="21">
        <v>17.3</v>
      </c>
      <c r="G70" s="21">
        <v>2.2000000000000002</v>
      </c>
    </row>
    <row r="71" spans="1:7" x14ac:dyDescent="0.3">
      <c r="A71" s="26">
        <v>41709</v>
      </c>
      <c r="B71" s="21">
        <v>6.6</v>
      </c>
      <c r="C71" s="21">
        <v>15.8</v>
      </c>
      <c r="D71" s="21">
        <v>10.7</v>
      </c>
      <c r="E71" s="21">
        <v>0</v>
      </c>
      <c r="F71" s="21">
        <v>15.13</v>
      </c>
      <c r="G71" s="21">
        <v>2</v>
      </c>
    </row>
    <row r="72" spans="1:7" x14ac:dyDescent="0.3">
      <c r="A72" s="26">
        <v>41710</v>
      </c>
      <c r="B72" s="21">
        <v>3.1</v>
      </c>
      <c r="C72" s="21">
        <v>17.399999999999999</v>
      </c>
      <c r="D72" s="21">
        <v>10.6</v>
      </c>
      <c r="E72" s="21">
        <v>0</v>
      </c>
      <c r="F72" s="21">
        <v>17.190000000000001</v>
      </c>
      <c r="G72" s="21">
        <v>2.6</v>
      </c>
    </row>
    <row r="73" spans="1:7" x14ac:dyDescent="0.3">
      <c r="A73" s="26">
        <v>41711</v>
      </c>
      <c r="B73" s="21">
        <v>2.4</v>
      </c>
      <c r="C73" s="21">
        <v>18.600000000000001</v>
      </c>
      <c r="D73" s="21">
        <v>10.7</v>
      </c>
      <c r="E73" s="21">
        <v>0</v>
      </c>
      <c r="F73" s="21">
        <v>18.21</v>
      </c>
      <c r="G73" s="21">
        <v>2.5</v>
      </c>
    </row>
    <row r="74" spans="1:7" x14ac:dyDescent="0.3">
      <c r="A74" s="26">
        <v>41712</v>
      </c>
      <c r="B74" s="21">
        <v>1.8</v>
      </c>
      <c r="C74" s="21">
        <v>20.399999999999999</v>
      </c>
      <c r="D74" s="21">
        <v>11.8</v>
      </c>
      <c r="E74" s="21">
        <v>0</v>
      </c>
      <c r="F74" s="21">
        <v>17</v>
      </c>
      <c r="G74" s="21">
        <v>2.1</v>
      </c>
    </row>
    <row r="75" spans="1:7" x14ac:dyDescent="0.3">
      <c r="A75" s="26">
        <v>41713</v>
      </c>
      <c r="B75" s="21">
        <v>8.9</v>
      </c>
      <c r="C75" s="21">
        <v>14.8</v>
      </c>
      <c r="D75" s="21">
        <v>11.5</v>
      </c>
      <c r="E75" s="21">
        <v>0</v>
      </c>
      <c r="F75" s="21">
        <v>11.32</v>
      </c>
      <c r="G75" s="21">
        <v>2.2999999999999998</v>
      </c>
    </row>
    <row r="76" spans="1:7" x14ac:dyDescent="0.3">
      <c r="A76" s="26">
        <v>41714</v>
      </c>
      <c r="B76" s="21">
        <v>8.1</v>
      </c>
      <c r="C76" s="21">
        <v>17.399999999999999</v>
      </c>
      <c r="D76" s="21">
        <v>11.8</v>
      </c>
      <c r="E76" s="21">
        <v>0</v>
      </c>
      <c r="F76" s="21">
        <v>17.16</v>
      </c>
      <c r="G76" s="21">
        <v>2.8</v>
      </c>
    </row>
    <row r="77" spans="1:7" x14ac:dyDescent="0.3">
      <c r="A77" s="26">
        <v>41715</v>
      </c>
      <c r="B77" s="21">
        <v>3.5</v>
      </c>
      <c r="C77" s="21">
        <v>23.5</v>
      </c>
      <c r="D77" s="21">
        <v>12.8</v>
      </c>
      <c r="E77" s="21">
        <v>0</v>
      </c>
      <c r="F77" s="21">
        <v>18.579999999999998</v>
      </c>
      <c r="G77" s="21">
        <v>2.4</v>
      </c>
    </row>
    <row r="78" spans="1:7" x14ac:dyDescent="0.3">
      <c r="A78" s="26">
        <v>41716</v>
      </c>
      <c r="B78" s="21">
        <v>5.9</v>
      </c>
      <c r="C78" s="21">
        <v>13.1</v>
      </c>
      <c r="D78" s="21">
        <v>10.8</v>
      </c>
      <c r="E78" s="21">
        <v>0</v>
      </c>
      <c r="F78" s="21">
        <v>4.4800000000000004</v>
      </c>
      <c r="G78" s="21">
        <v>0.9</v>
      </c>
    </row>
    <row r="79" spans="1:7" x14ac:dyDescent="0.3">
      <c r="A79" s="26">
        <v>41717</v>
      </c>
      <c r="B79" s="21">
        <v>9.4</v>
      </c>
      <c r="C79" s="21">
        <v>16.100000000000001</v>
      </c>
      <c r="D79" s="21">
        <v>11.3</v>
      </c>
      <c r="E79" s="21">
        <v>0</v>
      </c>
      <c r="F79" s="21">
        <v>15.52</v>
      </c>
      <c r="G79" s="21">
        <v>2.4</v>
      </c>
    </row>
    <row r="80" spans="1:7" x14ac:dyDescent="0.3">
      <c r="A80" s="26">
        <v>41718</v>
      </c>
      <c r="B80" s="21">
        <v>3.9</v>
      </c>
      <c r="C80" s="21">
        <v>18.2</v>
      </c>
      <c r="D80" s="21">
        <v>12</v>
      </c>
      <c r="E80" s="21">
        <v>0</v>
      </c>
      <c r="F80" s="21">
        <v>18.12</v>
      </c>
      <c r="G80" s="21">
        <v>2.7</v>
      </c>
    </row>
    <row r="81" spans="1:7" x14ac:dyDescent="0.3">
      <c r="A81" s="26">
        <v>41719</v>
      </c>
      <c r="B81" s="21">
        <v>10</v>
      </c>
      <c r="C81" s="21">
        <v>16.7</v>
      </c>
      <c r="D81" s="21">
        <v>12.8</v>
      </c>
      <c r="E81" s="21">
        <v>0</v>
      </c>
      <c r="F81" s="21">
        <v>12.21</v>
      </c>
      <c r="G81" s="21">
        <v>3.1</v>
      </c>
    </row>
    <row r="82" spans="1:7" x14ac:dyDescent="0.3">
      <c r="A82" s="26">
        <v>41720</v>
      </c>
      <c r="B82" s="21">
        <v>7.5</v>
      </c>
      <c r="C82" s="21">
        <v>10.6</v>
      </c>
      <c r="D82" s="21">
        <v>9.3000000000000007</v>
      </c>
      <c r="E82" s="21">
        <v>11</v>
      </c>
      <c r="F82" s="21">
        <v>3.34</v>
      </c>
      <c r="G82" s="21">
        <v>0.9</v>
      </c>
    </row>
    <row r="83" spans="1:7" x14ac:dyDescent="0.3">
      <c r="A83" s="26">
        <v>41721</v>
      </c>
      <c r="B83" s="21">
        <v>3.7</v>
      </c>
      <c r="C83" s="21">
        <v>9.8000000000000007</v>
      </c>
      <c r="D83" s="21">
        <v>6.3</v>
      </c>
      <c r="E83" s="21">
        <v>2.5</v>
      </c>
      <c r="F83" s="21">
        <v>12.32</v>
      </c>
      <c r="G83" s="21">
        <v>2</v>
      </c>
    </row>
    <row r="84" spans="1:7" x14ac:dyDescent="0.3">
      <c r="A84" s="26">
        <v>41722</v>
      </c>
      <c r="B84" s="21">
        <v>3.5</v>
      </c>
      <c r="C84" s="21">
        <v>13.1</v>
      </c>
      <c r="D84" s="21">
        <v>8.1999999999999993</v>
      </c>
      <c r="E84" s="21">
        <v>9.5</v>
      </c>
      <c r="F84" s="21">
        <v>12.82</v>
      </c>
      <c r="G84" s="21">
        <v>1.8</v>
      </c>
    </row>
    <row r="85" spans="1:7" x14ac:dyDescent="0.3">
      <c r="A85" s="26">
        <v>41723</v>
      </c>
      <c r="B85" s="21">
        <v>7.1</v>
      </c>
      <c r="C85" s="21">
        <v>10.3</v>
      </c>
      <c r="D85" s="21">
        <v>8</v>
      </c>
      <c r="E85" s="21">
        <v>4</v>
      </c>
      <c r="F85" s="21">
        <v>7.9</v>
      </c>
      <c r="G85" s="21">
        <v>1.9</v>
      </c>
    </row>
    <row r="86" spans="1:7" x14ac:dyDescent="0.3">
      <c r="A86" s="26">
        <v>41724</v>
      </c>
      <c r="B86" s="21">
        <v>5</v>
      </c>
      <c r="C86" s="21">
        <v>11.9</v>
      </c>
      <c r="D86" s="21">
        <v>7.4</v>
      </c>
      <c r="E86" s="21">
        <v>0</v>
      </c>
      <c r="F86" s="21">
        <v>8.1300000000000008</v>
      </c>
      <c r="G86" s="21">
        <v>1.7</v>
      </c>
    </row>
    <row r="87" spans="1:7" x14ac:dyDescent="0.3">
      <c r="A87" s="26">
        <v>41725</v>
      </c>
      <c r="B87" s="21">
        <v>3</v>
      </c>
      <c r="C87" s="21">
        <v>13.4</v>
      </c>
      <c r="D87" s="21">
        <v>7.8</v>
      </c>
      <c r="E87" s="21">
        <v>0.5</v>
      </c>
      <c r="F87" s="21">
        <v>15.82</v>
      </c>
      <c r="G87" s="21">
        <v>2.2000000000000002</v>
      </c>
    </row>
    <row r="88" spans="1:7" x14ac:dyDescent="0.3">
      <c r="A88" s="26">
        <v>41726</v>
      </c>
      <c r="B88" s="21">
        <v>2</v>
      </c>
      <c r="C88" s="21">
        <v>17.2</v>
      </c>
      <c r="D88" s="21">
        <v>10.5</v>
      </c>
      <c r="E88" s="21">
        <v>0</v>
      </c>
      <c r="F88" s="21">
        <v>19.329999999999998</v>
      </c>
      <c r="G88" s="21">
        <v>3.3</v>
      </c>
    </row>
    <row r="89" spans="1:7" x14ac:dyDescent="0.3">
      <c r="A89" s="26">
        <v>41727</v>
      </c>
      <c r="B89" s="21">
        <v>10.8</v>
      </c>
      <c r="C89" s="21">
        <v>16.600000000000001</v>
      </c>
      <c r="D89" s="21">
        <v>12.9</v>
      </c>
      <c r="E89" s="21">
        <v>0</v>
      </c>
      <c r="F89" s="21">
        <v>10.67</v>
      </c>
      <c r="G89" s="21">
        <v>5</v>
      </c>
    </row>
    <row r="90" spans="1:7" x14ac:dyDescent="0.3">
      <c r="A90" s="26">
        <v>41728</v>
      </c>
      <c r="B90" s="21">
        <v>12</v>
      </c>
      <c r="C90" s="21">
        <v>16.399999999999999</v>
      </c>
      <c r="D90" s="21">
        <v>13.4</v>
      </c>
      <c r="E90" s="21">
        <v>0</v>
      </c>
      <c r="F90" s="21">
        <v>6.95</v>
      </c>
      <c r="G90" s="21">
        <v>3.3</v>
      </c>
    </row>
    <row r="91" spans="1:7" x14ac:dyDescent="0.3">
      <c r="A91" s="26">
        <v>41729</v>
      </c>
      <c r="B91" s="21">
        <v>11.9</v>
      </c>
      <c r="C91" s="21">
        <v>18.100000000000001</v>
      </c>
      <c r="D91" s="21">
        <v>14</v>
      </c>
      <c r="E91" s="21">
        <v>0</v>
      </c>
      <c r="F91" s="21">
        <v>15.87</v>
      </c>
      <c r="G91" s="21">
        <v>3.4</v>
      </c>
    </row>
    <row r="92" spans="1:7" x14ac:dyDescent="0.3">
      <c r="A92" s="26">
        <v>41730</v>
      </c>
      <c r="B92" s="21">
        <v>12</v>
      </c>
      <c r="C92" s="21">
        <v>18.2</v>
      </c>
      <c r="D92" s="21">
        <v>14</v>
      </c>
      <c r="E92" s="21">
        <v>0</v>
      </c>
      <c r="F92" s="21">
        <v>19.440000000000001</v>
      </c>
      <c r="G92" s="21">
        <v>4.3</v>
      </c>
    </row>
    <row r="93" spans="1:7" x14ac:dyDescent="0.3">
      <c r="A93" s="26">
        <v>41731</v>
      </c>
      <c r="B93" s="21">
        <v>12.4</v>
      </c>
      <c r="C93" s="21">
        <v>16.100000000000001</v>
      </c>
      <c r="D93" s="21">
        <v>13.8</v>
      </c>
      <c r="E93" s="21">
        <v>0</v>
      </c>
      <c r="F93" s="21">
        <v>10.050000000000001</v>
      </c>
      <c r="G93" s="21">
        <v>3.6</v>
      </c>
    </row>
    <row r="94" spans="1:7" x14ac:dyDescent="0.3">
      <c r="A94" s="26">
        <v>41732</v>
      </c>
      <c r="B94" s="21">
        <v>10.9</v>
      </c>
      <c r="C94" s="21">
        <v>14.4</v>
      </c>
      <c r="D94" s="21">
        <v>12.5</v>
      </c>
      <c r="E94" s="21">
        <v>19</v>
      </c>
      <c r="F94" s="21">
        <v>2.09</v>
      </c>
      <c r="G94" s="21">
        <v>0.8</v>
      </c>
    </row>
    <row r="95" spans="1:7" x14ac:dyDescent="0.3">
      <c r="A95" s="26">
        <v>41733</v>
      </c>
      <c r="B95" s="21">
        <v>9.5</v>
      </c>
      <c r="C95" s="21">
        <v>16.100000000000001</v>
      </c>
      <c r="D95" s="21">
        <v>11.5</v>
      </c>
      <c r="E95" s="21">
        <v>2.5</v>
      </c>
      <c r="F95" s="21">
        <v>7.61</v>
      </c>
      <c r="G95" s="21">
        <v>1.9</v>
      </c>
    </row>
    <row r="96" spans="1:7" x14ac:dyDescent="0.3">
      <c r="A96" s="26">
        <v>41734</v>
      </c>
      <c r="B96" s="21">
        <v>4.0999999999999996</v>
      </c>
      <c r="C96" s="21">
        <v>19</v>
      </c>
      <c r="D96" s="21">
        <v>12.9</v>
      </c>
      <c r="E96" s="21">
        <v>0</v>
      </c>
      <c r="F96" s="21">
        <v>19.72</v>
      </c>
      <c r="G96" s="21">
        <v>2.6</v>
      </c>
    </row>
    <row r="97" spans="1:7" x14ac:dyDescent="0.3">
      <c r="A97" s="26">
        <v>41735</v>
      </c>
      <c r="B97" s="21">
        <v>10</v>
      </c>
      <c r="C97" s="21">
        <v>21.4</v>
      </c>
      <c r="D97" s="21">
        <v>15.9</v>
      </c>
      <c r="E97" s="21">
        <v>0</v>
      </c>
      <c r="F97" s="21">
        <v>20.91</v>
      </c>
      <c r="G97" s="21">
        <v>3.1</v>
      </c>
    </row>
    <row r="98" spans="1:7" x14ac:dyDescent="0.3">
      <c r="A98" s="26">
        <v>41736</v>
      </c>
      <c r="B98" s="21">
        <v>8.9</v>
      </c>
      <c r="C98" s="21">
        <v>24.7</v>
      </c>
      <c r="D98" s="21">
        <v>17.3</v>
      </c>
      <c r="E98" s="21">
        <v>2.5</v>
      </c>
      <c r="F98" s="21">
        <v>20.87</v>
      </c>
      <c r="G98" s="21">
        <v>3.9</v>
      </c>
    </row>
    <row r="99" spans="1:7" x14ac:dyDescent="0.3">
      <c r="A99" s="26">
        <v>41737</v>
      </c>
      <c r="B99" s="21">
        <v>11.9</v>
      </c>
      <c r="C99" s="21">
        <v>16.100000000000001</v>
      </c>
      <c r="D99" s="21">
        <v>13.5</v>
      </c>
      <c r="E99" s="21">
        <v>1.5</v>
      </c>
      <c r="F99" s="21">
        <v>8.9600000000000009</v>
      </c>
      <c r="G99" s="21">
        <v>2.2000000000000002</v>
      </c>
    </row>
    <row r="100" spans="1:7" x14ac:dyDescent="0.3">
      <c r="A100" s="26">
        <v>41738</v>
      </c>
      <c r="B100" s="21">
        <v>5</v>
      </c>
      <c r="C100" s="21">
        <v>20.2</v>
      </c>
      <c r="D100" s="21">
        <v>12.8</v>
      </c>
      <c r="E100" s="21">
        <v>0</v>
      </c>
      <c r="F100" s="21">
        <v>23.6</v>
      </c>
      <c r="G100" s="21">
        <v>3.2</v>
      </c>
    </row>
    <row r="101" spans="1:7" x14ac:dyDescent="0.3">
      <c r="A101" s="26">
        <v>41739</v>
      </c>
      <c r="B101" s="21">
        <v>4.5</v>
      </c>
      <c r="C101" s="21">
        <v>25.1</v>
      </c>
      <c r="D101" s="21">
        <v>15.4</v>
      </c>
      <c r="E101" s="21">
        <v>0</v>
      </c>
      <c r="F101" s="21">
        <v>23.35</v>
      </c>
      <c r="G101" s="21">
        <v>3.3</v>
      </c>
    </row>
    <row r="102" spans="1:7" x14ac:dyDescent="0.3">
      <c r="A102" s="26">
        <v>41740</v>
      </c>
      <c r="B102" s="21">
        <v>10.199999999999999</v>
      </c>
      <c r="C102" s="21">
        <v>22</v>
      </c>
      <c r="D102" s="21">
        <v>16.2</v>
      </c>
      <c r="E102" s="21">
        <v>0</v>
      </c>
      <c r="F102" s="21">
        <v>18.82</v>
      </c>
      <c r="G102" s="21">
        <v>3.3</v>
      </c>
    </row>
    <row r="103" spans="1:7" x14ac:dyDescent="0.3">
      <c r="A103" s="26">
        <v>41741</v>
      </c>
      <c r="B103" s="21">
        <v>11.5</v>
      </c>
      <c r="C103" s="21">
        <v>18.2</v>
      </c>
      <c r="D103" s="21">
        <v>14.2</v>
      </c>
      <c r="E103" s="21">
        <v>0</v>
      </c>
      <c r="F103" s="21">
        <v>14.27</v>
      </c>
      <c r="G103" s="21">
        <v>2.7</v>
      </c>
    </row>
    <row r="104" spans="1:7" x14ac:dyDescent="0.3">
      <c r="A104" s="26">
        <v>41742</v>
      </c>
      <c r="B104" s="21">
        <v>11.5</v>
      </c>
      <c r="C104" s="21">
        <v>20.8</v>
      </c>
      <c r="D104" s="21">
        <v>14.9</v>
      </c>
      <c r="E104" s="21">
        <v>0</v>
      </c>
      <c r="F104" s="21">
        <v>18.5</v>
      </c>
      <c r="G104" s="21">
        <v>3.5</v>
      </c>
    </row>
    <row r="105" spans="1:7" x14ac:dyDescent="0.3">
      <c r="A105" s="26">
        <v>41743</v>
      </c>
      <c r="B105" s="21">
        <v>6.1</v>
      </c>
      <c r="C105" s="21">
        <v>22.5</v>
      </c>
      <c r="D105" s="21">
        <v>14.9</v>
      </c>
      <c r="E105" s="21">
        <v>0</v>
      </c>
      <c r="F105" s="21">
        <v>24.41</v>
      </c>
      <c r="G105" s="21">
        <v>3.6</v>
      </c>
    </row>
    <row r="106" spans="1:7" x14ac:dyDescent="0.3">
      <c r="A106" s="26">
        <v>41744</v>
      </c>
      <c r="B106" s="21">
        <v>5.6</v>
      </c>
      <c r="C106" s="21">
        <v>23.3</v>
      </c>
      <c r="D106" s="21">
        <v>14.7</v>
      </c>
      <c r="E106" s="21">
        <v>0</v>
      </c>
      <c r="F106" s="21">
        <v>24.99</v>
      </c>
      <c r="G106" s="21">
        <v>3.8</v>
      </c>
    </row>
    <row r="107" spans="1:7" x14ac:dyDescent="0.3">
      <c r="A107" s="26">
        <v>41745</v>
      </c>
      <c r="B107" s="21">
        <v>4</v>
      </c>
      <c r="C107" s="21">
        <v>24.6</v>
      </c>
      <c r="D107" s="21">
        <v>14.6</v>
      </c>
      <c r="E107" s="21">
        <v>0</v>
      </c>
      <c r="F107" s="21">
        <v>25.45</v>
      </c>
      <c r="G107" s="21">
        <v>4.2</v>
      </c>
    </row>
    <row r="108" spans="1:7" x14ac:dyDescent="0.3">
      <c r="A108" s="26">
        <v>41746</v>
      </c>
      <c r="B108" s="21">
        <v>10.1</v>
      </c>
      <c r="C108" s="21">
        <v>23.8</v>
      </c>
      <c r="D108" s="21">
        <v>16.8</v>
      </c>
      <c r="E108" s="21">
        <v>0</v>
      </c>
      <c r="F108" s="21">
        <v>25.01</v>
      </c>
      <c r="G108" s="21">
        <v>5</v>
      </c>
    </row>
    <row r="109" spans="1:7" x14ac:dyDescent="0.3">
      <c r="A109" s="26">
        <v>41747</v>
      </c>
      <c r="B109" s="21">
        <v>8.4</v>
      </c>
      <c r="C109" s="21">
        <v>21.4</v>
      </c>
      <c r="D109" s="21">
        <v>15.1</v>
      </c>
      <c r="E109" s="21">
        <v>0</v>
      </c>
      <c r="F109" s="21">
        <v>19.7</v>
      </c>
      <c r="G109" s="21">
        <v>3.9</v>
      </c>
    </row>
    <row r="110" spans="1:7" x14ac:dyDescent="0.3">
      <c r="A110" s="26">
        <v>41748</v>
      </c>
      <c r="B110" s="21">
        <v>10.6</v>
      </c>
      <c r="C110" s="21">
        <v>18.2</v>
      </c>
      <c r="D110" s="21">
        <v>13.9</v>
      </c>
      <c r="E110" s="21">
        <v>1</v>
      </c>
      <c r="F110" s="21">
        <v>20.43</v>
      </c>
      <c r="G110" s="21">
        <v>4</v>
      </c>
    </row>
    <row r="111" spans="1:7" x14ac:dyDescent="0.3">
      <c r="A111" s="26">
        <v>41749</v>
      </c>
      <c r="B111" s="21">
        <v>8.9</v>
      </c>
      <c r="C111" s="21">
        <v>10.3</v>
      </c>
      <c r="D111" s="21">
        <v>10.3</v>
      </c>
      <c r="E111" s="21">
        <v>12</v>
      </c>
      <c r="F111" s="21">
        <v>2.3199999999999998</v>
      </c>
      <c r="G111" s="21">
        <v>0.7</v>
      </c>
    </row>
    <row r="112" spans="1:7" x14ac:dyDescent="0.3">
      <c r="A112" s="26">
        <v>41750</v>
      </c>
      <c r="B112" s="21">
        <v>8.1999999999999993</v>
      </c>
      <c r="C112" s="21">
        <v>18.7</v>
      </c>
      <c r="D112" s="21">
        <v>13</v>
      </c>
      <c r="E112" s="21">
        <v>5</v>
      </c>
      <c r="F112" s="21">
        <v>18.489999999999998</v>
      </c>
      <c r="G112" s="21">
        <v>2.9</v>
      </c>
    </row>
    <row r="113" spans="1:7" x14ac:dyDescent="0.3">
      <c r="A113" s="26">
        <v>41751</v>
      </c>
      <c r="B113" s="21">
        <v>11.7</v>
      </c>
      <c r="C113" s="21">
        <v>16.8</v>
      </c>
      <c r="D113" s="21">
        <v>13.1</v>
      </c>
      <c r="E113" s="21">
        <v>2.5</v>
      </c>
      <c r="F113" s="21">
        <v>7.74</v>
      </c>
      <c r="G113" s="21">
        <v>1.7</v>
      </c>
    </row>
    <row r="114" spans="1:7" x14ac:dyDescent="0.3">
      <c r="A114" s="26">
        <v>41752</v>
      </c>
      <c r="B114" s="21">
        <v>6.2</v>
      </c>
      <c r="C114" s="21">
        <v>22.8</v>
      </c>
      <c r="D114" s="21">
        <v>15.2</v>
      </c>
      <c r="E114" s="21">
        <v>0</v>
      </c>
      <c r="F114" s="21">
        <v>22.42</v>
      </c>
      <c r="G114" s="21">
        <v>3.6</v>
      </c>
    </row>
    <row r="115" spans="1:7" x14ac:dyDescent="0.3">
      <c r="A115" s="26">
        <v>41753</v>
      </c>
      <c r="B115" s="21">
        <v>11.6</v>
      </c>
      <c r="C115" s="21">
        <v>21.3</v>
      </c>
      <c r="D115" s="21">
        <v>14.7</v>
      </c>
      <c r="E115" s="21">
        <v>6</v>
      </c>
      <c r="F115" s="21">
        <v>13.05</v>
      </c>
      <c r="G115" s="21">
        <v>2.9</v>
      </c>
    </row>
    <row r="116" spans="1:7" x14ac:dyDescent="0.3">
      <c r="A116" s="26">
        <v>41754</v>
      </c>
      <c r="B116" s="21">
        <v>9.8000000000000007</v>
      </c>
      <c r="C116" s="21">
        <v>16.100000000000001</v>
      </c>
      <c r="D116" s="21">
        <v>11.6</v>
      </c>
      <c r="E116" s="21">
        <v>3.5</v>
      </c>
      <c r="F116" s="21">
        <v>14.03</v>
      </c>
      <c r="G116" s="21">
        <v>2.8</v>
      </c>
    </row>
    <row r="117" spans="1:7" x14ac:dyDescent="0.3">
      <c r="A117" s="26">
        <v>41755</v>
      </c>
      <c r="B117" s="21">
        <v>5.0999999999999996</v>
      </c>
      <c r="C117" s="21">
        <v>17.399999999999999</v>
      </c>
      <c r="D117" s="21">
        <v>10.8</v>
      </c>
      <c r="E117" s="21">
        <v>10.5</v>
      </c>
      <c r="F117" s="21">
        <v>11.52</v>
      </c>
      <c r="G117" s="21">
        <v>2</v>
      </c>
    </row>
    <row r="118" spans="1:7" x14ac:dyDescent="0.3">
      <c r="A118" s="26">
        <v>41756</v>
      </c>
      <c r="B118" s="21">
        <v>8.3000000000000007</v>
      </c>
      <c r="C118" s="21">
        <v>15.7</v>
      </c>
      <c r="D118" s="21">
        <v>11.3</v>
      </c>
      <c r="E118" s="21">
        <v>2</v>
      </c>
      <c r="F118" s="21">
        <v>18.3</v>
      </c>
      <c r="G118" s="21">
        <v>3.4</v>
      </c>
    </row>
    <row r="119" spans="1:7" x14ac:dyDescent="0.3">
      <c r="A119" s="26">
        <v>41757</v>
      </c>
      <c r="B119" s="21">
        <v>9.1999999999999993</v>
      </c>
      <c r="C119" s="21">
        <v>16.100000000000001</v>
      </c>
      <c r="D119" s="21">
        <v>12.3</v>
      </c>
      <c r="E119" s="21">
        <v>0</v>
      </c>
      <c r="F119" s="21">
        <v>16.68</v>
      </c>
      <c r="G119" s="21">
        <v>3.2</v>
      </c>
    </row>
    <row r="120" spans="1:7" x14ac:dyDescent="0.3">
      <c r="A120" s="26">
        <v>41758</v>
      </c>
      <c r="B120" s="21">
        <v>8.1999999999999993</v>
      </c>
      <c r="C120" s="21">
        <v>18.600000000000001</v>
      </c>
      <c r="D120" s="21">
        <v>13.3</v>
      </c>
      <c r="E120" s="21">
        <v>1.5</v>
      </c>
      <c r="F120" s="21">
        <v>13.7</v>
      </c>
      <c r="G120" s="21">
        <v>2.5</v>
      </c>
    </row>
    <row r="121" spans="1:7" x14ac:dyDescent="0.3">
      <c r="A121" s="26">
        <v>41759</v>
      </c>
      <c r="B121" s="21">
        <v>12</v>
      </c>
      <c r="C121" s="21">
        <v>18.399999999999999</v>
      </c>
      <c r="D121" s="21">
        <v>14.2</v>
      </c>
      <c r="E121" s="21">
        <v>1</v>
      </c>
      <c r="F121" s="21">
        <v>14.99</v>
      </c>
      <c r="G121" s="21">
        <v>3.2</v>
      </c>
    </row>
    <row r="122" spans="1:7" x14ac:dyDescent="0.3">
      <c r="A122" s="26">
        <v>41760</v>
      </c>
      <c r="B122" s="21">
        <v>11.6</v>
      </c>
      <c r="C122" s="21">
        <v>17.5</v>
      </c>
      <c r="D122" s="21">
        <v>13.8</v>
      </c>
      <c r="E122" s="21">
        <v>8</v>
      </c>
      <c r="F122" s="21">
        <v>11.46</v>
      </c>
      <c r="G122" s="21">
        <v>2.8</v>
      </c>
    </row>
    <row r="123" spans="1:7" x14ac:dyDescent="0.3">
      <c r="A123" s="26">
        <v>41761</v>
      </c>
      <c r="B123" s="21">
        <v>9.9</v>
      </c>
      <c r="C123" s="21">
        <v>16.600000000000001</v>
      </c>
      <c r="D123" s="21">
        <v>12.5</v>
      </c>
      <c r="E123" s="21">
        <v>1.5</v>
      </c>
      <c r="F123" s="21">
        <v>16.079999999999998</v>
      </c>
      <c r="G123" s="21">
        <v>3.2</v>
      </c>
    </row>
    <row r="124" spans="1:7" x14ac:dyDescent="0.3">
      <c r="A124" s="26">
        <v>41762</v>
      </c>
      <c r="B124" s="21">
        <v>11.7</v>
      </c>
      <c r="C124" s="21">
        <v>16.3</v>
      </c>
      <c r="D124" s="21">
        <v>13</v>
      </c>
      <c r="E124" s="21">
        <v>0</v>
      </c>
      <c r="F124" s="21">
        <v>14.22</v>
      </c>
      <c r="G124" s="21">
        <v>3.6</v>
      </c>
    </row>
    <row r="125" spans="1:7" x14ac:dyDescent="0.3">
      <c r="A125" s="26">
        <v>41763</v>
      </c>
      <c r="B125" s="21">
        <v>5.8</v>
      </c>
      <c r="C125" s="21">
        <v>18.600000000000001</v>
      </c>
      <c r="D125" s="21">
        <v>12.2</v>
      </c>
      <c r="E125" s="21">
        <v>0</v>
      </c>
      <c r="F125" s="21">
        <v>27.49</v>
      </c>
      <c r="G125" s="21">
        <v>4.2</v>
      </c>
    </row>
    <row r="126" spans="1:7" x14ac:dyDescent="0.3">
      <c r="A126" s="26">
        <v>41764</v>
      </c>
      <c r="B126" s="21">
        <v>4.8</v>
      </c>
      <c r="C126" s="21">
        <v>22.4</v>
      </c>
      <c r="D126" s="21">
        <v>14.8</v>
      </c>
      <c r="E126" s="21">
        <v>0</v>
      </c>
      <c r="F126" s="21">
        <v>27.83</v>
      </c>
      <c r="G126" s="21">
        <v>4.8</v>
      </c>
    </row>
    <row r="127" spans="1:7" x14ac:dyDescent="0.3">
      <c r="A127" s="26">
        <v>41765</v>
      </c>
      <c r="B127" s="21">
        <v>13.3</v>
      </c>
      <c r="C127" s="21">
        <v>20.6</v>
      </c>
      <c r="D127" s="21">
        <v>16.399999999999999</v>
      </c>
      <c r="E127" s="21">
        <v>0</v>
      </c>
      <c r="F127" s="21">
        <v>13.96</v>
      </c>
      <c r="G127" s="21">
        <v>3.7</v>
      </c>
    </row>
    <row r="128" spans="1:7" x14ac:dyDescent="0.3">
      <c r="A128" s="26">
        <v>41766</v>
      </c>
      <c r="B128" s="21">
        <v>12.9</v>
      </c>
      <c r="C128" s="21">
        <v>20.2</v>
      </c>
      <c r="D128" s="21">
        <v>15.8</v>
      </c>
      <c r="E128" s="21">
        <v>0</v>
      </c>
      <c r="F128" s="21">
        <v>10.02</v>
      </c>
      <c r="G128" s="21">
        <v>2.2999999999999998</v>
      </c>
    </row>
    <row r="129" spans="1:7" x14ac:dyDescent="0.3">
      <c r="A129" s="26">
        <v>41767</v>
      </c>
      <c r="B129" s="21">
        <v>11.3</v>
      </c>
      <c r="C129" s="21">
        <v>20.9</v>
      </c>
      <c r="D129" s="21">
        <v>16</v>
      </c>
      <c r="E129" s="21">
        <v>0</v>
      </c>
      <c r="F129" s="21">
        <v>22.17</v>
      </c>
      <c r="G129" s="21">
        <v>3.8</v>
      </c>
    </row>
    <row r="130" spans="1:7" x14ac:dyDescent="0.3">
      <c r="A130" s="26">
        <v>41768</v>
      </c>
      <c r="B130" s="21">
        <v>11.9</v>
      </c>
      <c r="C130" s="21">
        <v>20</v>
      </c>
      <c r="D130" s="21">
        <v>15.6</v>
      </c>
      <c r="E130" s="21">
        <v>0</v>
      </c>
      <c r="F130" s="21">
        <v>10.06</v>
      </c>
      <c r="G130" s="21">
        <v>2.4</v>
      </c>
    </row>
    <row r="131" spans="1:7" x14ac:dyDescent="0.3">
      <c r="A131" s="26">
        <v>41769</v>
      </c>
      <c r="B131" s="21">
        <v>9.4</v>
      </c>
      <c r="C131" s="21">
        <v>23.4</v>
      </c>
      <c r="D131" s="21">
        <v>17.399999999999999</v>
      </c>
      <c r="E131" s="21">
        <v>2</v>
      </c>
      <c r="F131" s="21">
        <v>23.09</v>
      </c>
      <c r="G131" s="21">
        <v>4</v>
      </c>
    </row>
    <row r="132" spans="1:7" x14ac:dyDescent="0.3">
      <c r="A132" s="26">
        <v>41770</v>
      </c>
      <c r="B132" s="21">
        <v>13.3</v>
      </c>
      <c r="C132" s="21">
        <v>18.600000000000001</v>
      </c>
      <c r="D132" s="21">
        <v>15.1</v>
      </c>
      <c r="E132" s="21">
        <v>4</v>
      </c>
      <c r="F132" s="21">
        <v>13.67</v>
      </c>
      <c r="G132" s="21">
        <v>3.4</v>
      </c>
    </row>
    <row r="133" spans="1:7" x14ac:dyDescent="0.3">
      <c r="A133" s="26">
        <v>41771</v>
      </c>
      <c r="B133" s="21">
        <v>8.1999999999999993</v>
      </c>
      <c r="C133" s="21">
        <v>17.2</v>
      </c>
      <c r="D133" s="21">
        <v>12.6</v>
      </c>
      <c r="E133" s="21">
        <v>2</v>
      </c>
      <c r="F133" s="21">
        <v>13</v>
      </c>
      <c r="G133" s="21">
        <v>2.5</v>
      </c>
    </row>
    <row r="134" spans="1:7" x14ac:dyDescent="0.3">
      <c r="A134" s="26">
        <v>41772</v>
      </c>
      <c r="B134" s="21">
        <v>8.3000000000000007</v>
      </c>
      <c r="C134" s="21">
        <v>16.899999999999999</v>
      </c>
      <c r="D134" s="21">
        <v>12.1</v>
      </c>
      <c r="E134" s="21">
        <v>1</v>
      </c>
      <c r="F134" s="21">
        <v>19.28</v>
      </c>
      <c r="G134" s="21">
        <v>3.6</v>
      </c>
    </row>
    <row r="135" spans="1:7" x14ac:dyDescent="0.3">
      <c r="A135" s="26">
        <v>41773</v>
      </c>
      <c r="B135" s="21">
        <v>8</v>
      </c>
      <c r="C135" s="21">
        <v>19</v>
      </c>
      <c r="D135" s="21">
        <v>13.1</v>
      </c>
      <c r="E135" s="21">
        <v>0</v>
      </c>
      <c r="F135" s="21">
        <v>22.33</v>
      </c>
      <c r="G135" s="21">
        <v>4.0999999999999996</v>
      </c>
    </row>
    <row r="136" spans="1:7" x14ac:dyDescent="0.3">
      <c r="A136" s="26">
        <v>41774</v>
      </c>
      <c r="B136" s="21">
        <v>5.0999999999999996</v>
      </c>
      <c r="C136" s="21">
        <v>20.6</v>
      </c>
      <c r="D136" s="21">
        <v>14.1</v>
      </c>
      <c r="E136" s="21">
        <v>0</v>
      </c>
      <c r="F136" s="21">
        <v>29.53</v>
      </c>
      <c r="G136" s="21">
        <v>4.7</v>
      </c>
    </row>
    <row r="137" spans="1:7" x14ac:dyDescent="0.3">
      <c r="A137" s="26">
        <v>41775</v>
      </c>
      <c r="B137" s="21">
        <v>5.6</v>
      </c>
      <c r="C137" s="21">
        <v>21</v>
      </c>
      <c r="D137" s="21">
        <v>14.6</v>
      </c>
      <c r="E137" s="21">
        <v>0</v>
      </c>
      <c r="F137" s="21">
        <v>29.61</v>
      </c>
      <c r="G137" s="21">
        <v>4.9000000000000004</v>
      </c>
    </row>
    <row r="138" spans="1:7" x14ac:dyDescent="0.3">
      <c r="A138" s="26">
        <v>41776</v>
      </c>
      <c r="B138" s="21">
        <v>9.1999999999999993</v>
      </c>
      <c r="C138" s="21">
        <v>22</v>
      </c>
      <c r="D138" s="21">
        <v>15.2</v>
      </c>
      <c r="E138" s="21">
        <v>0</v>
      </c>
      <c r="F138" s="21">
        <v>26.53</v>
      </c>
      <c r="G138" s="21">
        <v>4.5</v>
      </c>
    </row>
    <row r="139" spans="1:7" x14ac:dyDescent="0.3">
      <c r="A139" s="26">
        <v>41777</v>
      </c>
      <c r="B139" s="21">
        <v>6.6</v>
      </c>
      <c r="C139" s="21">
        <v>24</v>
      </c>
      <c r="D139" s="21">
        <v>15.7</v>
      </c>
      <c r="E139" s="21">
        <v>0</v>
      </c>
      <c r="F139" s="21">
        <v>28.42</v>
      </c>
      <c r="G139" s="21">
        <v>5.4</v>
      </c>
    </row>
    <row r="140" spans="1:7" x14ac:dyDescent="0.3">
      <c r="A140" s="26">
        <v>41778</v>
      </c>
      <c r="B140" s="21">
        <v>13.5</v>
      </c>
      <c r="C140" s="21">
        <v>23</v>
      </c>
      <c r="D140" s="21">
        <v>17.3</v>
      </c>
      <c r="E140" s="21">
        <v>0</v>
      </c>
      <c r="F140" s="21">
        <v>25.41</v>
      </c>
      <c r="G140" s="21">
        <v>6.5</v>
      </c>
    </row>
    <row r="141" spans="1:7" x14ac:dyDescent="0.3">
      <c r="A141" s="26">
        <v>41779</v>
      </c>
      <c r="B141" s="21">
        <v>15.2</v>
      </c>
      <c r="C141" s="21">
        <v>21.2</v>
      </c>
      <c r="D141" s="21">
        <v>17.7</v>
      </c>
      <c r="E141" s="21">
        <v>0</v>
      </c>
      <c r="F141" s="21">
        <v>23.18</v>
      </c>
      <c r="G141" s="21">
        <v>6.2</v>
      </c>
    </row>
    <row r="142" spans="1:7" x14ac:dyDescent="0.3">
      <c r="A142" s="26">
        <v>41780</v>
      </c>
      <c r="B142" s="21">
        <v>16</v>
      </c>
      <c r="C142" s="21">
        <v>21.9</v>
      </c>
      <c r="D142" s="21">
        <v>18.100000000000001</v>
      </c>
      <c r="E142" s="21">
        <v>0.5</v>
      </c>
      <c r="F142" s="21">
        <v>18.2</v>
      </c>
      <c r="G142" s="21">
        <v>5.0999999999999996</v>
      </c>
    </row>
    <row r="143" spans="1:7" x14ac:dyDescent="0.3">
      <c r="A143" s="26">
        <v>41781</v>
      </c>
      <c r="B143" s="21">
        <v>13.9</v>
      </c>
      <c r="C143" s="21">
        <v>25.7</v>
      </c>
      <c r="D143" s="21">
        <v>18.3</v>
      </c>
      <c r="E143" s="21">
        <v>0</v>
      </c>
      <c r="F143" s="21">
        <v>29.73</v>
      </c>
      <c r="G143" s="21">
        <v>6.7</v>
      </c>
    </row>
    <row r="144" spans="1:7" x14ac:dyDescent="0.3">
      <c r="A144" s="26">
        <v>41782</v>
      </c>
      <c r="B144" s="21">
        <v>8.5</v>
      </c>
      <c r="C144" s="21">
        <v>20.3</v>
      </c>
      <c r="D144" s="21">
        <v>11.5</v>
      </c>
      <c r="E144" s="21">
        <v>2.5</v>
      </c>
      <c r="F144" s="21">
        <v>13.33</v>
      </c>
      <c r="G144" s="21">
        <v>3.2</v>
      </c>
    </row>
    <row r="145" spans="1:7" x14ac:dyDescent="0.3">
      <c r="A145" s="26">
        <v>41783</v>
      </c>
      <c r="B145" s="21">
        <v>5.7</v>
      </c>
      <c r="C145" s="21">
        <v>21</v>
      </c>
      <c r="D145" s="21">
        <v>14.1</v>
      </c>
      <c r="E145" s="21">
        <v>0</v>
      </c>
      <c r="F145" s="21">
        <v>24.48</v>
      </c>
      <c r="G145" s="21">
        <v>3.9</v>
      </c>
    </row>
    <row r="146" spans="1:7" x14ac:dyDescent="0.3">
      <c r="A146" s="26">
        <v>41784</v>
      </c>
      <c r="B146" s="21">
        <v>12.4</v>
      </c>
      <c r="C146" s="21">
        <v>22.8</v>
      </c>
      <c r="D146" s="21">
        <v>16</v>
      </c>
      <c r="E146" s="21">
        <v>9.5</v>
      </c>
      <c r="F146" s="21">
        <v>23.94</v>
      </c>
      <c r="G146" s="21">
        <v>4.5</v>
      </c>
    </row>
    <row r="147" spans="1:7" x14ac:dyDescent="0.3">
      <c r="A147" s="26">
        <v>41785</v>
      </c>
      <c r="B147" s="21">
        <v>11.5</v>
      </c>
      <c r="C147" s="21">
        <v>15.4</v>
      </c>
      <c r="D147" s="21">
        <v>12.7</v>
      </c>
      <c r="E147" s="21">
        <v>9</v>
      </c>
      <c r="F147" s="21">
        <v>9.91</v>
      </c>
      <c r="G147" s="21">
        <v>2.2000000000000002</v>
      </c>
    </row>
    <row r="148" spans="1:7" x14ac:dyDescent="0.3">
      <c r="A148" s="26">
        <v>41786</v>
      </c>
      <c r="B148" s="21">
        <v>9.4</v>
      </c>
      <c r="C148" s="21">
        <v>19.7</v>
      </c>
      <c r="D148" s="21">
        <v>14</v>
      </c>
      <c r="E148" s="21">
        <v>0.5</v>
      </c>
      <c r="F148" s="21">
        <v>20.43</v>
      </c>
      <c r="G148" s="21">
        <v>3.6</v>
      </c>
    </row>
    <row r="149" spans="1:7" x14ac:dyDescent="0.3">
      <c r="A149" s="26">
        <v>41787</v>
      </c>
      <c r="B149" s="21">
        <v>7.7</v>
      </c>
      <c r="C149" s="21">
        <v>21.1</v>
      </c>
      <c r="D149" s="21">
        <v>14</v>
      </c>
      <c r="E149" s="21">
        <v>10.5</v>
      </c>
      <c r="F149" s="21">
        <v>21.62</v>
      </c>
      <c r="G149" s="21">
        <v>3.8</v>
      </c>
    </row>
    <row r="150" spans="1:7" x14ac:dyDescent="0.3">
      <c r="A150" s="26">
        <v>41788</v>
      </c>
      <c r="B150" s="21">
        <v>11.6</v>
      </c>
      <c r="C150" s="21">
        <v>20.2</v>
      </c>
      <c r="D150" s="21">
        <v>14.8</v>
      </c>
      <c r="E150" s="21">
        <v>0</v>
      </c>
      <c r="F150" s="21">
        <v>12.01</v>
      </c>
      <c r="G150" s="21">
        <v>2.9</v>
      </c>
    </row>
    <row r="151" spans="1:7" x14ac:dyDescent="0.3">
      <c r="A151" s="26">
        <v>41789</v>
      </c>
      <c r="B151" s="21">
        <v>10</v>
      </c>
      <c r="C151" s="21">
        <v>20</v>
      </c>
      <c r="D151" s="21">
        <v>14.7</v>
      </c>
      <c r="E151" s="21">
        <v>5</v>
      </c>
      <c r="F151" s="21">
        <v>17.170000000000002</v>
      </c>
      <c r="G151" s="21">
        <v>3.3</v>
      </c>
    </row>
    <row r="152" spans="1:7" x14ac:dyDescent="0.3">
      <c r="A152" s="26">
        <v>41790</v>
      </c>
      <c r="B152" s="21">
        <v>12.6</v>
      </c>
      <c r="C152" s="21">
        <v>21.2</v>
      </c>
      <c r="D152" s="21">
        <v>15.2</v>
      </c>
      <c r="E152" s="21">
        <v>7.5</v>
      </c>
      <c r="F152" s="21">
        <v>14.36</v>
      </c>
      <c r="G152" s="21">
        <v>3.4</v>
      </c>
    </row>
    <row r="153" spans="1:7" x14ac:dyDescent="0.3">
      <c r="A153" s="26">
        <v>41791</v>
      </c>
      <c r="B153" s="21">
        <v>13.7</v>
      </c>
      <c r="C153" s="21">
        <v>22.5</v>
      </c>
      <c r="D153" s="21">
        <v>17.899999999999999</v>
      </c>
      <c r="E153" s="21">
        <v>0</v>
      </c>
      <c r="F153" s="21">
        <v>22.59</v>
      </c>
      <c r="G153" s="21">
        <v>4.8</v>
      </c>
    </row>
    <row r="154" spans="1:7" x14ac:dyDescent="0.3">
      <c r="A154" s="26">
        <v>41792</v>
      </c>
      <c r="B154" s="21">
        <v>13.2</v>
      </c>
      <c r="C154" s="21">
        <v>22.7</v>
      </c>
      <c r="D154" s="21">
        <v>17.2</v>
      </c>
      <c r="E154" s="21">
        <v>0</v>
      </c>
      <c r="F154" s="21">
        <v>18.38</v>
      </c>
      <c r="G154" s="21">
        <v>4.2</v>
      </c>
    </row>
    <row r="155" spans="1:7" x14ac:dyDescent="0.3">
      <c r="A155" s="26">
        <v>41793</v>
      </c>
      <c r="B155" s="21">
        <v>13.3</v>
      </c>
      <c r="C155" s="21">
        <v>21.9</v>
      </c>
      <c r="D155" s="21">
        <v>17.399999999999999</v>
      </c>
      <c r="E155" s="21">
        <v>0</v>
      </c>
      <c r="F155" s="21">
        <v>22.45</v>
      </c>
      <c r="G155" s="21">
        <v>4.4000000000000004</v>
      </c>
    </row>
    <row r="156" spans="1:7" x14ac:dyDescent="0.3">
      <c r="A156" s="26">
        <v>41794</v>
      </c>
      <c r="B156" s="21">
        <v>12.4</v>
      </c>
      <c r="C156" s="21">
        <v>18.5</v>
      </c>
      <c r="D156" s="21">
        <v>14.9</v>
      </c>
      <c r="E156" s="21">
        <v>0.5</v>
      </c>
      <c r="F156" s="21">
        <v>11</v>
      </c>
      <c r="G156" s="21">
        <v>2.7</v>
      </c>
    </row>
    <row r="157" spans="1:7" x14ac:dyDescent="0.3">
      <c r="A157" s="26">
        <v>41795</v>
      </c>
      <c r="B157" s="21">
        <v>8.6</v>
      </c>
      <c r="C157" s="21">
        <v>26.3</v>
      </c>
      <c r="D157" s="21">
        <v>17.899999999999999</v>
      </c>
      <c r="E157" s="21">
        <v>0</v>
      </c>
      <c r="F157" s="21">
        <v>30.28</v>
      </c>
      <c r="G157" s="21">
        <v>5.9</v>
      </c>
    </row>
    <row r="158" spans="1:7" x14ac:dyDescent="0.3">
      <c r="A158" s="26">
        <v>41796</v>
      </c>
      <c r="B158" s="21">
        <v>15.5</v>
      </c>
      <c r="C158" s="21">
        <v>23.9</v>
      </c>
      <c r="D158" s="21">
        <v>19.399999999999999</v>
      </c>
      <c r="E158" s="21">
        <v>0</v>
      </c>
      <c r="F158" s="21">
        <v>23.57</v>
      </c>
      <c r="G158" s="21">
        <v>6.4</v>
      </c>
    </row>
    <row r="159" spans="1:7" x14ac:dyDescent="0.3">
      <c r="A159" s="26">
        <v>41797</v>
      </c>
      <c r="B159" s="21">
        <v>17.399999999999999</v>
      </c>
      <c r="C159" s="21">
        <v>27.6</v>
      </c>
      <c r="D159" s="21">
        <v>21.5</v>
      </c>
      <c r="E159" s="21">
        <v>0</v>
      </c>
      <c r="F159" s="21">
        <v>25.65</v>
      </c>
      <c r="G159" s="21">
        <v>7.1</v>
      </c>
    </row>
    <row r="160" spans="1:7" x14ac:dyDescent="0.3">
      <c r="A160" s="26">
        <v>41798</v>
      </c>
      <c r="B160" s="21">
        <v>17.2</v>
      </c>
      <c r="C160" s="21">
        <v>29.7</v>
      </c>
      <c r="D160" s="21">
        <v>22.9</v>
      </c>
      <c r="E160" s="21">
        <v>0</v>
      </c>
      <c r="F160" s="21">
        <v>28.93</v>
      </c>
      <c r="G160" s="21">
        <v>7.2</v>
      </c>
    </row>
    <row r="161" spans="1:7" x14ac:dyDescent="0.3">
      <c r="A161" s="26">
        <v>41799</v>
      </c>
      <c r="B161" s="21">
        <v>18.399999999999999</v>
      </c>
      <c r="C161" s="21">
        <v>31</v>
      </c>
      <c r="D161" s="21">
        <v>23.7</v>
      </c>
      <c r="E161" s="21">
        <v>0</v>
      </c>
      <c r="F161" s="21">
        <v>20.78</v>
      </c>
      <c r="G161" s="21">
        <v>6.3</v>
      </c>
    </row>
    <row r="162" spans="1:7" x14ac:dyDescent="0.3">
      <c r="A162" s="26">
        <v>41800</v>
      </c>
      <c r="B162" s="21">
        <v>16.899999999999999</v>
      </c>
      <c r="C162" s="21">
        <v>25.5</v>
      </c>
      <c r="D162" s="21">
        <v>21.3</v>
      </c>
      <c r="E162" s="21">
        <v>0</v>
      </c>
      <c r="F162" s="21">
        <v>18.010000000000002</v>
      </c>
      <c r="G162" s="21">
        <v>4.2</v>
      </c>
    </row>
    <row r="163" spans="1:7" x14ac:dyDescent="0.3">
      <c r="A163" s="26">
        <v>41801</v>
      </c>
      <c r="B163" s="21">
        <v>18.100000000000001</v>
      </c>
      <c r="C163" s="21">
        <v>30</v>
      </c>
      <c r="D163" s="21">
        <v>23.8</v>
      </c>
      <c r="E163" s="21">
        <v>0</v>
      </c>
      <c r="F163" s="21">
        <v>25.02</v>
      </c>
      <c r="G163" s="21">
        <v>5.6</v>
      </c>
    </row>
    <row r="164" spans="1:7" x14ac:dyDescent="0.3">
      <c r="A164" s="26">
        <v>41802</v>
      </c>
      <c r="B164" s="21">
        <v>17.899999999999999</v>
      </c>
      <c r="C164" s="21">
        <v>31.8</v>
      </c>
      <c r="D164" s="21">
        <v>25.3</v>
      </c>
      <c r="E164" s="21">
        <v>0</v>
      </c>
      <c r="F164" s="21">
        <v>28.01</v>
      </c>
      <c r="G164" s="21">
        <v>6.2</v>
      </c>
    </row>
    <row r="165" spans="1:7" x14ac:dyDescent="0.3">
      <c r="A165" s="26">
        <v>41803</v>
      </c>
      <c r="B165" s="21">
        <v>20.9</v>
      </c>
      <c r="C165" s="21">
        <v>31.3</v>
      </c>
      <c r="D165" s="21">
        <v>25.5</v>
      </c>
      <c r="E165" s="21">
        <v>0</v>
      </c>
      <c r="F165" s="21">
        <v>25.43</v>
      </c>
      <c r="G165" s="21">
        <v>6.7</v>
      </c>
    </row>
    <row r="166" spans="1:7" x14ac:dyDescent="0.3">
      <c r="A166" s="26">
        <v>41804</v>
      </c>
      <c r="B166" s="21">
        <v>17.8</v>
      </c>
      <c r="C166" s="21">
        <v>26.9</v>
      </c>
      <c r="D166" s="21">
        <v>22.1</v>
      </c>
      <c r="E166" s="21">
        <v>0</v>
      </c>
      <c r="F166" s="21">
        <v>27.81</v>
      </c>
      <c r="G166" s="21">
        <v>7.2</v>
      </c>
    </row>
    <row r="167" spans="1:7" x14ac:dyDescent="0.3">
      <c r="A167" s="26">
        <v>41805</v>
      </c>
      <c r="B167" s="21">
        <v>15.5</v>
      </c>
      <c r="C167" s="21">
        <v>23.7</v>
      </c>
      <c r="D167" s="21">
        <v>19.7</v>
      </c>
      <c r="E167" s="21">
        <v>0</v>
      </c>
      <c r="F167" s="21">
        <v>27.09</v>
      </c>
      <c r="G167" s="21">
        <v>6.4</v>
      </c>
    </row>
    <row r="168" spans="1:7" x14ac:dyDescent="0.3">
      <c r="A168" s="26">
        <v>41806</v>
      </c>
      <c r="B168" s="21">
        <v>15.7</v>
      </c>
      <c r="C168" s="21">
        <v>25.7</v>
      </c>
      <c r="D168" s="21">
        <v>20.5</v>
      </c>
      <c r="E168" s="21">
        <v>0</v>
      </c>
      <c r="F168" s="21">
        <v>21.97</v>
      </c>
      <c r="G168" s="21">
        <v>5.4</v>
      </c>
    </row>
    <row r="169" spans="1:7" x14ac:dyDescent="0.3">
      <c r="A169" s="26">
        <v>41807</v>
      </c>
      <c r="B169" s="21">
        <v>15.4</v>
      </c>
      <c r="C169" s="21">
        <v>26</v>
      </c>
      <c r="D169" s="21">
        <v>19.3</v>
      </c>
      <c r="E169" s="21">
        <v>2</v>
      </c>
      <c r="F169" s="21">
        <v>24.14</v>
      </c>
      <c r="G169" s="21">
        <v>5.5</v>
      </c>
    </row>
    <row r="170" spans="1:7" x14ac:dyDescent="0.3">
      <c r="A170" s="26">
        <v>41808</v>
      </c>
      <c r="B170" s="21">
        <v>13.6</v>
      </c>
      <c r="C170" s="21">
        <v>25.6</v>
      </c>
      <c r="D170" s="21">
        <v>19.7</v>
      </c>
      <c r="E170" s="21">
        <v>0</v>
      </c>
      <c r="F170" s="21">
        <v>24.99</v>
      </c>
      <c r="G170" s="21">
        <v>5.2</v>
      </c>
    </row>
    <row r="171" spans="1:7" x14ac:dyDescent="0.3">
      <c r="A171" s="26">
        <v>41809</v>
      </c>
      <c r="B171" s="21">
        <v>11.4</v>
      </c>
      <c r="C171" s="21">
        <v>27.9</v>
      </c>
      <c r="D171" s="21">
        <v>20.7</v>
      </c>
      <c r="E171" s="21">
        <v>0</v>
      </c>
      <c r="F171" s="21">
        <v>30.4</v>
      </c>
      <c r="G171" s="21">
        <v>5.6</v>
      </c>
    </row>
    <row r="172" spans="1:7" x14ac:dyDescent="0.3">
      <c r="A172" s="26">
        <v>41810</v>
      </c>
      <c r="B172" s="21">
        <v>12.2</v>
      </c>
      <c r="C172" s="21">
        <v>31.8</v>
      </c>
      <c r="D172" s="21">
        <v>23.1</v>
      </c>
      <c r="E172" s="21">
        <v>0</v>
      </c>
      <c r="F172" s="21">
        <v>30.47</v>
      </c>
      <c r="G172" s="21">
        <v>5.9</v>
      </c>
    </row>
    <row r="173" spans="1:7" x14ac:dyDescent="0.3">
      <c r="A173" s="26">
        <v>41811</v>
      </c>
      <c r="B173" s="21">
        <v>15.1</v>
      </c>
      <c r="C173" s="21">
        <v>33.200000000000003</v>
      </c>
      <c r="D173" s="21">
        <v>24.8</v>
      </c>
      <c r="E173" s="21">
        <v>0</v>
      </c>
      <c r="F173" s="21">
        <v>29.15</v>
      </c>
      <c r="G173" s="21">
        <v>6.8</v>
      </c>
    </row>
    <row r="174" spans="1:7" x14ac:dyDescent="0.3">
      <c r="A174" s="26">
        <v>41812</v>
      </c>
      <c r="B174" s="21">
        <v>19.2</v>
      </c>
      <c r="C174" s="21">
        <v>30.5</v>
      </c>
      <c r="D174" s="21">
        <v>24</v>
      </c>
      <c r="E174" s="21">
        <v>0</v>
      </c>
      <c r="F174" s="21">
        <v>24.45</v>
      </c>
      <c r="G174" s="21">
        <v>6.4</v>
      </c>
    </row>
    <row r="175" spans="1:7" x14ac:dyDescent="0.3">
      <c r="A175" s="26">
        <v>41813</v>
      </c>
      <c r="B175" s="21">
        <v>17.8</v>
      </c>
      <c r="C175" s="21">
        <v>28.5</v>
      </c>
      <c r="D175" s="21">
        <v>22</v>
      </c>
      <c r="E175" s="21">
        <v>12.5</v>
      </c>
      <c r="F175" s="21">
        <v>19.100000000000001</v>
      </c>
      <c r="G175" s="21">
        <v>4.5999999999999996</v>
      </c>
    </row>
    <row r="176" spans="1:7" x14ac:dyDescent="0.3">
      <c r="A176" s="26">
        <v>41814</v>
      </c>
      <c r="B176" s="21">
        <v>17.100000000000001</v>
      </c>
      <c r="C176" s="21">
        <v>26</v>
      </c>
      <c r="D176" s="21">
        <v>21</v>
      </c>
      <c r="E176" s="21">
        <v>57.5</v>
      </c>
      <c r="F176" s="21">
        <v>19.52</v>
      </c>
      <c r="G176" s="21">
        <v>4.5999999999999996</v>
      </c>
    </row>
    <row r="177" spans="1:7" x14ac:dyDescent="0.3">
      <c r="A177" s="26">
        <v>41815</v>
      </c>
      <c r="B177" s="21">
        <v>16</v>
      </c>
      <c r="C177" s="21">
        <v>28.1</v>
      </c>
      <c r="D177" s="21">
        <v>21.5</v>
      </c>
      <c r="E177" s="21">
        <v>0</v>
      </c>
      <c r="F177" s="21">
        <v>25.27</v>
      </c>
      <c r="G177" s="21">
        <v>6</v>
      </c>
    </row>
    <row r="178" spans="1:7" x14ac:dyDescent="0.3">
      <c r="A178" s="26">
        <v>41816</v>
      </c>
      <c r="B178" s="21">
        <v>17.3</v>
      </c>
      <c r="C178" s="21">
        <v>26</v>
      </c>
      <c r="D178" s="21">
        <v>20.2</v>
      </c>
      <c r="E178" s="21">
        <v>0</v>
      </c>
      <c r="F178" s="21">
        <v>17.54</v>
      </c>
      <c r="G178" s="21">
        <v>4.5</v>
      </c>
    </row>
    <row r="179" spans="1:7" x14ac:dyDescent="0.3">
      <c r="A179" s="26">
        <v>41817</v>
      </c>
      <c r="B179" s="21">
        <v>14.5</v>
      </c>
      <c r="C179" s="21">
        <v>28.8</v>
      </c>
      <c r="D179" s="21">
        <v>22.1</v>
      </c>
      <c r="E179" s="21">
        <v>0</v>
      </c>
      <c r="F179" s="21">
        <v>28.35</v>
      </c>
      <c r="G179" s="21">
        <v>5.6</v>
      </c>
    </row>
    <row r="180" spans="1:7" x14ac:dyDescent="0.3">
      <c r="A180" s="26">
        <v>41818</v>
      </c>
      <c r="B180" s="21">
        <v>17.7</v>
      </c>
      <c r="C180" s="21">
        <v>32.299999999999997</v>
      </c>
      <c r="D180" s="21">
        <v>22.7</v>
      </c>
      <c r="E180" s="21">
        <v>5.5</v>
      </c>
      <c r="F180" s="21">
        <v>24.95</v>
      </c>
      <c r="G180" s="21">
        <v>6.3</v>
      </c>
    </row>
    <row r="181" spans="1:7" x14ac:dyDescent="0.3">
      <c r="A181" s="26">
        <v>41819</v>
      </c>
      <c r="B181" s="21">
        <v>14.6</v>
      </c>
      <c r="C181" s="21">
        <v>21.8</v>
      </c>
      <c r="D181" s="21">
        <v>17.600000000000001</v>
      </c>
      <c r="E181" s="21">
        <v>2.5</v>
      </c>
      <c r="F181" s="21">
        <v>23.75</v>
      </c>
      <c r="G181" s="21">
        <v>5</v>
      </c>
    </row>
    <row r="182" spans="1:7" x14ac:dyDescent="0.3">
      <c r="A182" s="26">
        <v>41820</v>
      </c>
      <c r="B182" s="21">
        <v>12.4</v>
      </c>
      <c r="C182" s="21">
        <v>24.8</v>
      </c>
      <c r="D182" s="21">
        <v>18.8</v>
      </c>
      <c r="E182" s="21">
        <v>0</v>
      </c>
      <c r="F182" s="21">
        <v>28.21</v>
      </c>
      <c r="G182" s="21">
        <v>5.0999999999999996</v>
      </c>
    </row>
    <row r="183" spans="1:7" x14ac:dyDescent="0.3">
      <c r="A183" s="26">
        <v>41821</v>
      </c>
      <c r="B183" s="21">
        <v>13.9</v>
      </c>
      <c r="C183" s="21">
        <v>26.3</v>
      </c>
      <c r="D183" s="21">
        <v>20.100000000000001</v>
      </c>
      <c r="E183" s="21">
        <v>5.5</v>
      </c>
      <c r="F183" s="21">
        <v>17.25</v>
      </c>
      <c r="G183" s="21">
        <v>4.2</v>
      </c>
    </row>
    <row r="184" spans="1:7" x14ac:dyDescent="0.3">
      <c r="A184" s="26">
        <v>41822</v>
      </c>
      <c r="B184" s="21">
        <v>16.8</v>
      </c>
      <c r="C184" s="21">
        <v>24.9</v>
      </c>
      <c r="D184" s="21">
        <v>19.5</v>
      </c>
      <c r="E184" s="21">
        <v>1</v>
      </c>
      <c r="F184" s="21">
        <v>12.85</v>
      </c>
      <c r="G184" s="21">
        <v>2.9</v>
      </c>
    </row>
    <row r="185" spans="1:7" x14ac:dyDescent="0.3">
      <c r="A185" s="26">
        <v>41823</v>
      </c>
      <c r="B185" s="21">
        <v>13.8</v>
      </c>
      <c r="C185" s="21">
        <v>24.6</v>
      </c>
      <c r="D185" s="21">
        <v>18.8</v>
      </c>
      <c r="E185" s="21">
        <v>4.5</v>
      </c>
      <c r="F185" s="21">
        <v>11.1</v>
      </c>
      <c r="G185" s="21">
        <v>2.5</v>
      </c>
    </row>
    <row r="186" spans="1:7" x14ac:dyDescent="0.3">
      <c r="A186" s="26">
        <v>41824</v>
      </c>
      <c r="B186" s="21">
        <v>16.600000000000001</v>
      </c>
      <c r="C186" s="21">
        <v>24.2</v>
      </c>
      <c r="D186" s="21">
        <v>20</v>
      </c>
      <c r="E186" s="21">
        <v>3</v>
      </c>
      <c r="F186" s="21">
        <v>16.739999999999998</v>
      </c>
      <c r="G186" s="21">
        <v>3.8</v>
      </c>
    </row>
    <row r="187" spans="1:7" x14ac:dyDescent="0.3">
      <c r="A187" s="26">
        <v>41825</v>
      </c>
      <c r="B187" s="21">
        <v>13.9</v>
      </c>
      <c r="C187" s="21">
        <v>28.9</v>
      </c>
      <c r="D187" s="21">
        <v>21.6</v>
      </c>
      <c r="E187" s="21">
        <v>0</v>
      </c>
      <c r="F187" s="21">
        <v>25.02</v>
      </c>
      <c r="G187" s="21">
        <v>5</v>
      </c>
    </row>
    <row r="188" spans="1:7" x14ac:dyDescent="0.3">
      <c r="A188" s="26">
        <v>41826</v>
      </c>
      <c r="B188" s="21">
        <v>18.600000000000001</v>
      </c>
      <c r="C188" s="21">
        <v>27.9</v>
      </c>
      <c r="D188" s="21">
        <v>21.4</v>
      </c>
      <c r="E188" s="21">
        <v>18</v>
      </c>
      <c r="F188" s="21">
        <v>17.600000000000001</v>
      </c>
      <c r="G188" s="21">
        <v>4.9000000000000004</v>
      </c>
    </row>
    <row r="189" spans="1:7" x14ac:dyDescent="0.3">
      <c r="A189" s="26">
        <v>41827</v>
      </c>
      <c r="B189" s="21">
        <v>13.9</v>
      </c>
      <c r="C189" s="21">
        <v>19.8</v>
      </c>
      <c r="D189" s="21">
        <v>15.8</v>
      </c>
      <c r="E189" s="21">
        <v>3.5</v>
      </c>
      <c r="F189" s="21">
        <v>9.2200000000000006</v>
      </c>
      <c r="G189" s="21">
        <v>2.2999999999999998</v>
      </c>
    </row>
    <row r="190" spans="1:7" x14ac:dyDescent="0.3">
      <c r="A190" s="26">
        <v>41828</v>
      </c>
      <c r="B190" s="21">
        <v>13.8</v>
      </c>
      <c r="C190" s="21">
        <v>22.6</v>
      </c>
      <c r="D190" s="21">
        <v>17.3</v>
      </c>
      <c r="E190" s="21">
        <v>0.5</v>
      </c>
      <c r="F190" s="21">
        <v>18.010000000000002</v>
      </c>
      <c r="G190" s="21">
        <v>4.0999999999999996</v>
      </c>
    </row>
    <row r="191" spans="1:7" x14ac:dyDescent="0.3">
      <c r="A191" s="26">
        <v>41829</v>
      </c>
      <c r="B191" s="21">
        <v>14.5</v>
      </c>
      <c r="C191" s="21">
        <v>22</v>
      </c>
      <c r="D191" s="21">
        <v>17.899999999999999</v>
      </c>
      <c r="E191" s="21">
        <v>1</v>
      </c>
      <c r="F191" s="21">
        <v>19.79</v>
      </c>
      <c r="G191" s="21">
        <v>4.9000000000000004</v>
      </c>
    </row>
    <row r="192" spans="1:7" x14ac:dyDescent="0.3">
      <c r="A192" s="26">
        <v>41830</v>
      </c>
      <c r="B192" s="21">
        <v>15.1</v>
      </c>
      <c r="C192" s="21">
        <v>22.4</v>
      </c>
      <c r="D192" s="21">
        <v>18.399999999999999</v>
      </c>
      <c r="E192" s="21">
        <v>0</v>
      </c>
      <c r="F192" s="21">
        <v>18.03</v>
      </c>
      <c r="G192" s="21">
        <v>4.9000000000000004</v>
      </c>
    </row>
    <row r="193" spans="1:7" x14ac:dyDescent="0.3">
      <c r="A193" s="26">
        <v>41831</v>
      </c>
      <c r="B193" s="21">
        <v>16</v>
      </c>
      <c r="C193" s="21">
        <v>23.7</v>
      </c>
      <c r="D193" s="21">
        <v>18.8</v>
      </c>
      <c r="E193" s="21">
        <v>0.5</v>
      </c>
      <c r="F193" s="21">
        <v>13.61</v>
      </c>
      <c r="G193" s="21">
        <v>4</v>
      </c>
    </row>
    <row r="194" spans="1:7" x14ac:dyDescent="0.3">
      <c r="A194" s="26">
        <v>41832</v>
      </c>
      <c r="B194" s="21">
        <v>15.1</v>
      </c>
      <c r="C194" s="21">
        <v>22.6</v>
      </c>
      <c r="D194" s="21">
        <v>18.600000000000001</v>
      </c>
      <c r="E194" s="21">
        <v>1.5</v>
      </c>
      <c r="F194" s="21">
        <v>18.96</v>
      </c>
      <c r="G194" s="21">
        <v>4.0999999999999996</v>
      </c>
    </row>
    <row r="195" spans="1:7" x14ac:dyDescent="0.3">
      <c r="A195" s="26">
        <v>41833</v>
      </c>
      <c r="B195" s="21">
        <v>14.6</v>
      </c>
      <c r="C195" s="21">
        <v>25</v>
      </c>
      <c r="D195" s="21">
        <v>19.3</v>
      </c>
      <c r="E195" s="21">
        <v>4.5</v>
      </c>
      <c r="F195" s="21">
        <v>21.94</v>
      </c>
      <c r="G195" s="21">
        <v>4.5</v>
      </c>
    </row>
    <row r="196" spans="1:7" x14ac:dyDescent="0.3">
      <c r="A196" s="26">
        <v>41834</v>
      </c>
      <c r="B196" s="21">
        <v>16.7</v>
      </c>
      <c r="C196" s="21">
        <v>25.6</v>
      </c>
      <c r="D196" s="21">
        <v>20.100000000000001</v>
      </c>
      <c r="E196" s="21">
        <v>0.5</v>
      </c>
      <c r="F196" s="21">
        <v>21.47</v>
      </c>
      <c r="G196" s="21">
        <v>4.8</v>
      </c>
    </row>
    <row r="197" spans="1:7" x14ac:dyDescent="0.3">
      <c r="A197" s="26">
        <v>41835</v>
      </c>
      <c r="B197" s="21">
        <v>12.9</v>
      </c>
      <c r="C197" s="21">
        <v>28.4</v>
      </c>
      <c r="D197" s="21">
        <v>21.5</v>
      </c>
      <c r="E197" s="21">
        <v>0</v>
      </c>
      <c r="F197" s="21">
        <v>29.45</v>
      </c>
      <c r="G197" s="21">
        <v>5.5</v>
      </c>
    </row>
    <row r="198" spans="1:7" x14ac:dyDescent="0.3">
      <c r="A198" s="26">
        <v>41836</v>
      </c>
      <c r="B198" s="21">
        <v>14.1</v>
      </c>
      <c r="C198" s="21">
        <v>33.1</v>
      </c>
      <c r="D198" s="21">
        <v>23.9</v>
      </c>
      <c r="E198" s="21">
        <v>0</v>
      </c>
      <c r="F198" s="21">
        <v>29.44</v>
      </c>
      <c r="G198" s="21">
        <v>5.9</v>
      </c>
    </row>
    <row r="199" spans="1:7" x14ac:dyDescent="0.3">
      <c r="A199" s="26">
        <v>41837</v>
      </c>
      <c r="B199" s="21">
        <v>15.2</v>
      </c>
      <c r="C199" s="21">
        <v>33.5</v>
      </c>
      <c r="D199" s="21">
        <v>25.4</v>
      </c>
      <c r="E199" s="21">
        <v>0</v>
      </c>
      <c r="F199" s="21">
        <v>28.57</v>
      </c>
      <c r="G199" s="21">
        <v>6.9</v>
      </c>
    </row>
    <row r="200" spans="1:7" x14ac:dyDescent="0.3">
      <c r="A200" s="26">
        <v>41838</v>
      </c>
      <c r="B200" s="21">
        <v>17.8</v>
      </c>
      <c r="C200" s="21">
        <v>30.7</v>
      </c>
      <c r="D200" s="21">
        <v>24.3</v>
      </c>
      <c r="E200" s="21">
        <v>0</v>
      </c>
      <c r="F200" s="21">
        <v>25.02</v>
      </c>
      <c r="G200" s="21">
        <v>6.5</v>
      </c>
    </row>
    <row r="201" spans="1:7" x14ac:dyDescent="0.3">
      <c r="A201" s="26">
        <v>41839</v>
      </c>
      <c r="B201" s="21">
        <v>21.1</v>
      </c>
      <c r="C201" s="21">
        <v>26.8</v>
      </c>
      <c r="D201" s="21">
        <v>23.5</v>
      </c>
      <c r="E201" s="21">
        <v>0</v>
      </c>
      <c r="F201" s="21">
        <v>14.79</v>
      </c>
      <c r="G201" s="21">
        <v>4.5</v>
      </c>
    </row>
    <row r="202" spans="1:7" x14ac:dyDescent="0.3">
      <c r="A202" s="26">
        <v>41840</v>
      </c>
      <c r="B202" s="21">
        <v>18.600000000000001</v>
      </c>
      <c r="C202" s="21">
        <v>24.2</v>
      </c>
      <c r="D202" s="21">
        <v>20.399999999999999</v>
      </c>
      <c r="E202" s="21">
        <v>6.5</v>
      </c>
      <c r="F202" s="21">
        <v>16.899999999999999</v>
      </c>
      <c r="G202" s="21">
        <v>4.3</v>
      </c>
    </row>
    <row r="203" spans="1:7" x14ac:dyDescent="0.3">
      <c r="A203" s="26">
        <v>41841</v>
      </c>
      <c r="B203" s="21">
        <v>17.2</v>
      </c>
      <c r="C203" s="21">
        <v>25.3</v>
      </c>
      <c r="D203" s="21">
        <v>20.399999999999999</v>
      </c>
      <c r="E203" s="21">
        <v>0</v>
      </c>
      <c r="F203" s="21">
        <v>19.190000000000001</v>
      </c>
      <c r="G203" s="21">
        <v>4.8</v>
      </c>
    </row>
    <row r="204" spans="1:7" x14ac:dyDescent="0.3">
      <c r="A204" s="26">
        <v>41842</v>
      </c>
      <c r="B204" s="21">
        <v>15.2</v>
      </c>
      <c r="C204" s="21">
        <v>26.3</v>
      </c>
      <c r="D204" s="21">
        <v>21.1</v>
      </c>
      <c r="E204" s="21">
        <v>0</v>
      </c>
      <c r="F204" s="21">
        <v>25.57</v>
      </c>
      <c r="G204" s="21">
        <v>5.3</v>
      </c>
    </row>
    <row r="205" spans="1:7" x14ac:dyDescent="0.3">
      <c r="A205" s="26">
        <v>41843</v>
      </c>
      <c r="B205" s="21">
        <v>15.7</v>
      </c>
      <c r="C205" s="21">
        <v>29.7</v>
      </c>
      <c r="D205" s="21">
        <v>23.4</v>
      </c>
      <c r="E205" s="21">
        <v>0</v>
      </c>
      <c r="F205" s="21">
        <v>25.63</v>
      </c>
      <c r="G205" s="21">
        <v>5.3</v>
      </c>
    </row>
    <row r="206" spans="1:7" x14ac:dyDescent="0.3">
      <c r="A206" s="26">
        <v>41844</v>
      </c>
      <c r="B206" s="21">
        <v>18.2</v>
      </c>
      <c r="C206" s="21">
        <v>30.4</v>
      </c>
      <c r="D206" s="21">
        <v>24.3</v>
      </c>
      <c r="E206" s="21">
        <v>9</v>
      </c>
      <c r="F206" s="21">
        <v>23.75</v>
      </c>
      <c r="G206" s="21">
        <v>5.3</v>
      </c>
    </row>
    <row r="207" spans="1:7" x14ac:dyDescent="0.3">
      <c r="A207" s="26">
        <v>41845</v>
      </c>
      <c r="B207" s="21">
        <v>19</v>
      </c>
      <c r="C207" s="21">
        <v>22.3</v>
      </c>
      <c r="D207" s="21">
        <v>20.3</v>
      </c>
      <c r="E207" s="21">
        <v>1.5</v>
      </c>
      <c r="F207" s="21">
        <v>7.51</v>
      </c>
      <c r="G207" s="21">
        <v>2</v>
      </c>
    </row>
    <row r="208" spans="1:7" x14ac:dyDescent="0.3">
      <c r="A208" s="26">
        <v>41846</v>
      </c>
      <c r="B208" s="21">
        <v>14.3</v>
      </c>
      <c r="C208" s="21">
        <v>27.9</v>
      </c>
      <c r="D208" s="21">
        <v>21.4</v>
      </c>
      <c r="E208" s="21">
        <v>0</v>
      </c>
      <c r="F208" s="21">
        <v>21.88</v>
      </c>
      <c r="G208" s="21">
        <v>4.4000000000000004</v>
      </c>
    </row>
    <row r="209" spans="1:7" x14ac:dyDescent="0.3">
      <c r="A209" s="26">
        <v>41847</v>
      </c>
      <c r="B209" s="21">
        <v>18.7</v>
      </c>
      <c r="C209" s="21">
        <v>28.1</v>
      </c>
      <c r="D209" s="21">
        <v>22.7</v>
      </c>
      <c r="E209" s="21">
        <v>0</v>
      </c>
      <c r="F209" s="21">
        <v>25.91</v>
      </c>
      <c r="G209" s="21">
        <v>5.7</v>
      </c>
    </row>
    <row r="210" spans="1:7" x14ac:dyDescent="0.3">
      <c r="A210" s="26">
        <v>41848</v>
      </c>
      <c r="B210" s="21">
        <v>17.100000000000001</v>
      </c>
      <c r="C210" s="21">
        <v>25.6</v>
      </c>
      <c r="D210" s="21">
        <v>19.399999999999999</v>
      </c>
      <c r="E210" s="21">
        <v>7</v>
      </c>
      <c r="F210" s="21">
        <v>13.06</v>
      </c>
      <c r="G210" s="21">
        <v>3.5</v>
      </c>
    </row>
    <row r="211" spans="1:7" x14ac:dyDescent="0.3">
      <c r="A211" s="26">
        <v>41849</v>
      </c>
      <c r="B211" s="21">
        <v>14.6</v>
      </c>
      <c r="C211" s="21">
        <v>22.8</v>
      </c>
      <c r="D211" s="21">
        <v>18.7</v>
      </c>
      <c r="E211" s="21">
        <v>0.5</v>
      </c>
      <c r="F211" s="21">
        <v>16.28</v>
      </c>
      <c r="G211" s="21">
        <v>4</v>
      </c>
    </row>
    <row r="212" spans="1:7" x14ac:dyDescent="0.3">
      <c r="A212" s="26">
        <v>41850</v>
      </c>
      <c r="B212" s="21">
        <v>16.5</v>
      </c>
      <c r="C212" s="21">
        <v>25.7</v>
      </c>
      <c r="D212" s="21">
        <v>20.5</v>
      </c>
      <c r="E212" s="21">
        <v>0</v>
      </c>
      <c r="F212" s="21">
        <v>18.59</v>
      </c>
      <c r="G212" s="21">
        <v>4.3</v>
      </c>
    </row>
    <row r="213" spans="1:7" x14ac:dyDescent="0.3">
      <c r="A213" s="26">
        <v>41851</v>
      </c>
      <c r="B213" s="21">
        <v>14.1</v>
      </c>
      <c r="C213" s="21">
        <v>27.9</v>
      </c>
      <c r="D213" s="21">
        <v>21.7</v>
      </c>
      <c r="E213" s="21">
        <v>0</v>
      </c>
      <c r="F213" s="21">
        <v>26.54</v>
      </c>
      <c r="G213" s="21">
        <v>5.0999999999999996</v>
      </c>
    </row>
    <row r="214" spans="1:7" x14ac:dyDescent="0.3">
      <c r="A214" s="26">
        <v>41852</v>
      </c>
      <c r="B214" s="21">
        <v>14.4</v>
      </c>
      <c r="C214" s="21">
        <v>28.5</v>
      </c>
      <c r="D214" s="21">
        <v>21.1</v>
      </c>
      <c r="E214" s="21">
        <v>10</v>
      </c>
      <c r="F214" s="21">
        <v>18.84</v>
      </c>
      <c r="G214" s="21">
        <v>3.9</v>
      </c>
    </row>
    <row r="215" spans="1:7" x14ac:dyDescent="0.3">
      <c r="A215" s="26">
        <v>41853</v>
      </c>
      <c r="B215" s="21">
        <v>17.899999999999999</v>
      </c>
      <c r="C215" s="21">
        <v>26.7</v>
      </c>
      <c r="D215" s="21">
        <v>21</v>
      </c>
      <c r="E215" s="21">
        <v>0.5</v>
      </c>
      <c r="F215" s="21">
        <v>18.600000000000001</v>
      </c>
      <c r="G215" s="21">
        <v>4</v>
      </c>
    </row>
    <row r="216" spans="1:7" x14ac:dyDescent="0.3">
      <c r="A216" s="26">
        <v>41854</v>
      </c>
      <c r="B216" s="21">
        <v>15.1</v>
      </c>
      <c r="C216" s="21">
        <v>28.4</v>
      </c>
      <c r="D216" s="21">
        <v>21.4</v>
      </c>
      <c r="E216" s="21">
        <v>3</v>
      </c>
      <c r="F216" s="21">
        <v>23.42</v>
      </c>
      <c r="G216" s="21">
        <v>4.5999999999999996</v>
      </c>
    </row>
    <row r="217" spans="1:7" x14ac:dyDescent="0.3">
      <c r="A217" s="26">
        <v>41855</v>
      </c>
      <c r="B217" s="21">
        <v>17.7</v>
      </c>
      <c r="C217" s="21">
        <v>23.9</v>
      </c>
      <c r="D217" s="21">
        <v>20.100000000000001</v>
      </c>
      <c r="E217" s="21">
        <v>5</v>
      </c>
      <c r="F217" s="21">
        <v>13.71</v>
      </c>
      <c r="G217" s="21">
        <v>3</v>
      </c>
    </row>
    <row r="218" spans="1:7" x14ac:dyDescent="0.3">
      <c r="A218" s="26">
        <v>41856</v>
      </c>
      <c r="B218" s="21">
        <v>17.5</v>
      </c>
      <c r="C218" s="21">
        <v>26.4</v>
      </c>
      <c r="D218" s="21">
        <v>21.6</v>
      </c>
      <c r="E218" s="21">
        <v>0</v>
      </c>
      <c r="F218" s="21">
        <v>26.15</v>
      </c>
      <c r="G218" s="21">
        <v>5.3</v>
      </c>
    </row>
    <row r="219" spans="1:7" x14ac:dyDescent="0.3">
      <c r="A219" s="26">
        <v>41857</v>
      </c>
      <c r="B219" s="21">
        <v>13.1</v>
      </c>
      <c r="C219" s="21">
        <v>27.3</v>
      </c>
      <c r="D219" s="21">
        <v>21.5</v>
      </c>
      <c r="E219" s="21">
        <v>0</v>
      </c>
      <c r="F219" s="21">
        <v>21.9</v>
      </c>
      <c r="G219" s="21">
        <v>4.3</v>
      </c>
    </row>
    <row r="220" spans="1:7" x14ac:dyDescent="0.3">
      <c r="A220" s="26">
        <v>41858</v>
      </c>
      <c r="B220" s="21">
        <v>17.399999999999999</v>
      </c>
      <c r="C220" s="21">
        <v>28.4</v>
      </c>
      <c r="D220" s="21">
        <v>22.4</v>
      </c>
      <c r="E220" s="21">
        <v>0</v>
      </c>
      <c r="F220" s="21">
        <v>16.61</v>
      </c>
      <c r="G220" s="21">
        <v>3.7</v>
      </c>
    </row>
    <row r="221" spans="1:7" x14ac:dyDescent="0.3">
      <c r="A221" s="26">
        <v>41859</v>
      </c>
      <c r="B221" s="21">
        <v>16.899999999999999</v>
      </c>
      <c r="C221" s="21">
        <v>31.7</v>
      </c>
      <c r="D221" s="21">
        <v>23</v>
      </c>
      <c r="E221" s="21">
        <v>13.5</v>
      </c>
      <c r="F221" s="21">
        <v>22.01</v>
      </c>
      <c r="G221" s="21">
        <v>5.0999999999999996</v>
      </c>
    </row>
    <row r="222" spans="1:7" x14ac:dyDescent="0.3">
      <c r="A222" s="26">
        <v>41860</v>
      </c>
      <c r="B222" s="21">
        <v>17.100000000000001</v>
      </c>
      <c r="C222" s="21">
        <v>26.9</v>
      </c>
      <c r="D222" s="21">
        <v>21.8</v>
      </c>
      <c r="E222" s="21">
        <v>0</v>
      </c>
      <c r="F222" s="21">
        <v>17.809999999999999</v>
      </c>
      <c r="G222" s="21">
        <v>4</v>
      </c>
    </row>
    <row r="223" spans="1:7" x14ac:dyDescent="0.3">
      <c r="A223" s="26">
        <v>41861</v>
      </c>
      <c r="B223" s="21">
        <v>19.7</v>
      </c>
      <c r="C223" s="21">
        <v>30.7</v>
      </c>
      <c r="D223" s="21">
        <v>24.5</v>
      </c>
      <c r="E223" s="21">
        <v>4</v>
      </c>
      <c r="F223" s="21">
        <v>21.87</v>
      </c>
      <c r="G223" s="21">
        <v>5.3</v>
      </c>
    </row>
    <row r="224" spans="1:7" x14ac:dyDescent="0.3">
      <c r="A224" s="26">
        <v>41862</v>
      </c>
      <c r="B224" s="21">
        <v>18.2</v>
      </c>
      <c r="C224" s="21">
        <v>23</v>
      </c>
      <c r="D224" s="21">
        <v>20.3</v>
      </c>
      <c r="E224" s="21">
        <v>0</v>
      </c>
      <c r="F224" s="21">
        <v>14.85</v>
      </c>
      <c r="G224" s="21">
        <v>3.7</v>
      </c>
    </row>
    <row r="225" spans="1:7" x14ac:dyDescent="0.3">
      <c r="A225" s="26">
        <v>41863</v>
      </c>
      <c r="B225" s="21">
        <v>15.5</v>
      </c>
      <c r="C225" s="21">
        <v>24.9</v>
      </c>
      <c r="D225" s="21">
        <v>20.3</v>
      </c>
      <c r="E225" s="21">
        <v>5.5</v>
      </c>
      <c r="F225" s="21">
        <v>19.27</v>
      </c>
      <c r="G225" s="21">
        <v>3.8</v>
      </c>
    </row>
    <row r="226" spans="1:7" x14ac:dyDescent="0.3">
      <c r="A226" s="26">
        <v>41864</v>
      </c>
      <c r="B226" s="21">
        <v>16.2</v>
      </c>
      <c r="C226" s="21">
        <v>22.6</v>
      </c>
      <c r="D226" s="21">
        <v>18.7</v>
      </c>
      <c r="E226" s="21">
        <v>0.5</v>
      </c>
      <c r="F226" s="21">
        <v>20.09</v>
      </c>
      <c r="G226" s="21">
        <v>4.5</v>
      </c>
    </row>
    <row r="227" spans="1:7" x14ac:dyDescent="0.3">
      <c r="A227" s="26">
        <v>41865</v>
      </c>
      <c r="B227" s="21">
        <v>14.6</v>
      </c>
      <c r="C227" s="21">
        <v>24.3</v>
      </c>
      <c r="D227" s="21">
        <v>18.100000000000001</v>
      </c>
      <c r="E227" s="21">
        <v>0</v>
      </c>
      <c r="F227" s="21">
        <v>18.920000000000002</v>
      </c>
      <c r="G227" s="21">
        <v>4.3</v>
      </c>
    </row>
    <row r="228" spans="1:7" x14ac:dyDescent="0.3">
      <c r="A228" s="26">
        <v>41866</v>
      </c>
      <c r="B228" s="21">
        <v>14.2</v>
      </c>
      <c r="C228" s="21">
        <v>21.7</v>
      </c>
      <c r="D228" s="21">
        <v>17.899999999999999</v>
      </c>
      <c r="E228" s="21">
        <v>2</v>
      </c>
      <c r="F228" s="21">
        <v>14.45</v>
      </c>
      <c r="G228" s="21">
        <v>3.2</v>
      </c>
    </row>
    <row r="229" spans="1:7" x14ac:dyDescent="0.3">
      <c r="A229" s="26">
        <v>41867</v>
      </c>
      <c r="B229" s="21">
        <v>13.1</v>
      </c>
      <c r="C229" s="21">
        <v>23.3</v>
      </c>
      <c r="D229" s="21">
        <v>17.5</v>
      </c>
      <c r="E229" s="21">
        <v>0</v>
      </c>
      <c r="F229" s="21">
        <v>19.86</v>
      </c>
      <c r="G229" s="21">
        <v>4</v>
      </c>
    </row>
    <row r="230" spans="1:7" x14ac:dyDescent="0.3">
      <c r="A230" s="26">
        <v>41868</v>
      </c>
      <c r="B230" s="21">
        <v>9.9</v>
      </c>
      <c r="C230" s="21">
        <v>26.2</v>
      </c>
      <c r="D230" s="21">
        <v>18.3</v>
      </c>
      <c r="E230" s="21">
        <v>0</v>
      </c>
      <c r="F230" s="21">
        <v>26.11</v>
      </c>
      <c r="G230" s="21">
        <v>4.3</v>
      </c>
    </row>
    <row r="231" spans="1:7" x14ac:dyDescent="0.3">
      <c r="A231" s="26">
        <v>41869</v>
      </c>
      <c r="B231" s="21">
        <v>10.8</v>
      </c>
      <c r="C231" s="21">
        <v>26.7</v>
      </c>
      <c r="D231" s="21">
        <v>19.399999999999999</v>
      </c>
      <c r="E231" s="21">
        <v>1.5</v>
      </c>
      <c r="F231" s="21">
        <v>21.68</v>
      </c>
      <c r="G231" s="21">
        <v>3.9</v>
      </c>
    </row>
    <row r="232" spans="1:7" x14ac:dyDescent="0.3">
      <c r="A232" s="26">
        <v>41870</v>
      </c>
      <c r="B232" s="21">
        <v>16.8</v>
      </c>
      <c r="C232" s="21">
        <v>22.2</v>
      </c>
      <c r="D232" s="21">
        <v>19.3</v>
      </c>
      <c r="E232" s="21">
        <v>0</v>
      </c>
      <c r="F232" s="21">
        <v>10.4</v>
      </c>
      <c r="G232" s="21">
        <v>2.9</v>
      </c>
    </row>
    <row r="233" spans="1:7" x14ac:dyDescent="0.3">
      <c r="A233" s="26">
        <v>41871</v>
      </c>
      <c r="B233" s="21">
        <v>11.9</v>
      </c>
      <c r="C233" s="21">
        <v>21.4</v>
      </c>
      <c r="D233" s="21">
        <v>17.8</v>
      </c>
      <c r="E233" s="21">
        <v>0</v>
      </c>
      <c r="F233" s="21">
        <v>14.49</v>
      </c>
      <c r="G233" s="21">
        <v>3</v>
      </c>
    </row>
    <row r="234" spans="1:7" x14ac:dyDescent="0.3">
      <c r="A234" s="26">
        <v>41872</v>
      </c>
      <c r="B234" s="21">
        <v>12.3</v>
      </c>
      <c r="C234" s="21">
        <v>24.2</v>
      </c>
      <c r="D234" s="21">
        <v>18.7</v>
      </c>
      <c r="E234" s="21">
        <v>0</v>
      </c>
      <c r="F234" s="21">
        <v>21.93</v>
      </c>
      <c r="G234" s="21">
        <v>4</v>
      </c>
    </row>
    <row r="235" spans="1:7" x14ac:dyDescent="0.3">
      <c r="A235" s="26">
        <v>41873</v>
      </c>
      <c r="B235" s="21">
        <v>12</v>
      </c>
      <c r="C235" s="21">
        <v>21.7</v>
      </c>
      <c r="D235" s="21">
        <v>16.5</v>
      </c>
      <c r="E235" s="21">
        <v>3</v>
      </c>
      <c r="F235" s="21">
        <v>9.27</v>
      </c>
      <c r="G235" s="21">
        <v>2</v>
      </c>
    </row>
    <row r="236" spans="1:7" x14ac:dyDescent="0.3">
      <c r="A236" s="26">
        <v>41874</v>
      </c>
      <c r="B236" s="21">
        <v>14.7</v>
      </c>
      <c r="C236" s="21">
        <v>23.4</v>
      </c>
      <c r="D236" s="21">
        <v>18.399999999999999</v>
      </c>
      <c r="E236" s="21">
        <v>0</v>
      </c>
      <c r="F236" s="21">
        <v>20.13</v>
      </c>
      <c r="G236" s="21">
        <v>4.0999999999999996</v>
      </c>
    </row>
    <row r="237" spans="1:7" x14ac:dyDescent="0.3">
      <c r="A237" s="26">
        <v>41875</v>
      </c>
      <c r="B237" s="21">
        <v>12.9</v>
      </c>
      <c r="C237" s="21">
        <v>24.7</v>
      </c>
      <c r="D237" s="21">
        <v>18.8</v>
      </c>
      <c r="E237" s="21">
        <v>0</v>
      </c>
      <c r="F237" s="21">
        <v>23.38</v>
      </c>
      <c r="G237" s="21">
        <v>4.0999999999999996</v>
      </c>
    </row>
    <row r="238" spans="1:7" x14ac:dyDescent="0.3">
      <c r="A238" s="26">
        <v>41876</v>
      </c>
      <c r="B238" s="21">
        <v>14.4</v>
      </c>
      <c r="C238" s="21">
        <v>30</v>
      </c>
      <c r="D238" s="21">
        <v>22.1</v>
      </c>
      <c r="E238" s="21">
        <v>0</v>
      </c>
      <c r="F238" s="21">
        <v>21.75</v>
      </c>
      <c r="G238" s="21">
        <v>4.5</v>
      </c>
    </row>
    <row r="239" spans="1:7" x14ac:dyDescent="0.3">
      <c r="A239" s="26">
        <v>41877</v>
      </c>
      <c r="B239" s="21">
        <v>16.5</v>
      </c>
      <c r="C239" s="21">
        <v>25.8</v>
      </c>
      <c r="D239" s="21">
        <v>21.5</v>
      </c>
      <c r="E239" s="21">
        <v>12.5</v>
      </c>
      <c r="F239" s="21">
        <v>18.64</v>
      </c>
      <c r="G239" s="21">
        <v>3.8</v>
      </c>
    </row>
    <row r="240" spans="1:7" x14ac:dyDescent="0.3">
      <c r="A240" s="26">
        <v>41878</v>
      </c>
      <c r="B240" s="21">
        <v>18.399999999999999</v>
      </c>
      <c r="C240" s="21">
        <v>26.5</v>
      </c>
      <c r="D240" s="21">
        <v>21</v>
      </c>
      <c r="E240" s="21">
        <v>1</v>
      </c>
      <c r="F240" s="21">
        <v>15.71</v>
      </c>
      <c r="G240" s="21">
        <v>3.5</v>
      </c>
    </row>
    <row r="241" spans="1:7" x14ac:dyDescent="0.3">
      <c r="A241" s="26">
        <v>41879</v>
      </c>
      <c r="B241" s="21">
        <v>14.2</v>
      </c>
      <c r="C241" s="21">
        <v>30.5</v>
      </c>
      <c r="D241" s="21">
        <v>22.7</v>
      </c>
      <c r="E241" s="21">
        <v>0</v>
      </c>
      <c r="F241" s="21">
        <v>22.96</v>
      </c>
      <c r="G241" s="21">
        <v>4.3</v>
      </c>
    </row>
    <row r="242" spans="1:7" x14ac:dyDescent="0.3">
      <c r="A242" s="26">
        <v>41880</v>
      </c>
      <c r="B242" s="21">
        <v>17.899999999999999</v>
      </c>
      <c r="C242" s="21">
        <v>23.1</v>
      </c>
      <c r="D242" s="21">
        <v>20.3</v>
      </c>
      <c r="E242" s="21">
        <v>0.5</v>
      </c>
      <c r="F242" s="21">
        <v>8.52</v>
      </c>
      <c r="G242" s="21">
        <v>2.2999999999999998</v>
      </c>
    </row>
    <row r="243" spans="1:7" x14ac:dyDescent="0.3">
      <c r="A243" s="26">
        <v>41881</v>
      </c>
      <c r="B243" s="21">
        <v>18.399999999999999</v>
      </c>
      <c r="C243" s="21">
        <v>26</v>
      </c>
      <c r="D243" s="21">
        <v>21.7</v>
      </c>
      <c r="E243" s="21">
        <v>0</v>
      </c>
      <c r="F243" s="21">
        <v>15.25</v>
      </c>
      <c r="G243" s="21">
        <v>3.5</v>
      </c>
    </row>
    <row r="244" spans="1:7" x14ac:dyDescent="0.3">
      <c r="A244" s="26">
        <v>41882</v>
      </c>
      <c r="B244" s="21">
        <v>15.6</v>
      </c>
      <c r="C244" s="21">
        <v>26.6</v>
      </c>
      <c r="D244" s="21">
        <v>21.3</v>
      </c>
      <c r="E244" s="21">
        <v>0</v>
      </c>
      <c r="F244" s="21">
        <v>23.21</v>
      </c>
      <c r="G244" s="21">
        <v>4.7</v>
      </c>
    </row>
    <row r="245" spans="1:7" x14ac:dyDescent="0.3">
      <c r="A245" s="26">
        <v>41883</v>
      </c>
      <c r="B245" s="21">
        <v>14.4</v>
      </c>
      <c r="C245" s="21">
        <v>26.2</v>
      </c>
      <c r="D245" s="21">
        <v>19.899999999999999</v>
      </c>
      <c r="E245" s="21">
        <v>0</v>
      </c>
      <c r="F245" s="21">
        <v>23.56</v>
      </c>
      <c r="G245" s="21">
        <v>4.5</v>
      </c>
    </row>
    <row r="246" spans="1:7" x14ac:dyDescent="0.3">
      <c r="A246" s="26">
        <v>41884</v>
      </c>
      <c r="B246" s="21">
        <v>11.4</v>
      </c>
      <c r="C246" s="21">
        <v>26.7</v>
      </c>
      <c r="D246" s="21">
        <v>18.899999999999999</v>
      </c>
      <c r="E246" s="21">
        <v>0</v>
      </c>
      <c r="F246" s="21">
        <v>23.47</v>
      </c>
      <c r="G246" s="21">
        <v>4.0999999999999996</v>
      </c>
    </row>
    <row r="247" spans="1:7" x14ac:dyDescent="0.3">
      <c r="A247" s="26">
        <v>41885</v>
      </c>
      <c r="B247" s="21">
        <v>9.9</v>
      </c>
      <c r="C247" s="21">
        <v>28.6</v>
      </c>
      <c r="D247" s="21">
        <v>19.3</v>
      </c>
      <c r="E247" s="21">
        <v>0</v>
      </c>
      <c r="F247" s="21">
        <v>23.44</v>
      </c>
      <c r="G247" s="21">
        <v>4</v>
      </c>
    </row>
    <row r="248" spans="1:7" x14ac:dyDescent="0.3">
      <c r="A248" s="26">
        <v>41886</v>
      </c>
      <c r="B248" s="21">
        <v>12.7</v>
      </c>
      <c r="C248" s="21">
        <v>27</v>
      </c>
      <c r="D248" s="21">
        <v>20</v>
      </c>
      <c r="E248" s="21">
        <v>2</v>
      </c>
      <c r="F248" s="21">
        <v>15.83</v>
      </c>
      <c r="G248" s="21">
        <v>3.1</v>
      </c>
    </row>
    <row r="249" spans="1:7" x14ac:dyDescent="0.3">
      <c r="A249" s="26">
        <v>41887</v>
      </c>
      <c r="B249" s="21">
        <v>17.600000000000001</v>
      </c>
      <c r="C249" s="21">
        <v>27</v>
      </c>
      <c r="D249" s="21">
        <v>21.1</v>
      </c>
      <c r="E249" s="21">
        <v>0</v>
      </c>
      <c r="F249" s="21">
        <v>19.25</v>
      </c>
      <c r="G249" s="21">
        <v>3.8</v>
      </c>
    </row>
    <row r="250" spans="1:7" x14ac:dyDescent="0.3">
      <c r="A250" s="26">
        <v>41888</v>
      </c>
      <c r="B250" s="21">
        <v>13.2</v>
      </c>
      <c r="C250" s="21">
        <v>29</v>
      </c>
      <c r="D250" s="21">
        <v>20.9</v>
      </c>
      <c r="E250" s="21">
        <v>2</v>
      </c>
      <c r="F250" s="21">
        <v>18.809999999999999</v>
      </c>
      <c r="G250" s="21">
        <v>3.5</v>
      </c>
    </row>
    <row r="251" spans="1:7" x14ac:dyDescent="0.3">
      <c r="A251" s="26">
        <v>41889</v>
      </c>
      <c r="B251" s="21">
        <v>15.4</v>
      </c>
      <c r="C251" s="21">
        <v>32.1</v>
      </c>
      <c r="D251" s="21">
        <v>23.4</v>
      </c>
      <c r="E251" s="21">
        <v>1</v>
      </c>
      <c r="F251" s="21">
        <v>20.74</v>
      </c>
      <c r="G251" s="21">
        <v>4.5999999999999996</v>
      </c>
    </row>
    <row r="252" spans="1:7" x14ac:dyDescent="0.3">
      <c r="A252" s="26">
        <v>41890</v>
      </c>
      <c r="B252" s="21">
        <v>18.7</v>
      </c>
      <c r="C252" s="21">
        <v>25.9</v>
      </c>
      <c r="D252" s="21">
        <v>21.3</v>
      </c>
      <c r="E252" s="21">
        <v>0</v>
      </c>
      <c r="F252" s="21">
        <v>12.76</v>
      </c>
      <c r="G252" s="21">
        <v>2.9</v>
      </c>
    </row>
    <row r="253" spans="1:7" x14ac:dyDescent="0.3">
      <c r="A253" s="26">
        <v>41891</v>
      </c>
      <c r="B253" s="21">
        <v>14.6</v>
      </c>
      <c r="C253" s="21">
        <v>29.2</v>
      </c>
      <c r="D253" s="21">
        <v>21.8</v>
      </c>
      <c r="E253" s="21">
        <v>0</v>
      </c>
      <c r="F253" s="21">
        <v>18.55</v>
      </c>
      <c r="G253" s="21">
        <v>3.5</v>
      </c>
    </row>
    <row r="254" spans="1:7" x14ac:dyDescent="0.3">
      <c r="A254" s="26">
        <v>41892</v>
      </c>
      <c r="B254" s="21">
        <v>14.6</v>
      </c>
      <c r="C254" s="21">
        <v>30.4</v>
      </c>
      <c r="D254" s="21">
        <v>22.2</v>
      </c>
      <c r="E254" s="21">
        <v>0</v>
      </c>
      <c r="F254" s="21">
        <v>21.1</v>
      </c>
      <c r="G254" s="21">
        <v>3.9</v>
      </c>
    </row>
    <row r="255" spans="1:7" x14ac:dyDescent="0.3">
      <c r="A255" s="26">
        <v>41893</v>
      </c>
      <c r="B255" s="21">
        <v>13.7</v>
      </c>
      <c r="C255" s="21">
        <v>29.7</v>
      </c>
      <c r="D255" s="21">
        <v>21.5</v>
      </c>
      <c r="E255" s="21">
        <v>0</v>
      </c>
      <c r="F255" s="21">
        <v>21.16</v>
      </c>
      <c r="G255" s="21">
        <v>4.2</v>
      </c>
    </row>
    <row r="256" spans="1:7" x14ac:dyDescent="0.3">
      <c r="A256" s="26">
        <v>41894</v>
      </c>
      <c r="B256" s="21">
        <v>14.4</v>
      </c>
      <c r="C256" s="21">
        <v>27.5</v>
      </c>
      <c r="D256" s="21">
        <v>19.899999999999999</v>
      </c>
      <c r="E256" s="21">
        <v>0.5</v>
      </c>
      <c r="F256" s="21">
        <v>21.21</v>
      </c>
      <c r="G256" s="21">
        <v>4.0999999999999996</v>
      </c>
    </row>
    <row r="257" spans="1:7" x14ac:dyDescent="0.3">
      <c r="A257" s="26">
        <v>41895</v>
      </c>
      <c r="B257" s="21">
        <v>9.3000000000000007</v>
      </c>
      <c r="C257" s="21">
        <v>27.6</v>
      </c>
      <c r="D257" s="21">
        <v>18.3</v>
      </c>
      <c r="E257" s="21">
        <v>0</v>
      </c>
      <c r="F257" s="21">
        <v>21.58</v>
      </c>
      <c r="G257" s="21">
        <v>3.5</v>
      </c>
    </row>
    <row r="258" spans="1:7" x14ac:dyDescent="0.3">
      <c r="A258" s="26">
        <v>41896</v>
      </c>
      <c r="B258" s="21">
        <v>10.1</v>
      </c>
      <c r="C258" s="21">
        <v>28.2</v>
      </c>
      <c r="D258" s="21">
        <v>19.600000000000001</v>
      </c>
      <c r="E258" s="21">
        <v>0</v>
      </c>
      <c r="F258" s="21">
        <v>15.02</v>
      </c>
      <c r="G258" s="21">
        <v>2.9</v>
      </c>
    </row>
    <row r="259" spans="1:7" x14ac:dyDescent="0.3">
      <c r="A259" s="26">
        <v>41897</v>
      </c>
      <c r="B259" s="21">
        <v>14.9</v>
      </c>
      <c r="C259" s="21">
        <v>27.2</v>
      </c>
      <c r="D259" s="21">
        <v>21.1</v>
      </c>
      <c r="E259" s="21">
        <v>0</v>
      </c>
      <c r="F259" s="21">
        <v>14.49</v>
      </c>
      <c r="G259" s="21">
        <v>3</v>
      </c>
    </row>
    <row r="260" spans="1:7" x14ac:dyDescent="0.3">
      <c r="A260" s="26">
        <v>41898</v>
      </c>
      <c r="B260" s="21">
        <v>17</v>
      </c>
      <c r="C260" s="21">
        <v>26.1</v>
      </c>
      <c r="D260" s="21">
        <v>21.8</v>
      </c>
      <c r="E260" s="21">
        <v>1.5</v>
      </c>
      <c r="F260" s="21">
        <v>16.38</v>
      </c>
      <c r="G260" s="21">
        <v>3.9</v>
      </c>
    </row>
    <row r="261" spans="1:7" x14ac:dyDescent="0.3">
      <c r="A261" s="26">
        <v>41899</v>
      </c>
      <c r="B261" s="21">
        <v>16.2</v>
      </c>
      <c r="C261" s="21">
        <v>28.2</v>
      </c>
      <c r="D261" s="21">
        <v>22.5</v>
      </c>
      <c r="E261" s="21">
        <v>0</v>
      </c>
      <c r="F261" s="21">
        <v>18.670000000000002</v>
      </c>
      <c r="G261" s="21">
        <v>3.9</v>
      </c>
    </row>
    <row r="262" spans="1:7" x14ac:dyDescent="0.3">
      <c r="A262" s="26">
        <v>41900</v>
      </c>
      <c r="B262" s="21">
        <v>18.8</v>
      </c>
      <c r="C262" s="21">
        <v>27.1</v>
      </c>
      <c r="D262" s="21">
        <v>22.7</v>
      </c>
      <c r="E262" s="21">
        <v>0</v>
      </c>
      <c r="F262" s="21">
        <v>15.4</v>
      </c>
      <c r="G262" s="21">
        <v>3.9</v>
      </c>
    </row>
    <row r="263" spans="1:7" x14ac:dyDescent="0.3">
      <c r="A263" s="26">
        <v>41901</v>
      </c>
      <c r="B263" s="21">
        <v>20.8</v>
      </c>
      <c r="C263" s="21">
        <v>29.5</v>
      </c>
      <c r="D263" s="21">
        <v>24</v>
      </c>
      <c r="E263" s="21">
        <v>1.5</v>
      </c>
      <c r="F263" s="21">
        <v>16.88</v>
      </c>
      <c r="G263" s="21">
        <v>4.5</v>
      </c>
    </row>
    <row r="264" spans="1:7" x14ac:dyDescent="0.3">
      <c r="A264" s="26">
        <v>41902</v>
      </c>
      <c r="B264" s="21">
        <v>16.2</v>
      </c>
      <c r="C264" s="21">
        <v>30.5</v>
      </c>
      <c r="D264" s="21">
        <v>22.9</v>
      </c>
      <c r="E264" s="21">
        <v>1.5</v>
      </c>
      <c r="F264" s="21">
        <v>17.52</v>
      </c>
      <c r="G264" s="21">
        <v>3.6</v>
      </c>
    </row>
    <row r="265" spans="1:7" x14ac:dyDescent="0.3">
      <c r="A265" s="26">
        <v>41903</v>
      </c>
      <c r="B265" s="21">
        <v>15.8</v>
      </c>
      <c r="C265" s="21">
        <v>26.6</v>
      </c>
      <c r="D265" s="21">
        <v>20.5</v>
      </c>
      <c r="E265" s="21">
        <v>0</v>
      </c>
      <c r="F265" s="21">
        <v>17.14</v>
      </c>
      <c r="G265" s="21">
        <v>3.1</v>
      </c>
    </row>
    <row r="266" spans="1:7" x14ac:dyDescent="0.3">
      <c r="A266" s="26">
        <v>41904</v>
      </c>
      <c r="B266" s="21">
        <v>13.2</v>
      </c>
      <c r="C266" s="21">
        <v>24.6</v>
      </c>
      <c r="D266" s="21">
        <v>18.399999999999999</v>
      </c>
      <c r="E266" s="21">
        <v>0</v>
      </c>
      <c r="F266" s="21">
        <v>12.27</v>
      </c>
      <c r="G266" s="21">
        <v>2.4</v>
      </c>
    </row>
    <row r="267" spans="1:7" x14ac:dyDescent="0.3">
      <c r="A267" s="26">
        <v>41905</v>
      </c>
      <c r="B267" s="21">
        <v>11</v>
      </c>
      <c r="C267" s="21">
        <v>21.1</v>
      </c>
      <c r="D267" s="21">
        <v>16.100000000000001</v>
      </c>
      <c r="E267" s="21">
        <v>0</v>
      </c>
      <c r="F267" s="21">
        <v>11.16</v>
      </c>
      <c r="G267" s="21">
        <v>2.2000000000000002</v>
      </c>
    </row>
    <row r="268" spans="1:7" x14ac:dyDescent="0.3">
      <c r="A268" s="26">
        <v>41906</v>
      </c>
      <c r="B268" s="21">
        <v>13.8</v>
      </c>
      <c r="C268" s="21">
        <v>21.9</v>
      </c>
      <c r="D268" s="21">
        <v>17.399999999999999</v>
      </c>
      <c r="E268" s="21">
        <v>0</v>
      </c>
      <c r="F268" s="21">
        <v>11.93</v>
      </c>
      <c r="G268" s="21">
        <v>2.9</v>
      </c>
    </row>
    <row r="269" spans="1:7" x14ac:dyDescent="0.3">
      <c r="A269" s="26">
        <v>41907</v>
      </c>
      <c r="B269" s="21">
        <v>10.9</v>
      </c>
      <c r="C269" s="21">
        <v>22</v>
      </c>
      <c r="D269" s="21">
        <v>15.5</v>
      </c>
      <c r="E269" s="21">
        <v>0</v>
      </c>
      <c r="F269" s="21">
        <v>15.62</v>
      </c>
      <c r="G269" s="21">
        <v>2.7</v>
      </c>
    </row>
    <row r="270" spans="1:7" x14ac:dyDescent="0.3">
      <c r="A270" s="26">
        <v>41908</v>
      </c>
      <c r="B270" s="21">
        <v>7</v>
      </c>
      <c r="C270" s="21">
        <v>23.2</v>
      </c>
      <c r="D270" s="21">
        <v>14.8</v>
      </c>
      <c r="E270" s="21">
        <v>0</v>
      </c>
      <c r="F270" s="21">
        <v>18.29</v>
      </c>
      <c r="G270" s="21">
        <v>2.5</v>
      </c>
    </row>
    <row r="271" spans="1:7" x14ac:dyDescent="0.3">
      <c r="A271" s="26">
        <v>41909</v>
      </c>
      <c r="B271" s="21">
        <v>6.4</v>
      </c>
      <c r="C271" s="21">
        <v>25.9</v>
      </c>
      <c r="D271" s="21">
        <v>16.7</v>
      </c>
      <c r="E271" s="21">
        <v>0</v>
      </c>
      <c r="F271" s="21">
        <v>18.399999999999999</v>
      </c>
      <c r="G271" s="21">
        <v>2.9</v>
      </c>
    </row>
    <row r="272" spans="1:7" x14ac:dyDescent="0.3">
      <c r="A272" s="26">
        <v>41910</v>
      </c>
      <c r="B272" s="21">
        <v>16.100000000000001</v>
      </c>
      <c r="C272" s="21">
        <v>26.1</v>
      </c>
      <c r="D272" s="21">
        <v>20</v>
      </c>
      <c r="E272" s="21">
        <v>3</v>
      </c>
      <c r="F272" s="21">
        <v>12.2</v>
      </c>
      <c r="G272" s="21">
        <v>3</v>
      </c>
    </row>
    <row r="273" spans="1:7" x14ac:dyDescent="0.3">
      <c r="A273" s="26">
        <v>41911</v>
      </c>
      <c r="B273" s="21">
        <v>17.5</v>
      </c>
      <c r="C273" s="21">
        <v>25.6</v>
      </c>
      <c r="D273" s="21">
        <v>21</v>
      </c>
      <c r="E273" s="21">
        <v>1.5</v>
      </c>
      <c r="F273" s="21">
        <v>13.96</v>
      </c>
      <c r="G273" s="21">
        <v>2.8</v>
      </c>
    </row>
    <row r="274" spans="1:7" x14ac:dyDescent="0.3">
      <c r="A274" s="26">
        <v>41912</v>
      </c>
      <c r="B274" s="21">
        <v>18.2</v>
      </c>
      <c r="C274" s="21">
        <v>23.5</v>
      </c>
      <c r="D274" s="21">
        <v>19.5</v>
      </c>
      <c r="E274" s="21">
        <v>7.5</v>
      </c>
      <c r="F274" s="21">
        <v>8.49</v>
      </c>
      <c r="G274" s="21">
        <v>2</v>
      </c>
    </row>
    <row r="275" spans="1:7" x14ac:dyDescent="0.3">
      <c r="A275" s="26">
        <v>41913</v>
      </c>
      <c r="B275" s="21">
        <v>17.3</v>
      </c>
      <c r="C275" s="21">
        <v>23.2</v>
      </c>
      <c r="D275" s="21">
        <v>18.2</v>
      </c>
      <c r="E275" s="21">
        <v>0</v>
      </c>
      <c r="F275" s="21">
        <v>9.82</v>
      </c>
      <c r="G275" s="21">
        <v>2.1</v>
      </c>
    </row>
    <row r="276" spans="1:7" x14ac:dyDescent="0.3">
      <c r="A276" s="26">
        <v>41914</v>
      </c>
      <c r="B276" s="21">
        <v>10.8</v>
      </c>
      <c r="C276" s="21">
        <v>24.9</v>
      </c>
      <c r="D276" s="21">
        <v>17</v>
      </c>
      <c r="E276" s="21">
        <v>0.5</v>
      </c>
      <c r="F276" s="21">
        <v>16.36</v>
      </c>
      <c r="G276" s="21">
        <v>2.2999999999999998</v>
      </c>
    </row>
    <row r="277" spans="1:7" x14ac:dyDescent="0.3">
      <c r="A277" s="26">
        <v>41915</v>
      </c>
      <c r="B277" s="21">
        <v>9.6</v>
      </c>
      <c r="C277" s="21">
        <v>25.8</v>
      </c>
      <c r="D277" s="21">
        <v>17.2</v>
      </c>
      <c r="E277" s="21">
        <v>0</v>
      </c>
      <c r="F277" s="21">
        <v>16.579999999999998</v>
      </c>
      <c r="G277" s="21">
        <v>2.2999999999999998</v>
      </c>
    </row>
    <row r="278" spans="1:7" x14ac:dyDescent="0.3">
      <c r="A278" s="26">
        <v>41916</v>
      </c>
      <c r="B278" s="21">
        <v>9.6</v>
      </c>
      <c r="C278" s="21">
        <v>26.4</v>
      </c>
      <c r="D278" s="21">
        <v>18.600000000000001</v>
      </c>
      <c r="E278" s="21">
        <v>0</v>
      </c>
      <c r="F278" s="21">
        <v>15.33</v>
      </c>
      <c r="G278" s="21">
        <v>2.4</v>
      </c>
    </row>
    <row r="279" spans="1:7" x14ac:dyDescent="0.3">
      <c r="A279" s="26">
        <v>41917</v>
      </c>
      <c r="B279" s="21">
        <v>12.2</v>
      </c>
      <c r="C279" s="21">
        <v>19.100000000000001</v>
      </c>
      <c r="D279" s="21">
        <v>14.5</v>
      </c>
      <c r="E279" s="21">
        <v>0</v>
      </c>
      <c r="F279" s="21">
        <v>16.11</v>
      </c>
      <c r="G279" s="21">
        <v>2.6</v>
      </c>
    </row>
    <row r="280" spans="1:7" x14ac:dyDescent="0.3">
      <c r="A280" s="26">
        <v>41918</v>
      </c>
      <c r="B280" s="21">
        <v>6.5</v>
      </c>
      <c r="C280" s="21">
        <v>22.1</v>
      </c>
      <c r="D280" s="21">
        <v>14.9</v>
      </c>
      <c r="E280" s="21">
        <v>0.5</v>
      </c>
      <c r="F280" s="21">
        <v>15.07</v>
      </c>
      <c r="G280" s="21">
        <v>2.1</v>
      </c>
    </row>
    <row r="281" spans="1:7" x14ac:dyDescent="0.3">
      <c r="A281" s="26">
        <v>41919</v>
      </c>
      <c r="B281" s="21">
        <v>13.5</v>
      </c>
      <c r="C281" s="21">
        <v>24.3</v>
      </c>
      <c r="D281" s="21">
        <v>18.8</v>
      </c>
      <c r="E281" s="21">
        <v>0</v>
      </c>
      <c r="F281" s="21">
        <v>12.47</v>
      </c>
      <c r="G281" s="21">
        <v>2.2000000000000002</v>
      </c>
    </row>
    <row r="282" spans="1:7" x14ac:dyDescent="0.3">
      <c r="A282" s="26">
        <v>41920</v>
      </c>
      <c r="B282" s="21">
        <v>16.5</v>
      </c>
      <c r="C282" s="21">
        <v>27.7</v>
      </c>
      <c r="D282" s="21">
        <v>21.2</v>
      </c>
      <c r="E282" s="21">
        <v>0</v>
      </c>
      <c r="F282" s="21">
        <v>15.94</v>
      </c>
      <c r="G282" s="21">
        <v>3.7</v>
      </c>
    </row>
    <row r="283" spans="1:7" x14ac:dyDescent="0.3">
      <c r="A283" s="26">
        <v>41921</v>
      </c>
      <c r="B283" s="21">
        <v>17.7</v>
      </c>
      <c r="C283" s="21">
        <v>26.6</v>
      </c>
      <c r="D283" s="21">
        <v>20.2</v>
      </c>
      <c r="E283" s="21">
        <v>14.5</v>
      </c>
      <c r="F283" s="21">
        <v>9.1999999999999993</v>
      </c>
      <c r="G283" s="21">
        <v>2.6</v>
      </c>
    </row>
    <row r="284" spans="1:7" x14ac:dyDescent="0.3">
      <c r="A284" s="26">
        <v>41922</v>
      </c>
      <c r="B284" s="21">
        <v>16.100000000000001</v>
      </c>
      <c r="C284" s="21">
        <v>20.2</v>
      </c>
      <c r="D284" s="21">
        <v>17.5</v>
      </c>
      <c r="E284" s="21">
        <v>0</v>
      </c>
      <c r="F284" s="21">
        <v>4.7699999999999996</v>
      </c>
      <c r="G284" s="21">
        <v>1.1000000000000001</v>
      </c>
    </row>
    <row r="285" spans="1:7" x14ac:dyDescent="0.3">
      <c r="A285" s="26">
        <v>41923</v>
      </c>
      <c r="B285" s="21">
        <v>12.3</v>
      </c>
      <c r="C285" s="21">
        <v>24.3</v>
      </c>
      <c r="D285" s="21">
        <v>17.899999999999999</v>
      </c>
      <c r="E285" s="21">
        <v>0</v>
      </c>
      <c r="F285" s="21">
        <v>12.07</v>
      </c>
      <c r="G285" s="21">
        <v>2.1</v>
      </c>
    </row>
    <row r="286" spans="1:7" x14ac:dyDescent="0.3">
      <c r="A286" s="26">
        <v>41924</v>
      </c>
      <c r="B286" s="21">
        <v>18</v>
      </c>
      <c r="C286" s="21">
        <v>27.3</v>
      </c>
      <c r="D286" s="21">
        <v>21.9</v>
      </c>
      <c r="E286" s="21">
        <v>0</v>
      </c>
      <c r="F286" s="21">
        <v>13.64</v>
      </c>
      <c r="G286" s="21">
        <v>3.8</v>
      </c>
    </row>
    <row r="287" spans="1:7" x14ac:dyDescent="0.3">
      <c r="A287" s="26">
        <v>41925</v>
      </c>
      <c r="B287" s="21">
        <v>10.1</v>
      </c>
      <c r="C287" s="21">
        <v>23.3</v>
      </c>
      <c r="D287" s="21">
        <v>16.600000000000001</v>
      </c>
      <c r="E287" s="21">
        <v>0</v>
      </c>
      <c r="F287" s="21">
        <v>14.87</v>
      </c>
      <c r="G287" s="21">
        <v>2</v>
      </c>
    </row>
    <row r="288" spans="1:7" x14ac:dyDescent="0.3">
      <c r="A288" s="26">
        <v>41926</v>
      </c>
      <c r="B288" s="21">
        <v>10</v>
      </c>
      <c r="C288" s="21">
        <v>23.2</v>
      </c>
      <c r="D288" s="21">
        <v>16.5</v>
      </c>
      <c r="E288" s="21">
        <v>0.5</v>
      </c>
      <c r="F288" s="21">
        <v>11.73</v>
      </c>
      <c r="G288" s="21">
        <v>1.7</v>
      </c>
    </row>
    <row r="289" spans="1:7" x14ac:dyDescent="0.3">
      <c r="A289" s="26">
        <v>41927</v>
      </c>
      <c r="B289" s="21">
        <v>11.4</v>
      </c>
      <c r="C289" s="21">
        <v>23.3</v>
      </c>
      <c r="D289" s="21">
        <v>17.100000000000001</v>
      </c>
      <c r="E289" s="21">
        <v>0.5</v>
      </c>
      <c r="F289" s="21">
        <v>10.6</v>
      </c>
      <c r="G289" s="21">
        <v>1.7</v>
      </c>
    </row>
    <row r="290" spans="1:7" x14ac:dyDescent="0.3">
      <c r="A290" s="26">
        <v>41928</v>
      </c>
      <c r="B290" s="21">
        <v>14.6</v>
      </c>
      <c r="C290" s="21">
        <v>26.5</v>
      </c>
      <c r="D290" s="21">
        <v>19.8</v>
      </c>
      <c r="E290" s="21">
        <v>0</v>
      </c>
      <c r="F290" s="21">
        <v>12.57</v>
      </c>
      <c r="G290" s="21">
        <v>2.5</v>
      </c>
    </row>
    <row r="291" spans="1:7" x14ac:dyDescent="0.3">
      <c r="A291" s="26">
        <v>41929</v>
      </c>
      <c r="B291" s="21">
        <v>13.4</v>
      </c>
      <c r="C291" s="21">
        <v>27.3</v>
      </c>
      <c r="D291" s="21">
        <v>20.100000000000001</v>
      </c>
      <c r="E291" s="21">
        <v>0.5</v>
      </c>
      <c r="F291" s="21">
        <v>14.19</v>
      </c>
      <c r="G291" s="21">
        <v>2.6</v>
      </c>
    </row>
    <row r="292" spans="1:7" x14ac:dyDescent="0.3">
      <c r="A292" s="26">
        <v>41930</v>
      </c>
      <c r="B292" s="21">
        <v>15.8</v>
      </c>
      <c r="C292" s="21">
        <v>24.1</v>
      </c>
      <c r="D292" s="21">
        <v>19.7</v>
      </c>
      <c r="E292" s="21">
        <v>0</v>
      </c>
      <c r="F292" s="21">
        <v>12.19</v>
      </c>
      <c r="G292" s="21">
        <v>2.5</v>
      </c>
    </row>
    <row r="293" spans="1:7" x14ac:dyDescent="0.3">
      <c r="A293" s="26">
        <v>41931</v>
      </c>
      <c r="B293" s="21">
        <v>17.8</v>
      </c>
      <c r="C293" s="21">
        <v>26.3</v>
      </c>
      <c r="D293" s="21">
        <v>21.3</v>
      </c>
      <c r="E293" s="21">
        <v>0</v>
      </c>
      <c r="F293" s="21">
        <v>12.48</v>
      </c>
      <c r="G293" s="21">
        <v>3.2</v>
      </c>
    </row>
    <row r="294" spans="1:7" x14ac:dyDescent="0.3">
      <c r="A294" s="26">
        <v>41932</v>
      </c>
      <c r="B294" s="21">
        <v>18</v>
      </c>
      <c r="C294" s="21">
        <v>27.5</v>
      </c>
      <c r="D294" s="21">
        <v>21.2</v>
      </c>
      <c r="E294" s="21">
        <v>0</v>
      </c>
      <c r="F294" s="21">
        <v>12.04</v>
      </c>
      <c r="G294" s="21">
        <v>2.6</v>
      </c>
    </row>
    <row r="295" spans="1:7" x14ac:dyDescent="0.3">
      <c r="A295" s="26">
        <v>41933</v>
      </c>
      <c r="B295" s="21">
        <v>16.2</v>
      </c>
      <c r="C295" s="21">
        <v>24.2</v>
      </c>
      <c r="D295" s="21">
        <v>19.100000000000001</v>
      </c>
      <c r="E295" s="21">
        <v>0</v>
      </c>
      <c r="F295" s="21">
        <v>10.9</v>
      </c>
      <c r="G295" s="21">
        <v>3</v>
      </c>
    </row>
    <row r="296" spans="1:7" x14ac:dyDescent="0.3">
      <c r="A296" s="26">
        <v>41934</v>
      </c>
      <c r="B296" s="21">
        <v>10.199999999999999</v>
      </c>
      <c r="C296" s="21">
        <v>16.600000000000001</v>
      </c>
      <c r="D296" s="21">
        <v>12.7</v>
      </c>
      <c r="E296" s="21">
        <v>0</v>
      </c>
      <c r="F296" s="21">
        <v>13.68</v>
      </c>
      <c r="G296" s="21">
        <v>2.4</v>
      </c>
    </row>
    <row r="297" spans="1:7" x14ac:dyDescent="0.3">
      <c r="A297" s="26">
        <v>41935</v>
      </c>
      <c r="B297" s="21">
        <v>5.0999999999999996</v>
      </c>
      <c r="C297" s="21">
        <v>17.600000000000001</v>
      </c>
      <c r="D297" s="21">
        <v>10.7</v>
      </c>
      <c r="E297" s="21">
        <v>0</v>
      </c>
      <c r="F297" s="21">
        <v>13.49</v>
      </c>
      <c r="G297" s="21">
        <v>1.3</v>
      </c>
    </row>
    <row r="298" spans="1:7" x14ac:dyDescent="0.3">
      <c r="A298" s="26">
        <v>41936</v>
      </c>
      <c r="B298" s="21">
        <v>4.2</v>
      </c>
      <c r="C298" s="21">
        <v>21.5</v>
      </c>
      <c r="D298" s="21">
        <v>12.5</v>
      </c>
      <c r="E298" s="21">
        <v>0</v>
      </c>
      <c r="F298" s="21">
        <v>12.35</v>
      </c>
      <c r="G298" s="21">
        <v>1.3</v>
      </c>
    </row>
    <row r="299" spans="1:7" x14ac:dyDescent="0.3">
      <c r="A299" s="26">
        <v>41937</v>
      </c>
      <c r="B299" s="21">
        <v>7.3</v>
      </c>
      <c r="C299" s="21">
        <v>22</v>
      </c>
      <c r="D299" s="21">
        <v>14.2</v>
      </c>
      <c r="E299" s="21">
        <v>0</v>
      </c>
      <c r="F299" s="21">
        <v>11.32</v>
      </c>
      <c r="G299" s="21">
        <v>1.3</v>
      </c>
    </row>
    <row r="300" spans="1:7" x14ac:dyDescent="0.3">
      <c r="A300" s="26">
        <v>41938</v>
      </c>
      <c r="B300" s="21">
        <v>7</v>
      </c>
      <c r="C300" s="21">
        <v>23.4</v>
      </c>
      <c r="D300" s="21">
        <v>14.5</v>
      </c>
      <c r="E300" s="21">
        <v>0</v>
      </c>
      <c r="F300" s="21">
        <v>12.55</v>
      </c>
      <c r="G300" s="21">
        <v>1.3</v>
      </c>
    </row>
    <row r="301" spans="1:7" x14ac:dyDescent="0.3">
      <c r="A301" s="26">
        <v>41939</v>
      </c>
      <c r="B301" s="21">
        <v>7</v>
      </c>
      <c r="C301" s="21">
        <v>21.4</v>
      </c>
      <c r="D301" s="21">
        <v>14.9</v>
      </c>
      <c r="E301" s="21">
        <v>0</v>
      </c>
      <c r="F301" s="21">
        <v>12.36</v>
      </c>
      <c r="G301" s="21">
        <v>1.5</v>
      </c>
    </row>
    <row r="302" spans="1:7" x14ac:dyDescent="0.3">
      <c r="A302" s="26">
        <v>41940</v>
      </c>
      <c r="B302" s="21">
        <v>14.2</v>
      </c>
      <c r="C302" s="21">
        <v>21.7</v>
      </c>
      <c r="D302" s="21">
        <v>16.600000000000001</v>
      </c>
      <c r="E302" s="21">
        <v>0</v>
      </c>
      <c r="F302" s="21">
        <v>12.42</v>
      </c>
      <c r="G302" s="21">
        <v>2.5</v>
      </c>
    </row>
    <row r="303" spans="1:7" x14ac:dyDescent="0.3">
      <c r="A303" s="26">
        <v>41941</v>
      </c>
      <c r="B303" s="21">
        <v>8.1</v>
      </c>
      <c r="C303" s="21">
        <v>22</v>
      </c>
      <c r="D303" s="21">
        <v>15</v>
      </c>
      <c r="E303" s="21">
        <v>0.5</v>
      </c>
      <c r="F303" s="21">
        <v>12.08</v>
      </c>
      <c r="G303" s="21">
        <v>1.4</v>
      </c>
    </row>
    <row r="304" spans="1:7" x14ac:dyDescent="0.3">
      <c r="A304" s="26">
        <v>41942</v>
      </c>
      <c r="B304" s="21">
        <v>6.1</v>
      </c>
      <c r="C304" s="21">
        <v>23.4</v>
      </c>
      <c r="D304" s="21">
        <v>14.5</v>
      </c>
      <c r="E304" s="21">
        <v>0</v>
      </c>
      <c r="F304" s="21">
        <v>11.79</v>
      </c>
      <c r="G304" s="21">
        <v>1.3</v>
      </c>
    </row>
    <row r="305" spans="1:7" x14ac:dyDescent="0.3">
      <c r="A305" s="26">
        <v>41943</v>
      </c>
      <c r="B305" s="21">
        <v>7.7</v>
      </c>
      <c r="C305" s="21">
        <v>22.4</v>
      </c>
      <c r="D305" s="21">
        <v>15.7</v>
      </c>
      <c r="E305" s="21">
        <v>0</v>
      </c>
      <c r="F305" s="21">
        <v>11.79</v>
      </c>
      <c r="G305" s="21">
        <v>1.6</v>
      </c>
    </row>
    <row r="306" spans="1:7" x14ac:dyDescent="0.3">
      <c r="A306" s="26">
        <v>41944</v>
      </c>
      <c r="B306" s="21">
        <v>13.5</v>
      </c>
      <c r="C306" s="21">
        <v>22.2</v>
      </c>
      <c r="D306" s="21">
        <v>16.600000000000001</v>
      </c>
      <c r="E306" s="21">
        <v>0</v>
      </c>
      <c r="F306" s="21">
        <v>11.06</v>
      </c>
      <c r="G306" s="21">
        <v>1.9</v>
      </c>
    </row>
    <row r="307" spans="1:7" x14ac:dyDescent="0.3">
      <c r="A307" s="26">
        <v>41945</v>
      </c>
      <c r="B307" s="21">
        <v>12.3</v>
      </c>
      <c r="C307" s="21">
        <v>22</v>
      </c>
      <c r="D307" s="21">
        <v>16.600000000000001</v>
      </c>
      <c r="E307" s="21">
        <v>0</v>
      </c>
      <c r="F307" s="21">
        <v>9.9</v>
      </c>
      <c r="G307" s="21">
        <v>1.5</v>
      </c>
    </row>
    <row r="308" spans="1:7" x14ac:dyDescent="0.3">
      <c r="A308" s="26">
        <v>41946</v>
      </c>
      <c r="B308" s="21">
        <v>12.5</v>
      </c>
      <c r="C308" s="21">
        <v>22.6</v>
      </c>
      <c r="D308" s="21">
        <v>16.7</v>
      </c>
      <c r="E308" s="21">
        <v>1.5</v>
      </c>
      <c r="F308" s="21">
        <v>7.84</v>
      </c>
      <c r="G308" s="21">
        <v>1.6</v>
      </c>
    </row>
    <row r="309" spans="1:7" x14ac:dyDescent="0.3">
      <c r="A309" s="26">
        <v>41947</v>
      </c>
      <c r="B309" s="21">
        <v>9.3000000000000007</v>
      </c>
      <c r="C309" s="21">
        <v>11.6</v>
      </c>
      <c r="D309" s="21">
        <v>10.6</v>
      </c>
      <c r="E309" s="21">
        <v>5.5</v>
      </c>
      <c r="F309" s="21">
        <v>1.87</v>
      </c>
      <c r="G309" s="21">
        <v>0.4</v>
      </c>
    </row>
    <row r="310" spans="1:7" x14ac:dyDescent="0.3">
      <c r="A310" s="26">
        <v>41948</v>
      </c>
      <c r="B310" s="21">
        <v>6.6</v>
      </c>
      <c r="C310" s="21">
        <v>13.7</v>
      </c>
      <c r="D310" s="21">
        <v>9.1999999999999993</v>
      </c>
      <c r="E310" s="21">
        <v>5</v>
      </c>
      <c r="F310" s="21">
        <v>5.83</v>
      </c>
      <c r="G310" s="21">
        <v>0.9</v>
      </c>
    </row>
    <row r="311" spans="1:7" x14ac:dyDescent="0.3">
      <c r="A311" s="26">
        <v>41949</v>
      </c>
      <c r="B311" s="21">
        <v>4.3</v>
      </c>
      <c r="C311" s="21">
        <v>14.2</v>
      </c>
      <c r="D311" s="21">
        <v>8.6</v>
      </c>
      <c r="E311" s="21">
        <v>0.5</v>
      </c>
      <c r="F311" s="21">
        <v>8.5</v>
      </c>
      <c r="G311" s="21">
        <v>0.7</v>
      </c>
    </row>
    <row r="312" spans="1:7" x14ac:dyDescent="0.3">
      <c r="A312" s="26">
        <v>41950</v>
      </c>
      <c r="B312" s="21">
        <v>4</v>
      </c>
      <c r="C312" s="21">
        <v>14.3</v>
      </c>
      <c r="D312" s="21">
        <v>9.5</v>
      </c>
      <c r="E312" s="21">
        <v>1.5</v>
      </c>
      <c r="F312" s="21">
        <v>3.92</v>
      </c>
      <c r="G312" s="21">
        <v>0.6</v>
      </c>
    </row>
    <row r="313" spans="1:7" x14ac:dyDescent="0.3">
      <c r="A313" s="26">
        <v>41951</v>
      </c>
      <c r="B313" s="21">
        <v>4.2</v>
      </c>
      <c r="C313" s="21">
        <v>16.399999999999999</v>
      </c>
      <c r="D313" s="21">
        <v>9.6</v>
      </c>
      <c r="E313" s="21">
        <v>0</v>
      </c>
      <c r="F313" s="21">
        <v>8.27</v>
      </c>
      <c r="G313" s="21">
        <v>0.6</v>
      </c>
    </row>
    <row r="314" spans="1:7" x14ac:dyDescent="0.3">
      <c r="A314" s="26">
        <v>41952</v>
      </c>
      <c r="B314" s="21">
        <v>3.8</v>
      </c>
      <c r="C314" s="21">
        <v>11.7</v>
      </c>
      <c r="D314" s="21">
        <v>8.1999999999999993</v>
      </c>
      <c r="E314" s="21">
        <v>1</v>
      </c>
      <c r="F314" s="21">
        <v>2.81</v>
      </c>
      <c r="G314" s="21">
        <v>0.4</v>
      </c>
    </row>
    <row r="315" spans="1:7" x14ac:dyDescent="0.3">
      <c r="A315" s="26">
        <v>41953</v>
      </c>
      <c r="B315" s="21">
        <v>4.0999999999999996</v>
      </c>
      <c r="C315" s="21">
        <v>15.3</v>
      </c>
      <c r="D315" s="21">
        <v>9.4</v>
      </c>
      <c r="E315" s="21">
        <v>0.5</v>
      </c>
      <c r="F315" s="21">
        <v>10.34</v>
      </c>
      <c r="G315" s="21">
        <v>0.6</v>
      </c>
    </row>
    <row r="316" spans="1:7" x14ac:dyDescent="0.3">
      <c r="A316" s="26">
        <v>41954</v>
      </c>
      <c r="B316" s="21">
        <v>4</v>
      </c>
      <c r="C316" s="21">
        <v>16.5</v>
      </c>
      <c r="D316" s="21">
        <v>11.3</v>
      </c>
      <c r="E316" s="21">
        <v>0</v>
      </c>
      <c r="F316" s="21">
        <v>6.11</v>
      </c>
      <c r="G316" s="21">
        <v>0.9</v>
      </c>
    </row>
    <row r="317" spans="1:7" x14ac:dyDescent="0.3">
      <c r="A317" s="26">
        <v>41955</v>
      </c>
      <c r="B317" s="21">
        <v>4.2</v>
      </c>
      <c r="C317" s="21">
        <v>16.7</v>
      </c>
      <c r="D317" s="21">
        <v>9.5</v>
      </c>
      <c r="E317" s="21">
        <v>0</v>
      </c>
      <c r="F317" s="21">
        <v>9.24</v>
      </c>
      <c r="G317" s="21">
        <v>0.6</v>
      </c>
    </row>
    <row r="318" spans="1:7" x14ac:dyDescent="0.3">
      <c r="A318" s="26">
        <v>41956</v>
      </c>
      <c r="B318" s="21">
        <v>3.2</v>
      </c>
      <c r="C318" s="21">
        <v>19.2</v>
      </c>
      <c r="D318" s="21">
        <v>11.3</v>
      </c>
      <c r="E318" s="21">
        <v>0</v>
      </c>
      <c r="F318" s="21">
        <v>9.49</v>
      </c>
      <c r="G318" s="21">
        <v>1.1000000000000001</v>
      </c>
    </row>
    <row r="319" spans="1:7" x14ac:dyDescent="0.3">
      <c r="A319" s="26">
        <v>41957</v>
      </c>
      <c r="B319" s="21">
        <v>11.2</v>
      </c>
      <c r="C319" s="21">
        <v>17.3</v>
      </c>
      <c r="D319" s="21">
        <v>13.4</v>
      </c>
      <c r="E319" s="21">
        <v>7.5</v>
      </c>
      <c r="F319" s="21">
        <v>2.69</v>
      </c>
      <c r="G319" s="21">
        <v>1.2</v>
      </c>
    </row>
    <row r="320" spans="1:7" x14ac:dyDescent="0.3">
      <c r="A320" s="26">
        <v>41958</v>
      </c>
      <c r="B320" s="21">
        <v>6.5</v>
      </c>
      <c r="C320" s="21">
        <v>15</v>
      </c>
      <c r="D320" s="21">
        <v>9.8000000000000007</v>
      </c>
      <c r="E320" s="21">
        <v>1.5</v>
      </c>
      <c r="F320" s="21">
        <v>6.36</v>
      </c>
      <c r="G320" s="21">
        <v>0.5</v>
      </c>
    </row>
    <row r="321" spans="1:7" x14ac:dyDescent="0.3">
      <c r="A321" s="26">
        <v>41959</v>
      </c>
      <c r="B321" s="21">
        <v>5.8</v>
      </c>
      <c r="C321" s="21">
        <v>14.3</v>
      </c>
      <c r="D321" s="21">
        <v>9.1999999999999993</v>
      </c>
      <c r="E321" s="21">
        <v>18.5</v>
      </c>
      <c r="F321" s="21">
        <v>4.6399999999999997</v>
      </c>
      <c r="G321" s="21">
        <v>0.7</v>
      </c>
    </row>
    <row r="322" spans="1:7" x14ac:dyDescent="0.3">
      <c r="A322" s="26">
        <v>41960</v>
      </c>
      <c r="B322" s="21">
        <v>7.5</v>
      </c>
      <c r="C322" s="21">
        <v>12.2</v>
      </c>
      <c r="D322" s="21">
        <v>9.8000000000000007</v>
      </c>
      <c r="E322" s="21">
        <v>1.5</v>
      </c>
      <c r="F322" s="21">
        <v>5.18</v>
      </c>
      <c r="G322" s="21">
        <v>0.8</v>
      </c>
    </row>
    <row r="323" spans="1:7" x14ac:dyDescent="0.3">
      <c r="A323" s="26">
        <v>41961</v>
      </c>
      <c r="B323" s="21">
        <v>9</v>
      </c>
      <c r="C323" s="21">
        <v>16.2</v>
      </c>
      <c r="D323" s="21">
        <v>10.6</v>
      </c>
      <c r="E323" s="21">
        <v>1</v>
      </c>
      <c r="F323" s="21">
        <v>7.26</v>
      </c>
      <c r="G323" s="21">
        <v>0.8</v>
      </c>
    </row>
    <row r="324" spans="1:7" x14ac:dyDescent="0.3">
      <c r="A324" s="26">
        <v>41962</v>
      </c>
      <c r="B324" s="21">
        <v>3.3</v>
      </c>
      <c r="C324" s="21">
        <v>16.8</v>
      </c>
      <c r="D324" s="21">
        <v>9.8000000000000007</v>
      </c>
      <c r="E324" s="21">
        <v>0</v>
      </c>
      <c r="F324" s="21">
        <v>9.08</v>
      </c>
      <c r="G324" s="21">
        <v>0.5</v>
      </c>
    </row>
    <row r="325" spans="1:7" x14ac:dyDescent="0.3">
      <c r="A325" s="26">
        <v>41963</v>
      </c>
      <c r="B325" s="21">
        <v>9.1</v>
      </c>
      <c r="C325" s="21">
        <v>16.600000000000001</v>
      </c>
      <c r="D325" s="21">
        <v>13</v>
      </c>
      <c r="E325" s="21">
        <v>0</v>
      </c>
      <c r="F325" s="21">
        <v>9.25</v>
      </c>
      <c r="G325" s="21">
        <v>1.1000000000000001</v>
      </c>
    </row>
    <row r="326" spans="1:7" x14ac:dyDescent="0.3">
      <c r="A326" s="26">
        <v>41964</v>
      </c>
      <c r="B326" s="21">
        <v>13.4</v>
      </c>
      <c r="C326" s="21">
        <v>18.600000000000001</v>
      </c>
      <c r="D326" s="21">
        <v>15.8</v>
      </c>
      <c r="E326" s="21">
        <v>0</v>
      </c>
      <c r="F326" s="21">
        <v>8.4</v>
      </c>
      <c r="G326" s="21">
        <v>1.2</v>
      </c>
    </row>
    <row r="327" spans="1:7" x14ac:dyDescent="0.3">
      <c r="A327" s="26">
        <v>41965</v>
      </c>
      <c r="B327" s="21">
        <v>15.2</v>
      </c>
      <c r="C327" s="21">
        <v>19.399999999999999</v>
      </c>
      <c r="D327" s="21">
        <v>17</v>
      </c>
      <c r="E327" s="21">
        <v>0</v>
      </c>
      <c r="F327" s="21">
        <v>4.4400000000000004</v>
      </c>
      <c r="G327" s="21">
        <v>1.6</v>
      </c>
    </row>
    <row r="328" spans="1:7" x14ac:dyDescent="0.3">
      <c r="A328" s="26">
        <v>41966</v>
      </c>
      <c r="B328" s="21">
        <v>16.3</v>
      </c>
      <c r="C328" s="21">
        <v>19.100000000000001</v>
      </c>
      <c r="D328" s="21">
        <v>17.399999999999999</v>
      </c>
      <c r="E328" s="21">
        <v>0</v>
      </c>
      <c r="F328" s="21">
        <v>4.53</v>
      </c>
      <c r="G328" s="21">
        <v>1.9</v>
      </c>
    </row>
    <row r="329" spans="1:7" x14ac:dyDescent="0.3">
      <c r="A329" s="26">
        <v>41967</v>
      </c>
      <c r="B329" s="21">
        <v>15.6</v>
      </c>
      <c r="C329" s="21">
        <v>18.8</v>
      </c>
      <c r="D329" s="21">
        <v>16.399999999999999</v>
      </c>
      <c r="E329" s="21">
        <v>0</v>
      </c>
      <c r="F329" s="21">
        <v>3.72</v>
      </c>
      <c r="G329" s="21">
        <v>1.2</v>
      </c>
    </row>
    <row r="330" spans="1:7" x14ac:dyDescent="0.3">
      <c r="A330" s="26">
        <v>41968</v>
      </c>
      <c r="B330" s="21">
        <v>13.2</v>
      </c>
      <c r="C330" s="21">
        <v>16</v>
      </c>
      <c r="D330" s="21">
        <v>14.2</v>
      </c>
      <c r="E330" s="21">
        <v>0</v>
      </c>
      <c r="F330" s="21">
        <v>1.94</v>
      </c>
      <c r="G330" s="21">
        <v>0.4</v>
      </c>
    </row>
    <row r="331" spans="1:7" x14ac:dyDescent="0.3">
      <c r="A331" s="26">
        <v>41969</v>
      </c>
      <c r="B331" s="21">
        <v>12.1</v>
      </c>
      <c r="C331" s="21">
        <v>16.2</v>
      </c>
      <c r="D331" s="21">
        <v>13.6</v>
      </c>
      <c r="E331" s="21">
        <v>15.5</v>
      </c>
      <c r="F331" s="21">
        <v>2.94</v>
      </c>
      <c r="G331" s="21">
        <v>0.5</v>
      </c>
    </row>
    <row r="332" spans="1:7" x14ac:dyDescent="0.3">
      <c r="A332" s="26">
        <v>41970</v>
      </c>
      <c r="B332" s="21">
        <v>11.4</v>
      </c>
      <c r="C332" s="21">
        <v>16.3</v>
      </c>
      <c r="D332" s="21">
        <v>13.5</v>
      </c>
      <c r="E332" s="21">
        <v>0.5</v>
      </c>
      <c r="F332" s="21">
        <v>6.32</v>
      </c>
      <c r="G332" s="21">
        <v>0.9</v>
      </c>
    </row>
    <row r="333" spans="1:7" x14ac:dyDescent="0.3">
      <c r="A333" s="26">
        <v>41971</v>
      </c>
      <c r="B333" s="21">
        <v>13.8</v>
      </c>
      <c r="C333" s="21">
        <v>19.7</v>
      </c>
      <c r="D333" s="21">
        <v>16.899999999999999</v>
      </c>
      <c r="E333" s="21">
        <v>0</v>
      </c>
      <c r="F333" s="21">
        <v>6.55</v>
      </c>
      <c r="G333" s="21">
        <v>2.5</v>
      </c>
    </row>
    <row r="334" spans="1:7" x14ac:dyDescent="0.3">
      <c r="A334" s="26">
        <v>41972</v>
      </c>
      <c r="B334" s="21">
        <v>16.100000000000001</v>
      </c>
      <c r="C334" s="21">
        <v>18.399999999999999</v>
      </c>
      <c r="D334" s="21">
        <v>16.7</v>
      </c>
      <c r="E334" s="21">
        <v>7.5</v>
      </c>
      <c r="F334" s="21">
        <v>2.38</v>
      </c>
      <c r="G334" s="21">
        <v>2.1</v>
      </c>
    </row>
    <row r="335" spans="1:7" x14ac:dyDescent="0.3">
      <c r="A335" s="26">
        <v>41973</v>
      </c>
      <c r="B335" s="21">
        <v>12.5</v>
      </c>
      <c r="C335" s="21">
        <v>15</v>
      </c>
      <c r="D335" s="21">
        <v>14</v>
      </c>
      <c r="E335" s="21">
        <v>9.5</v>
      </c>
      <c r="F335" s="21">
        <v>1.21</v>
      </c>
      <c r="G335" s="21">
        <v>0.2</v>
      </c>
    </row>
    <row r="336" spans="1:7" x14ac:dyDescent="0.3">
      <c r="A336" s="26">
        <v>41974</v>
      </c>
      <c r="B336" s="21">
        <v>5.5</v>
      </c>
      <c r="C336" s="21">
        <v>8.4</v>
      </c>
      <c r="D336" s="21">
        <v>8.3000000000000007</v>
      </c>
      <c r="E336" s="21">
        <v>0</v>
      </c>
      <c r="F336" s="21">
        <v>0.77</v>
      </c>
      <c r="G336" s="21">
        <v>0.1</v>
      </c>
    </row>
    <row r="337" spans="1:7" x14ac:dyDescent="0.3">
      <c r="A337" s="26">
        <v>41975</v>
      </c>
      <c r="B337" s="21">
        <v>4</v>
      </c>
      <c r="C337" s="21">
        <v>6.5</v>
      </c>
      <c r="D337" s="21">
        <v>5.5</v>
      </c>
      <c r="E337" s="21">
        <v>1</v>
      </c>
      <c r="F337" s="21">
        <v>0.66</v>
      </c>
      <c r="G337" s="21">
        <v>0.3</v>
      </c>
    </row>
    <row r="338" spans="1:7" x14ac:dyDescent="0.3">
      <c r="A338" s="26">
        <v>41976</v>
      </c>
      <c r="B338" s="21">
        <v>3.8</v>
      </c>
      <c r="C338" s="21">
        <v>6.2</v>
      </c>
      <c r="D338" s="21">
        <v>4.8</v>
      </c>
      <c r="E338" s="21">
        <v>0</v>
      </c>
      <c r="F338" s="21">
        <v>1.55</v>
      </c>
      <c r="G338" s="21">
        <v>0.4</v>
      </c>
    </row>
    <row r="339" spans="1:7" x14ac:dyDescent="0.3">
      <c r="A339" s="26">
        <v>41977</v>
      </c>
      <c r="B339" s="21">
        <v>4.2</v>
      </c>
      <c r="C339" s="21">
        <v>7</v>
      </c>
      <c r="D339" s="21">
        <v>5</v>
      </c>
      <c r="E339" s="21">
        <v>0</v>
      </c>
      <c r="F339" s="21">
        <v>3.93</v>
      </c>
      <c r="G339" s="21">
        <v>0.3</v>
      </c>
    </row>
    <row r="340" spans="1:7" x14ac:dyDescent="0.3">
      <c r="A340" s="26">
        <v>41978</v>
      </c>
      <c r="B340" s="21">
        <v>1.3</v>
      </c>
      <c r="C340" s="21">
        <v>10.1</v>
      </c>
      <c r="D340" s="21">
        <v>5.8</v>
      </c>
      <c r="E340" s="21">
        <v>2.5</v>
      </c>
      <c r="F340" s="21">
        <v>4.99</v>
      </c>
      <c r="G340" s="21">
        <v>0.2</v>
      </c>
    </row>
    <row r="341" spans="1:7" x14ac:dyDescent="0.3">
      <c r="A341" s="26">
        <v>41979</v>
      </c>
      <c r="B341" s="21">
        <v>4.9000000000000004</v>
      </c>
      <c r="C341" s="21">
        <v>5.6</v>
      </c>
      <c r="D341" s="21">
        <v>5.4</v>
      </c>
      <c r="E341" s="21">
        <v>4</v>
      </c>
      <c r="F341" s="21">
        <v>1.28</v>
      </c>
      <c r="G341" s="21">
        <v>0.5</v>
      </c>
    </row>
    <row r="342" spans="1:7" x14ac:dyDescent="0.3">
      <c r="A342" s="26">
        <v>41980</v>
      </c>
      <c r="B342" s="21">
        <v>4.4000000000000004</v>
      </c>
      <c r="C342" s="21">
        <v>8.8000000000000007</v>
      </c>
      <c r="D342" s="21">
        <v>5.9</v>
      </c>
      <c r="E342" s="21">
        <v>0</v>
      </c>
      <c r="F342" s="21">
        <v>6.41</v>
      </c>
      <c r="G342" s="21">
        <v>0.7</v>
      </c>
    </row>
    <row r="343" spans="1:7" x14ac:dyDescent="0.3">
      <c r="A343" s="26">
        <v>41981</v>
      </c>
      <c r="B343" s="21">
        <v>5.3</v>
      </c>
      <c r="C343" s="21">
        <v>11.6</v>
      </c>
      <c r="D343" s="21">
        <v>8.6999999999999993</v>
      </c>
      <c r="E343" s="21">
        <v>3.5</v>
      </c>
      <c r="F343" s="21">
        <v>3.49</v>
      </c>
      <c r="G343" s="21">
        <v>0.6</v>
      </c>
    </row>
    <row r="344" spans="1:7" x14ac:dyDescent="0.3">
      <c r="A344" s="26">
        <v>41982</v>
      </c>
      <c r="B344" s="21">
        <v>2.2999999999999998</v>
      </c>
      <c r="C344" s="21">
        <v>7.2</v>
      </c>
      <c r="D344" s="21">
        <v>4.4000000000000004</v>
      </c>
      <c r="E344" s="21">
        <v>0</v>
      </c>
      <c r="F344" s="21">
        <v>5.2</v>
      </c>
      <c r="G344" s="21">
        <v>0.7</v>
      </c>
    </row>
    <row r="345" spans="1:7" x14ac:dyDescent="0.3">
      <c r="A345" s="26">
        <v>41983</v>
      </c>
      <c r="B345" s="21">
        <v>-0.1</v>
      </c>
      <c r="C345" s="21">
        <v>11.8</v>
      </c>
      <c r="D345" s="21">
        <v>7</v>
      </c>
      <c r="E345" s="21">
        <v>3</v>
      </c>
      <c r="F345" s="21">
        <v>3.48</v>
      </c>
      <c r="G345" s="21">
        <v>0.4</v>
      </c>
    </row>
    <row r="346" spans="1:7" x14ac:dyDescent="0.3">
      <c r="A346" s="26">
        <v>41984</v>
      </c>
      <c r="B346" s="21">
        <v>9.4</v>
      </c>
      <c r="C346" s="21">
        <v>12.4</v>
      </c>
      <c r="D346" s="21">
        <v>9.6</v>
      </c>
      <c r="E346" s="21">
        <v>1</v>
      </c>
      <c r="F346" s="21">
        <v>3.38</v>
      </c>
      <c r="G346" s="21">
        <v>0.7</v>
      </c>
    </row>
    <row r="347" spans="1:7" x14ac:dyDescent="0.3">
      <c r="A347" s="26">
        <v>41985</v>
      </c>
      <c r="B347" s="21">
        <v>1.8</v>
      </c>
      <c r="C347" s="21">
        <v>12.3</v>
      </c>
      <c r="D347" s="21">
        <v>6.9</v>
      </c>
      <c r="E347" s="21">
        <v>0</v>
      </c>
      <c r="F347" s="21">
        <v>5.74</v>
      </c>
      <c r="G347" s="21">
        <v>0.3</v>
      </c>
    </row>
    <row r="348" spans="1:7" x14ac:dyDescent="0.3">
      <c r="A348" s="26">
        <v>41986</v>
      </c>
      <c r="B348" s="21">
        <v>8</v>
      </c>
      <c r="C348" s="21">
        <v>12</v>
      </c>
      <c r="D348" s="21">
        <v>8.8000000000000007</v>
      </c>
      <c r="E348" s="21">
        <v>0.5</v>
      </c>
      <c r="F348" s="21">
        <v>2.44</v>
      </c>
      <c r="G348" s="21">
        <v>0.6</v>
      </c>
    </row>
    <row r="349" spans="1:7" x14ac:dyDescent="0.3">
      <c r="A349" s="26">
        <v>41987</v>
      </c>
      <c r="B349" s="21">
        <v>4</v>
      </c>
      <c r="C349" s="21">
        <v>11.1</v>
      </c>
      <c r="D349" s="21">
        <v>7.3</v>
      </c>
      <c r="E349" s="21">
        <v>0</v>
      </c>
      <c r="F349" s="21">
        <v>3.21</v>
      </c>
      <c r="G349" s="21">
        <v>0.1</v>
      </c>
    </row>
    <row r="350" spans="1:7" x14ac:dyDescent="0.3">
      <c r="A350" s="26">
        <v>41988</v>
      </c>
      <c r="B350" s="21">
        <v>6.5</v>
      </c>
      <c r="C350" s="21">
        <v>9.1</v>
      </c>
      <c r="D350" s="21">
        <v>7.4</v>
      </c>
      <c r="E350" s="21">
        <v>0</v>
      </c>
      <c r="F350" s="21">
        <v>0.84</v>
      </c>
      <c r="G350" s="21">
        <v>0.2</v>
      </c>
    </row>
    <row r="351" spans="1:7" x14ac:dyDescent="0.3">
      <c r="A351" s="26">
        <v>41989</v>
      </c>
      <c r="B351" s="21">
        <v>3.4</v>
      </c>
      <c r="C351" s="21">
        <v>10.5</v>
      </c>
      <c r="D351" s="21">
        <v>7.2</v>
      </c>
      <c r="E351" s="21">
        <v>0</v>
      </c>
      <c r="F351" s="21">
        <v>3.66</v>
      </c>
      <c r="G351" s="21">
        <v>0.3</v>
      </c>
    </row>
    <row r="352" spans="1:7" x14ac:dyDescent="0.3">
      <c r="A352" s="26">
        <v>41990</v>
      </c>
      <c r="B352" s="21">
        <v>8.5</v>
      </c>
      <c r="C352" s="21">
        <v>12.3</v>
      </c>
      <c r="D352" s="21">
        <v>10.199999999999999</v>
      </c>
      <c r="E352" s="21">
        <v>10.5</v>
      </c>
      <c r="F352" s="21">
        <v>1.62</v>
      </c>
      <c r="G352" s="21">
        <v>0.5</v>
      </c>
    </row>
    <row r="353" spans="1:7" x14ac:dyDescent="0.3">
      <c r="A353" s="26">
        <v>41991</v>
      </c>
      <c r="B353" s="21">
        <v>10.199999999999999</v>
      </c>
      <c r="C353" s="21">
        <v>12.9</v>
      </c>
      <c r="D353" s="21">
        <v>11.6</v>
      </c>
      <c r="E353" s="21">
        <v>4.5</v>
      </c>
      <c r="F353" s="21">
        <v>1.6</v>
      </c>
      <c r="G353" s="21">
        <v>0.4</v>
      </c>
    </row>
    <row r="354" spans="1:7" x14ac:dyDescent="0.3">
      <c r="A354" s="26">
        <v>41992</v>
      </c>
      <c r="B354" s="21">
        <v>10.199999999999999</v>
      </c>
      <c r="C354" s="21">
        <v>11.9</v>
      </c>
      <c r="D354" s="21">
        <v>10.9</v>
      </c>
      <c r="E354" s="21">
        <v>0.5</v>
      </c>
      <c r="F354" s="21">
        <v>2.38</v>
      </c>
      <c r="G354" s="21">
        <v>0.5</v>
      </c>
    </row>
    <row r="355" spans="1:7" x14ac:dyDescent="0.3">
      <c r="A355" s="26">
        <v>41993</v>
      </c>
      <c r="B355" s="21">
        <v>10.1</v>
      </c>
      <c r="C355" s="21">
        <v>13.1</v>
      </c>
      <c r="D355" s="21">
        <v>10.6</v>
      </c>
      <c r="E355" s="21">
        <v>1</v>
      </c>
      <c r="F355" s="21">
        <v>3.89</v>
      </c>
      <c r="G355" s="21">
        <v>1</v>
      </c>
    </row>
    <row r="356" spans="1:7" x14ac:dyDescent="0.3">
      <c r="A356" s="26">
        <v>41994</v>
      </c>
      <c r="B356" s="27">
        <v>3.8</v>
      </c>
      <c r="C356" s="27">
        <v>10.7</v>
      </c>
      <c r="D356" s="27">
        <v>6.1</v>
      </c>
      <c r="E356" s="27">
        <v>0</v>
      </c>
      <c r="F356" s="27">
        <v>7.55</v>
      </c>
      <c r="G356" s="27">
        <v>0.1</v>
      </c>
    </row>
    <row r="357" spans="1:7" x14ac:dyDescent="0.3">
      <c r="A357" s="26">
        <v>41995</v>
      </c>
      <c r="B357" s="27">
        <v>-1.9</v>
      </c>
      <c r="C357" s="27">
        <v>9.5</v>
      </c>
      <c r="D357" s="27">
        <v>2.4</v>
      </c>
      <c r="E357" s="27">
        <v>0</v>
      </c>
      <c r="F357" s="27">
        <v>7.11</v>
      </c>
      <c r="G357" s="27">
        <v>0</v>
      </c>
    </row>
    <row r="358" spans="1:7" x14ac:dyDescent="0.3">
      <c r="A358" s="26">
        <v>41996</v>
      </c>
      <c r="B358" s="27">
        <v>-0.7</v>
      </c>
      <c r="C358" s="27">
        <v>11.9</v>
      </c>
      <c r="D358" s="27">
        <v>4.0999999999999996</v>
      </c>
      <c r="E358" s="27">
        <v>0.5</v>
      </c>
      <c r="F358" s="27">
        <v>5.0199999999999996</v>
      </c>
      <c r="G358" s="27">
        <v>0.1</v>
      </c>
    </row>
    <row r="359" spans="1:7" x14ac:dyDescent="0.3">
      <c r="A359" s="26">
        <v>41997</v>
      </c>
      <c r="B359" s="27">
        <v>1.1000000000000001</v>
      </c>
      <c r="C359" s="27">
        <v>4.9000000000000004</v>
      </c>
      <c r="D359" s="27">
        <v>2.7</v>
      </c>
      <c r="E359" s="27">
        <v>0</v>
      </c>
      <c r="F359" s="27">
        <v>3.23</v>
      </c>
      <c r="G359" s="27">
        <v>0.1</v>
      </c>
    </row>
    <row r="360" spans="1:7" x14ac:dyDescent="0.3">
      <c r="A360" s="26">
        <v>41998</v>
      </c>
      <c r="B360" s="27">
        <v>1.6</v>
      </c>
      <c r="C360" s="27">
        <v>14</v>
      </c>
      <c r="D360" s="27">
        <v>7.2</v>
      </c>
      <c r="E360" s="27">
        <v>0</v>
      </c>
      <c r="F360" s="27">
        <v>4.76</v>
      </c>
      <c r="G360" s="27">
        <v>0.4</v>
      </c>
    </row>
    <row r="361" spans="1:7" x14ac:dyDescent="0.3">
      <c r="A361" s="26">
        <v>41999</v>
      </c>
      <c r="B361" s="27">
        <v>6</v>
      </c>
      <c r="C361" s="27">
        <v>10.8</v>
      </c>
      <c r="D361" s="27">
        <v>7.9</v>
      </c>
      <c r="E361" s="27">
        <v>1</v>
      </c>
      <c r="F361" s="27">
        <v>5.82</v>
      </c>
      <c r="G361" s="27">
        <v>0.4</v>
      </c>
    </row>
    <row r="362" spans="1:7" x14ac:dyDescent="0.3">
      <c r="A362" s="26">
        <v>42000</v>
      </c>
      <c r="B362" s="27">
        <v>6.5</v>
      </c>
      <c r="C362" s="27">
        <v>11</v>
      </c>
      <c r="D362" s="27">
        <v>8.4</v>
      </c>
      <c r="E362" s="27">
        <v>20.5</v>
      </c>
      <c r="F362" s="27">
        <v>0.82</v>
      </c>
      <c r="G362" s="27">
        <v>0.4</v>
      </c>
    </row>
    <row r="363" spans="1:7" x14ac:dyDescent="0.3">
      <c r="A363" s="26">
        <v>42001</v>
      </c>
      <c r="B363" s="27">
        <v>2.8</v>
      </c>
      <c r="C363" s="27">
        <v>5.3</v>
      </c>
      <c r="D363" s="27">
        <v>4.0999999999999996</v>
      </c>
      <c r="E363" s="27">
        <v>0</v>
      </c>
      <c r="F363" s="27">
        <v>2.2799999999999998</v>
      </c>
      <c r="G363" s="27">
        <v>1.1000000000000001</v>
      </c>
    </row>
    <row r="364" spans="1:7" x14ac:dyDescent="0.3">
      <c r="A364" s="26">
        <v>42002</v>
      </c>
      <c r="B364" s="27">
        <v>-2.2999999999999998</v>
      </c>
      <c r="C364" s="27">
        <v>2.7</v>
      </c>
      <c r="D364" s="27">
        <v>0.3</v>
      </c>
      <c r="E364" s="27">
        <v>0</v>
      </c>
      <c r="F364" s="27">
        <v>7.76</v>
      </c>
      <c r="G364" s="27">
        <v>0.4</v>
      </c>
    </row>
    <row r="365" spans="1:7" x14ac:dyDescent="0.3">
      <c r="A365" s="26">
        <v>42003</v>
      </c>
      <c r="B365" s="27">
        <v>-0.3</v>
      </c>
      <c r="C365" s="27">
        <v>5.2</v>
      </c>
      <c r="D365" s="27">
        <v>1.7</v>
      </c>
      <c r="E365" s="27">
        <v>0</v>
      </c>
      <c r="F365" s="27">
        <v>6.63</v>
      </c>
      <c r="G365" s="27">
        <v>0.3</v>
      </c>
    </row>
    <row r="366" spans="1:7" x14ac:dyDescent="0.3">
      <c r="A366" s="26">
        <v>42004</v>
      </c>
      <c r="B366" s="27">
        <v>-3.2</v>
      </c>
      <c r="C366" s="27">
        <v>4.7</v>
      </c>
      <c r="D366" s="27">
        <v>0.1</v>
      </c>
      <c r="E366" s="27">
        <v>0.5</v>
      </c>
      <c r="F366" s="27">
        <v>8.43</v>
      </c>
      <c r="G366" s="27">
        <v>0</v>
      </c>
    </row>
    <row r="367" spans="1:7" x14ac:dyDescent="0.3">
      <c r="A367" s="26"/>
      <c r="B367" s="27"/>
      <c r="C367" s="27"/>
      <c r="D367" s="27"/>
      <c r="E367" s="27"/>
      <c r="F367" s="27"/>
      <c r="G367" s="27"/>
    </row>
    <row r="368" spans="1:7" x14ac:dyDescent="0.3">
      <c r="A368" s="26"/>
    </row>
    <row r="369" spans="1:1" x14ac:dyDescent="0.3">
      <c r="A369" s="26"/>
    </row>
    <row r="370" spans="1:1" x14ac:dyDescent="0.3">
      <c r="A370" s="26"/>
    </row>
    <row r="371" spans="1:1" x14ac:dyDescent="0.3">
      <c r="A371" s="26"/>
    </row>
    <row r="372" spans="1:1" x14ac:dyDescent="0.3">
      <c r="A372" s="26"/>
    </row>
    <row r="373" spans="1:1" x14ac:dyDescent="0.3">
      <c r="A373" s="26"/>
    </row>
    <row r="374" spans="1:1" x14ac:dyDescent="0.3">
      <c r="A374" s="26"/>
    </row>
    <row r="375" spans="1:1" x14ac:dyDescent="0.3">
      <c r="A375" s="26"/>
    </row>
    <row r="376" spans="1:1" x14ac:dyDescent="0.3">
      <c r="A376" s="26"/>
    </row>
    <row r="377" spans="1:1" x14ac:dyDescent="0.3">
      <c r="A377" s="26"/>
    </row>
    <row r="378" spans="1:1" x14ac:dyDescent="0.3">
      <c r="A378" s="26"/>
    </row>
    <row r="379" spans="1:1" x14ac:dyDescent="0.3">
      <c r="A379" s="26"/>
    </row>
    <row r="380" spans="1:1" x14ac:dyDescent="0.3">
      <c r="A380" s="26"/>
    </row>
    <row r="381" spans="1:1" x14ac:dyDescent="0.3">
      <c r="A381" s="26"/>
    </row>
    <row r="382" spans="1:1" x14ac:dyDescent="0.3">
      <c r="A382" s="26"/>
    </row>
    <row r="383" spans="1:1" x14ac:dyDescent="0.3">
      <c r="A383" s="26"/>
    </row>
    <row r="384" spans="1:1" x14ac:dyDescent="0.3">
      <c r="A384" s="26"/>
    </row>
    <row r="385" spans="1:1" x14ac:dyDescent="0.3">
      <c r="A385" s="26"/>
    </row>
    <row r="386" spans="1:1" x14ac:dyDescent="0.3">
      <c r="A386" s="26"/>
    </row>
    <row r="387" spans="1:1" x14ac:dyDescent="0.3">
      <c r="A387" s="26"/>
    </row>
    <row r="388" spans="1:1" x14ac:dyDescent="0.3">
      <c r="A388" s="26"/>
    </row>
    <row r="389" spans="1:1" x14ac:dyDescent="0.3">
      <c r="A389" s="26"/>
    </row>
    <row r="390" spans="1:1" x14ac:dyDescent="0.3">
      <c r="A390" s="26"/>
    </row>
    <row r="391" spans="1:1" x14ac:dyDescent="0.3">
      <c r="A391" s="26"/>
    </row>
    <row r="392" spans="1:1" x14ac:dyDescent="0.3">
      <c r="A392" s="26"/>
    </row>
    <row r="393" spans="1:1" x14ac:dyDescent="0.3">
      <c r="A393" s="26"/>
    </row>
    <row r="394" spans="1:1" x14ac:dyDescent="0.3">
      <c r="A394" s="26"/>
    </row>
    <row r="395" spans="1:1" x14ac:dyDescent="0.3">
      <c r="A395" s="26"/>
    </row>
    <row r="396" spans="1:1" x14ac:dyDescent="0.3">
      <c r="A396" s="26"/>
    </row>
    <row r="397" spans="1:1" x14ac:dyDescent="0.3">
      <c r="A397" s="26"/>
    </row>
    <row r="398" spans="1:1" x14ac:dyDescent="0.3">
      <c r="A398" s="26"/>
    </row>
    <row r="399" spans="1:1" x14ac:dyDescent="0.3">
      <c r="A399" s="26"/>
    </row>
    <row r="400" spans="1:1" x14ac:dyDescent="0.3">
      <c r="A400" s="26"/>
    </row>
    <row r="401" spans="1:1" x14ac:dyDescent="0.3">
      <c r="A401" s="26"/>
    </row>
    <row r="402" spans="1:1" x14ac:dyDescent="0.3">
      <c r="A402" s="26"/>
    </row>
    <row r="403" spans="1:1" x14ac:dyDescent="0.3">
      <c r="A403" s="26"/>
    </row>
    <row r="404" spans="1:1" x14ac:dyDescent="0.3">
      <c r="A404" s="26"/>
    </row>
    <row r="405" spans="1:1" x14ac:dyDescent="0.3">
      <c r="A405" s="26"/>
    </row>
    <row r="406" spans="1:1" x14ac:dyDescent="0.3">
      <c r="A406" s="26"/>
    </row>
    <row r="407" spans="1:1" x14ac:dyDescent="0.3">
      <c r="A407" s="26"/>
    </row>
    <row r="408" spans="1:1" x14ac:dyDescent="0.3">
      <c r="A408" s="26"/>
    </row>
    <row r="409" spans="1:1" x14ac:dyDescent="0.3">
      <c r="A409" s="26"/>
    </row>
    <row r="410" spans="1:1" x14ac:dyDescent="0.3">
      <c r="A410" s="26"/>
    </row>
    <row r="411" spans="1:1" x14ac:dyDescent="0.3">
      <c r="A411" s="26"/>
    </row>
    <row r="412" spans="1:1" x14ac:dyDescent="0.3">
      <c r="A412" s="26"/>
    </row>
    <row r="413" spans="1:1" x14ac:dyDescent="0.3">
      <c r="A413" s="26"/>
    </row>
    <row r="414" spans="1:1" x14ac:dyDescent="0.3">
      <c r="A414" s="26"/>
    </row>
    <row r="415" spans="1:1" x14ac:dyDescent="0.3">
      <c r="A415" s="26"/>
    </row>
    <row r="416" spans="1:1" x14ac:dyDescent="0.3">
      <c r="A416" s="26"/>
    </row>
    <row r="417" spans="1:1" x14ac:dyDescent="0.3">
      <c r="A417" s="26"/>
    </row>
    <row r="418" spans="1:1" x14ac:dyDescent="0.3">
      <c r="A418" s="26"/>
    </row>
    <row r="419" spans="1:1" x14ac:dyDescent="0.3">
      <c r="A419" s="26"/>
    </row>
    <row r="420" spans="1:1" x14ac:dyDescent="0.3">
      <c r="A420" s="26"/>
    </row>
    <row r="421" spans="1:1" x14ac:dyDescent="0.3">
      <c r="A421" s="26"/>
    </row>
    <row r="422" spans="1:1" x14ac:dyDescent="0.3">
      <c r="A422" s="26"/>
    </row>
    <row r="423" spans="1:1" x14ac:dyDescent="0.3">
      <c r="A423" s="26"/>
    </row>
    <row r="424" spans="1:1" x14ac:dyDescent="0.3">
      <c r="A424" s="26"/>
    </row>
    <row r="425" spans="1:1" x14ac:dyDescent="0.3">
      <c r="A425" s="26"/>
    </row>
    <row r="426" spans="1:1" x14ac:dyDescent="0.3">
      <c r="A426" s="26"/>
    </row>
    <row r="427" spans="1:1" x14ac:dyDescent="0.3">
      <c r="A427" s="26"/>
    </row>
    <row r="428" spans="1:1" x14ac:dyDescent="0.3">
      <c r="A428" s="26"/>
    </row>
    <row r="429" spans="1:1" x14ac:dyDescent="0.3">
      <c r="A429" s="26"/>
    </row>
    <row r="430" spans="1:1" x14ac:dyDescent="0.3">
      <c r="A430" s="26"/>
    </row>
    <row r="431" spans="1:1" x14ac:dyDescent="0.3">
      <c r="A431" s="26"/>
    </row>
    <row r="432" spans="1:1" x14ac:dyDescent="0.3">
      <c r="A432" s="26"/>
    </row>
    <row r="433" spans="1:1" x14ac:dyDescent="0.3">
      <c r="A433" s="26"/>
    </row>
    <row r="434" spans="1:1" x14ac:dyDescent="0.3">
      <c r="A434" s="26"/>
    </row>
    <row r="435" spans="1:1" x14ac:dyDescent="0.3">
      <c r="A435" s="26"/>
    </row>
    <row r="436" spans="1:1" x14ac:dyDescent="0.3">
      <c r="A436" s="26"/>
    </row>
    <row r="437" spans="1:1" x14ac:dyDescent="0.3">
      <c r="A437" s="26"/>
    </row>
    <row r="438" spans="1:1" x14ac:dyDescent="0.3">
      <c r="A438" s="26"/>
    </row>
    <row r="439" spans="1:1" x14ac:dyDescent="0.3">
      <c r="A439" s="26"/>
    </row>
    <row r="440" spans="1:1" x14ac:dyDescent="0.3">
      <c r="A440" s="26"/>
    </row>
    <row r="441" spans="1:1" x14ac:dyDescent="0.3">
      <c r="A441" s="26"/>
    </row>
    <row r="442" spans="1:1" x14ac:dyDescent="0.3">
      <c r="A442" s="26"/>
    </row>
    <row r="443" spans="1:1" x14ac:dyDescent="0.3">
      <c r="A443" s="26"/>
    </row>
    <row r="444" spans="1:1" x14ac:dyDescent="0.3">
      <c r="A444" s="26"/>
    </row>
    <row r="445" spans="1:1" x14ac:dyDescent="0.3">
      <c r="A445" s="26"/>
    </row>
    <row r="446" spans="1:1" x14ac:dyDescent="0.3">
      <c r="A446" s="26"/>
    </row>
    <row r="447" spans="1:1" x14ac:dyDescent="0.3">
      <c r="A447" s="26"/>
    </row>
    <row r="448" spans="1:1" x14ac:dyDescent="0.3">
      <c r="A448" s="26"/>
    </row>
    <row r="449" spans="1:1" x14ac:dyDescent="0.3">
      <c r="A449" s="26"/>
    </row>
    <row r="450" spans="1:1" x14ac:dyDescent="0.3">
      <c r="A450" s="26"/>
    </row>
    <row r="451" spans="1:1" x14ac:dyDescent="0.3">
      <c r="A451" s="26"/>
    </row>
    <row r="452" spans="1:1" x14ac:dyDescent="0.3">
      <c r="A452" s="26"/>
    </row>
    <row r="453" spans="1:1" x14ac:dyDescent="0.3">
      <c r="A453" s="26"/>
    </row>
    <row r="454" spans="1:1" x14ac:dyDescent="0.3">
      <c r="A454" s="26"/>
    </row>
    <row r="455" spans="1:1" x14ac:dyDescent="0.3">
      <c r="A455" s="26"/>
    </row>
    <row r="456" spans="1:1" x14ac:dyDescent="0.3">
      <c r="A456" s="26"/>
    </row>
    <row r="457" spans="1:1" x14ac:dyDescent="0.3">
      <c r="A457" s="26"/>
    </row>
    <row r="458" spans="1:1" x14ac:dyDescent="0.3">
      <c r="A458" s="26"/>
    </row>
    <row r="459" spans="1:1" x14ac:dyDescent="0.3">
      <c r="A459" s="26"/>
    </row>
    <row r="460" spans="1:1" x14ac:dyDescent="0.3">
      <c r="A460" s="26"/>
    </row>
    <row r="461" spans="1:1" x14ac:dyDescent="0.3">
      <c r="A461" s="26"/>
    </row>
    <row r="462" spans="1:1" x14ac:dyDescent="0.3">
      <c r="A462" s="26"/>
    </row>
    <row r="463" spans="1:1" x14ac:dyDescent="0.3">
      <c r="A463" s="26"/>
    </row>
    <row r="464" spans="1:1" x14ac:dyDescent="0.3">
      <c r="A464" s="26"/>
    </row>
    <row r="465" spans="1:1" x14ac:dyDescent="0.3">
      <c r="A465" s="26"/>
    </row>
    <row r="466" spans="1:1" x14ac:dyDescent="0.3">
      <c r="A466" s="26"/>
    </row>
    <row r="467" spans="1:1" x14ac:dyDescent="0.3">
      <c r="A467" s="26"/>
    </row>
    <row r="468" spans="1:1" x14ac:dyDescent="0.3">
      <c r="A468" s="26"/>
    </row>
    <row r="469" spans="1:1" x14ac:dyDescent="0.3">
      <c r="A469" s="26"/>
    </row>
    <row r="470" spans="1:1" x14ac:dyDescent="0.3">
      <c r="A470" s="26"/>
    </row>
    <row r="471" spans="1:1" x14ac:dyDescent="0.3">
      <c r="A471" s="26"/>
    </row>
    <row r="472" spans="1:1" x14ac:dyDescent="0.3">
      <c r="A472" s="26"/>
    </row>
    <row r="473" spans="1:1" x14ac:dyDescent="0.3">
      <c r="A473" s="26"/>
    </row>
    <row r="474" spans="1:1" x14ac:dyDescent="0.3">
      <c r="A474" s="26"/>
    </row>
    <row r="475" spans="1:1" x14ac:dyDescent="0.3">
      <c r="A475" s="26"/>
    </row>
    <row r="476" spans="1:1" x14ac:dyDescent="0.3">
      <c r="A476" s="26"/>
    </row>
    <row r="477" spans="1:1" x14ac:dyDescent="0.3">
      <c r="A477" s="26"/>
    </row>
    <row r="478" spans="1:1" x14ac:dyDescent="0.3">
      <c r="A478" s="26"/>
    </row>
    <row r="479" spans="1:1" x14ac:dyDescent="0.3">
      <c r="A479" s="26"/>
    </row>
    <row r="480" spans="1:1" x14ac:dyDescent="0.3">
      <c r="A480" s="26"/>
    </row>
    <row r="481" spans="1:1" x14ac:dyDescent="0.3">
      <c r="A481" s="26"/>
    </row>
    <row r="482" spans="1:1" x14ac:dyDescent="0.3">
      <c r="A482" s="26"/>
    </row>
    <row r="483" spans="1:1" x14ac:dyDescent="0.3">
      <c r="A483" s="26"/>
    </row>
    <row r="484" spans="1:1" x14ac:dyDescent="0.3">
      <c r="A484" s="26"/>
    </row>
    <row r="485" spans="1:1" x14ac:dyDescent="0.3">
      <c r="A485" s="26"/>
    </row>
    <row r="486" spans="1:1" x14ac:dyDescent="0.3">
      <c r="A486" s="26"/>
    </row>
    <row r="487" spans="1:1" x14ac:dyDescent="0.3">
      <c r="A487" s="26"/>
    </row>
    <row r="488" spans="1:1" x14ac:dyDescent="0.3">
      <c r="A488" s="26"/>
    </row>
    <row r="489" spans="1:1" x14ac:dyDescent="0.3">
      <c r="A489" s="26"/>
    </row>
    <row r="490" spans="1:1" x14ac:dyDescent="0.3">
      <c r="A490" s="26"/>
    </row>
    <row r="491" spans="1:1" x14ac:dyDescent="0.3">
      <c r="A491" s="26"/>
    </row>
    <row r="492" spans="1:1" x14ac:dyDescent="0.3">
      <c r="A492" s="26"/>
    </row>
    <row r="493" spans="1:1" x14ac:dyDescent="0.3">
      <c r="A493" s="26"/>
    </row>
    <row r="494" spans="1:1" x14ac:dyDescent="0.3">
      <c r="A494" s="26"/>
    </row>
    <row r="495" spans="1:1" x14ac:dyDescent="0.3">
      <c r="A495" s="26"/>
    </row>
    <row r="496" spans="1:1" x14ac:dyDescent="0.3">
      <c r="A496" s="26"/>
    </row>
    <row r="497" spans="1:1" x14ac:dyDescent="0.3">
      <c r="A497" s="26"/>
    </row>
    <row r="498" spans="1:1" x14ac:dyDescent="0.3">
      <c r="A498" s="26"/>
    </row>
    <row r="499" spans="1:1" x14ac:dyDescent="0.3">
      <c r="A499" s="26"/>
    </row>
    <row r="500" spans="1:1" x14ac:dyDescent="0.3">
      <c r="A500" s="26"/>
    </row>
    <row r="501" spans="1:1" x14ac:dyDescent="0.3">
      <c r="A501" s="26"/>
    </row>
    <row r="502" spans="1:1" x14ac:dyDescent="0.3">
      <c r="A502" s="26"/>
    </row>
    <row r="503" spans="1:1" x14ac:dyDescent="0.3">
      <c r="A503" s="26"/>
    </row>
    <row r="504" spans="1:1" x14ac:dyDescent="0.3">
      <c r="A504" s="26"/>
    </row>
    <row r="505" spans="1:1" x14ac:dyDescent="0.3">
      <c r="A505" s="26"/>
    </row>
    <row r="506" spans="1:1" x14ac:dyDescent="0.3">
      <c r="A506" s="26"/>
    </row>
    <row r="507" spans="1:1" x14ac:dyDescent="0.3">
      <c r="A507" s="26"/>
    </row>
    <row r="508" spans="1:1" x14ac:dyDescent="0.3">
      <c r="A508" s="26"/>
    </row>
    <row r="509" spans="1:1" x14ac:dyDescent="0.3">
      <c r="A509" s="26"/>
    </row>
    <row r="510" spans="1:1" x14ac:dyDescent="0.3">
      <c r="A510" s="26"/>
    </row>
    <row r="511" spans="1:1" x14ac:dyDescent="0.3">
      <c r="A511" s="26"/>
    </row>
    <row r="512" spans="1:1" x14ac:dyDescent="0.3">
      <c r="A512" s="26"/>
    </row>
    <row r="513" spans="1:1" x14ac:dyDescent="0.3">
      <c r="A513" s="26"/>
    </row>
    <row r="514" spans="1:1" x14ac:dyDescent="0.3">
      <c r="A514" s="26"/>
    </row>
    <row r="515" spans="1:1" x14ac:dyDescent="0.3">
      <c r="A515" s="26"/>
    </row>
    <row r="516" spans="1:1" x14ac:dyDescent="0.3">
      <c r="A516" s="26"/>
    </row>
    <row r="517" spans="1:1" x14ac:dyDescent="0.3">
      <c r="A517" s="26"/>
    </row>
    <row r="518" spans="1:1" x14ac:dyDescent="0.3">
      <c r="A518" s="26"/>
    </row>
    <row r="519" spans="1:1" x14ac:dyDescent="0.3">
      <c r="A519" s="26"/>
    </row>
    <row r="520" spans="1:1" x14ac:dyDescent="0.3">
      <c r="A520" s="26"/>
    </row>
    <row r="521" spans="1:1" x14ac:dyDescent="0.3">
      <c r="A521" s="26"/>
    </row>
    <row r="522" spans="1:1" x14ac:dyDescent="0.3">
      <c r="A522" s="26"/>
    </row>
    <row r="523" spans="1:1" x14ac:dyDescent="0.3">
      <c r="A523" s="26"/>
    </row>
    <row r="524" spans="1:1" x14ac:dyDescent="0.3">
      <c r="A524" s="26"/>
    </row>
    <row r="525" spans="1:1" x14ac:dyDescent="0.3">
      <c r="A525" s="26"/>
    </row>
    <row r="526" spans="1:1" x14ac:dyDescent="0.3">
      <c r="A526" s="26"/>
    </row>
    <row r="527" spans="1:1" x14ac:dyDescent="0.3">
      <c r="A527" s="26"/>
    </row>
    <row r="528" spans="1:1" x14ac:dyDescent="0.3">
      <c r="A528" s="26"/>
    </row>
    <row r="529" spans="1:1" x14ac:dyDescent="0.3">
      <c r="A529" s="26"/>
    </row>
    <row r="530" spans="1:1" x14ac:dyDescent="0.3">
      <c r="A530" s="26"/>
    </row>
    <row r="531" spans="1:1" x14ac:dyDescent="0.3">
      <c r="A531" s="26"/>
    </row>
    <row r="532" spans="1:1" x14ac:dyDescent="0.3">
      <c r="A532" s="26"/>
    </row>
    <row r="533" spans="1:1" x14ac:dyDescent="0.3">
      <c r="A533" s="26"/>
    </row>
    <row r="534" spans="1:1" x14ac:dyDescent="0.3">
      <c r="A534" s="26"/>
    </row>
    <row r="535" spans="1:1" x14ac:dyDescent="0.3">
      <c r="A535" s="26"/>
    </row>
    <row r="536" spans="1:1" x14ac:dyDescent="0.3">
      <c r="A536" s="26"/>
    </row>
    <row r="537" spans="1:1" x14ac:dyDescent="0.3">
      <c r="A537" s="26"/>
    </row>
    <row r="538" spans="1:1" x14ac:dyDescent="0.3">
      <c r="A538" s="26"/>
    </row>
    <row r="539" spans="1:1" x14ac:dyDescent="0.3">
      <c r="A539" s="26"/>
    </row>
    <row r="540" spans="1:1" x14ac:dyDescent="0.3">
      <c r="A540" s="26"/>
    </row>
    <row r="541" spans="1:1" x14ac:dyDescent="0.3">
      <c r="A541" s="26"/>
    </row>
    <row r="542" spans="1:1" x14ac:dyDescent="0.3">
      <c r="A542" s="26"/>
    </row>
    <row r="543" spans="1:1" x14ac:dyDescent="0.3">
      <c r="A543" s="26"/>
    </row>
    <row r="544" spans="1:1" x14ac:dyDescent="0.3">
      <c r="A544" s="26"/>
    </row>
    <row r="545" spans="1:1" x14ac:dyDescent="0.3">
      <c r="A545" s="26"/>
    </row>
    <row r="546" spans="1:1" x14ac:dyDescent="0.3">
      <c r="A546" s="26"/>
    </row>
    <row r="547" spans="1:1" x14ac:dyDescent="0.3">
      <c r="A547" s="26"/>
    </row>
    <row r="548" spans="1:1" x14ac:dyDescent="0.3">
      <c r="A548" s="26"/>
    </row>
    <row r="549" spans="1:1" x14ac:dyDescent="0.3">
      <c r="A549" s="26"/>
    </row>
    <row r="550" spans="1:1" x14ac:dyDescent="0.3">
      <c r="A550" s="26"/>
    </row>
    <row r="551" spans="1:1" x14ac:dyDescent="0.3">
      <c r="A551" s="26"/>
    </row>
    <row r="552" spans="1:1" x14ac:dyDescent="0.3">
      <c r="A552" s="26"/>
    </row>
    <row r="553" spans="1:1" x14ac:dyDescent="0.3">
      <c r="A553" s="26"/>
    </row>
    <row r="554" spans="1:1" x14ac:dyDescent="0.3">
      <c r="A554" s="26"/>
    </row>
    <row r="555" spans="1:1" x14ac:dyDescent="0.3">
      <c r="A555" s="26"/>
    </row>
    <row r="556" spans="1:1" x14ac:dyDescent="0.3">
      <c r="A556" s="26"/>
    </row>
    <row r="557" spans="1:1" x14ac:dyDescent="0.3">
      <c r="A557" s="26"/>
    </row>
    <row r="558" spans="1:1" x14ac:dyDescent="0.3">
      <c r="A558" s="26"/>
    </row>
    <row r="559" spans="1:1" x14ac:dyDescent="0.3">
      <c r="A559" s="26"/>
    </row>
    <row r="560" spans="1:1" x14ac:dyDescent="0.3">
      <c r="A560" s="26"/>
    </row>
    <row r="561" spans="1:1" x14ac:dyDescent="0.3">
      <c r="A561" s="26"/>
    </row>
    <row r="562" spans="1:1" x14ac:dyDescent="0.3">
      <c r="A562" s="26"/>
    </row>
    <row r="563" spans="1:1" x14ac:dyDescent="0.3">
      <c r="A563" s="26"/>
    </row>
    <row r="564" spans="1:1" x14ac:dyDescent="0.3">
      <c r="A564" s="26"/>
    </row>
    <row r="565" spans="1:1" x14ac:dyDescent="0.3">
      <c r="A565" s="26"/>
    </row>
    <row r="566" spans="1:1" x14ac:dyDescent="0.3">
      <c r="A566" s="26"/>
    </row>
    <row r="567" spans="1:1" x14ac:dyDescent="0.3">
      <c r="A567" s="26"/>
    </row>
    <row r="568" spans="1:1" x14ac:dyDescent="0.3">
      <c r="A568" s="26"/>
    </row>
    <row r="569" spans="1:1" x14ac:dyDescent="0.3">
      <c r="A569" s="26"/>
    </row>
    <row r="570" spans="1:1" x14ac:dyDescent="0.3">
      <c r="A570" s="26"/>
    </row>
    <row r="571" spans="1:1" x14ac:dyDescent="0.3">
      <c r="A571" s="26"/>
    </row>
    <row r="572" spans="1:1" x14ac:dyDescent="0.3">
      <c r="A572" s="26"/>
    </row>
    <row r="573" spans="1:1" x14ac:dyDescent="0.3">
      <c r="A573" s="26"/>
    </row>
    <row r="574" spans="1:1" x14ac:dyDescent="0.3">
      <c r="A574" s="26"/>
    </row>
    <row r="575" spans="1:1" x14ac:dyDescent="0.3">
      <c r="A575" s="26"/>
    </row>
    <row r="576" spans="1:1" x14ac:dyDescent="0.3">
      <c r="A576" s="26"/>
    </row>
    <row r="577" spans="1:1" x14ac:dyDescent="0.3">
      <c r="A577" s="26"/>
    </row>
    <row r="578" spans="1:1" x14ac:dyDescent="0.3">
      <c r="A578" s="26"/>
    </row>
    <row r="579" spans="1:1" x14ac:dyDescent="0.3">
      <c r="A579" s="26"/>
    </row>
    <row r="580" spans="1:1" x14ac:dyDescent="0.3">
      <c r="A580" s="26"/>
    </row>
    <row r="581" spans="1:1" x14ac:dyDescent="0.3">
      <c r="A581" s="26"/>
    </row>
    <row r="582" spans="1:1" x14ac:dyDescent="0.3">
      <c r="A582" s="26"/>
    </row>
    <row r="583" spans="1:1" x14ac:dyDescent="0.3">
      <c r="A583" s="26"/>
    </row>
    <row r="584" spans="1:1" x14ac:dyDescent="0.3">
      <c r="A584" s="26"/>
    </row>
    <row r="585" spans="1:1" x14ac:dyDescent="0.3">
      <c r="A585" s="26"/>
    </row>
    <row r="586" spans="1:1" x14ac:dyDescent="0.3">
      <c r="A586" s="26"/>
    </row>
    <row r="587" spans="1:1" x14ac:dyDescent="0.3">
      <c r="A587" s="26"/>
    </row>
    <row r="588" spans="1:1" x14ac:dyDescent="0.3">
      <c r="A588" s="26"/>
    </row>
    <row r="589" spans="1:1" x14ac:dyDescent="0.3">
      <c r="A589" s="26"/>
    </row>
    <row r="590" spans="1:1" x14ac:dyDescent="0.3">
      <c r="A590" s="26"/>
    </row>
    <row r="591" spans="1:1" x14ac:dyDescent="0.3">
      <c r="A591" s="26"/>
    </row>
    <row r="592" spans="1:1" x14ac:dyDescent="0.3">
      <c r="A592" s="26"/>
    </row>
    <row r="593" spans="1:1" x14ac:dyDescent="0.3">
      <c r="A593" s="26"/>
    </row>
    <row r="594" spans="1:1" x14ac:dyDescent="0.3">
      <c r="A594" s="26"/>
    </row>
    <row r="595" spans="1:1" x14ac:dyDescent="0.3">
      <c r="A595" s="26"/>
    </row>
    <row r="596" spans="1:1" x14ac:dyDescent="0.3">
      <c r="A596" s="26"/>
    </row>
    <row r="597" spans="1:1" x14ac:dyDescent="0.3">
      <c r="A597" s="26"/>
    </row>
    <row r="598" spans="1:1" x14ac:dyDescent="0.3">
      <c r="A598" s="26"/>
    </row>
    <row r="599" spans="1:1" x14ac:dyDescent="0.3">
      <c r="A599" s="26"/>
    </row>
    <row r="600" spans="1:1" x14ac:dyDescent="0.3">
      <c r="A600" s="26"/>
    </row>
    <row r="601" spans="1:1" x14ac:dyDescent="0.3">
      <c r="A601" s="26"/>
    </row>
    <row r="602" spans="1:1" x14ac:dyDescent="0.3">
      <c r="A602" s="26"/>
    </row>
    <row r="603" spans="1:1" x14ac:dyDescent="0.3">
      <c r="A603" s="26"/>
    </row>
    <row r="604" spans="1:1" x14ac:dyDescent="0.3">
      <c r="A604" s="26"/>
    </row>
    <row r="605" spans="1:1" x14ac:dyDescent="0.3">
      <c r="A605" s="26"/>
    </row>
    <row r="606" spans="1:1" x14ac:dyDescent="0.3">
      <c r="A606" s="26"/>
    </row>
    <row r="607" spans="1:1" x14ac:dyDescent="0.3">
      <c r="A607" s="26"/>
    </row>
    <row r="608" spans="1:1" x14ac:dyDescent="0.3">
      <c r="A608" s="26"/>
    </row>
    <row r="609" spans="1:1" x14ac:dyDescent="0.3">
      <c r="A609" s="26"/>
    </row>
    <row r="610" spans="1:1" x14ac:dyDescent="0.3">
      <c r="A610" s="26"/>
    </row>
    <row r="611" spans="1:1" x14ac:dyDescent="0.3">
      <c r="A611" s="26"/>
    </row>
    <row r="612" spans="1:1" x14ac:dyDescent="0.3">
      <c r="A612" s="26"/>
    </row>
    <row r="613" spans="1:1" x14ac:dyDescent="0.3">
      <c r="A613" s="26"/>
    </row>
    <row r="614" spans="1:1" x14ac:dyDescent="0.3">
      <c r="A614" s="26"/>
    </row>
    <row r="615" spans="1:1" x14ac:dyDescent="0.3">
      <c r="A615" s="26"/>
    </row>
    <row r="616" spans="1:1" x14ac:dyDescent="0.3">
      <c r="A616" s="26"/>
    </row>
    <row r="617" spans="1:1" x14ac:dyDescent="0.3">
      <c r="A617" s="26"/>
    </row>
    <row r="618" spans="1:1" x14ac:dyDescent="0.3">
      <c r="A618" s="26"/>
    </row>
    <row r="619" spans="1:1" x14ac:dyDescent="0.3">
      <c r="A619" s="26"/>
    </row>
    <row r="620" spans="1:1" x14ac:dyDescent="0.3">
      <c r="A620" s="26"/>
    </row>
    <row r="621" spans="1:1" x14ac:dyDescent="0.3">
      <c r="A621" s="26"/>
    </row>
    <row r="622" spans="1:1" x14ac:dyDescent="0.3">
      <c r="A622" s="26"/>
    </row>
    <row r="623" spans="1:1" x14ac:dyDescent="0.3">
      <c r="A623" s="26"/>
    </row>
    <row r="624" spans="1:1" x14ac:dyDescent="0.3">
      <c r="A624" s="26"/>
    </row>
    <row r="625" spans="1:1" x14ac:dyDescent="0.3">
      <c r="A625" s="26"/>
    </row>
    <row r="626" spans="1:1" x14ac:dyDescent="0.3">
      <c r="A626" s="26"/>
    </row>
    <row r="627" spans="1:1" x14ac:dyDescent="0.3">
      <c r="A627" s="26"/>
    </row>
    <row r="628" spans="1:1" x14ac:dyDescent="0.3">
      <c r="A628" s="26"/>
    </row>
    <row r="629" spans="1:1" x14ac:dyDescent="0.3">
      <c r="A629" s="26"/>
    </row>
    <row r="630" spans="1:1" x14ac:dyDescent="0.3">
      <c r="A630" s="26"/>
    </row>
    <row r="631" spans="1:1" x14ac:dyDescent="0.3">
      <c r="A631" s="26"/>
    </row>
    <row r="632" spans="1:1" x14ac:dyDescent="0.3">
      <c r="A632" s="26"/>
    </row>
    <row r="633" spans="1:1" x14ac:dyDescent="0.3">
      <c r="A633" s="26"/>
    </row>
    <row r="634" spans="1:1" x14ac:dyDescent="0.3">
      <c r="A634" s="26"/>
    </row>
    <row r="635" spans="1:1" x14ac:dyDescent="0.3">
      <c r="A635" s="26"/>
    </row>
    <row r="636" spans="1:1" x14ac:dyDescent="0.3">
      <c r="A636" s="26"/>
    </row>
    <row r="637" spans="1:1" x14ac:dyDescent="0.3">
      <c r="A637" s="26"/>
    </row>
    <row r="638" spans="1:1" x14ac:dyDescent="0.3">
      <c r="A638" s="26"/>
    </row>
    <row r="639" spans="1:1" x14ac:dyDescent="0.3">
      <c r="A639" s="26"/>
    </row>
    <row r="640" spans="1:1" x14ac:dyDescent="0.3">
      <c r="A640" s="26"/>
    </row>
    <row r="641" spans="1:1" x14ac:dyDescent="0.3">
      <c r="A641" s="26"/>
    </row>
    <row r="642" spans="1:1" x14ac:dyDescent="0.3">
      <c r="A642" s="26"/>
    </row>
    <row r="643" spans="1:1" x14ac:dyDescent="0.3">
      <c r="A643" s="26"/>
    </row>
    <row r="644" spans="1:1" x14ac:dyDescent="0.3">
      <c r="A644" s="26"/>
    </row>
    <row r="645" spans="1:1" x14ac:dyDescent="0.3">
      <c r="A645" s="26"/>
    </row>
    <row r="646" spans="1:1" x14ac:dyDescent="0.3">
      <c r="A646" s="26"/>
    </row>
    <row r="647" spans="1:1" x14ac:dyDescent="0.3">
      <c r="A647" s="26"/>
    </row>
    <row r="648" spans="1:1" x14ac:dyDescent="0.3">
      <c r="A648" s="26"/>
    </row>
    <row r="649" spans="1:1" x14ac:dyDescent="0.3">
      <c r="A649" s="26"/>
    </row>
    <row r="650" spans="1:1" x14ac:dyDescent="0.3">
      <c r="A650" s="26"/>
    </row>
    <row r="651" spans="1:1" x14ac:dyDescent="0.3">
      <c r="A651" s="26"/>
    </row>
    <row r="652" spans="1:1" x14ac:dyDescent="0.3">
      <c r="A652" s="26"/>
    </row>
    <row r="653" spans="1:1" x14ac:dyDescent="0.3">
      <c r="A653" s="26"/>
    </row>
    <row r="654" spans="1:1" x14ac:dyDescent="0.3">
      <c r="A654" s="26"/>
    </row>
    <row r="655" spans="1:1" x14ac:dyDescent="0.3">
      <c r="A655" s="26"/>
    </row>
    <row r="656" spans="1:1" x14ac:dyDescent="0.3">
      <c r="A656" s="26"/>
    </row>
    <row r="657" spans="1:1" x14ac:dyDescent="0.3">
      <c r="A657" s="26"/>
    </row>
    <row r="658" spans="1:1" x14ac:dyDescent="0.3">
      <c r="A658" s="26"/>
    </row>
    <row r="659" spans="1:1" x14ac:dyDescent="0.3">
      <c r="A659" s="26"/>
    </row>
    <row r="660" spans="1:1" x14ac:dyDescent="0.3">
      <c r="A660" s="26"/>
    </row>
    <row r="661" spans="1:1" x14ac:dyDescent="0.3">
      <c r="A661" s="26"/>
    </row>
    <row r="662" spans="1:1" x14ac:dyDescent="0.3">
      <c r="A662" s="26"/>
    </row>
    <row r="663" spans="1:1" x14ac:dyDescent="0.3">
      <c r="A663" s="26"/>
    </row>
    <row r="664" spans="1:1" x14ac:dyDescent="0.3">
      <c r="A664" s="26"/>
    </row>
    <row r="665" spans="1:1" x14ac:dyDescent="0.3">
      <c r="A665" s="26"/>
    </row>
    <row r="666" spans="1:1" x14ac:dyDescent="0.3">
      <c r="A666" s="26"/>
    </row>
    <row r="667" spans="1:1" x14ac:dyDescent="0.3">
      <c r="A667" s="26"/>
    </row>
    <row r="668" spans="1:1" x14ac:dyDescent="0.3">
      <c r="A668" s="26"/>
    </row>
    <row r="669" spans="1:1" x14ac:dyDescent="0.3">
      <c r="A669" s="26"/>
    </row>
    <row r="670" spans="1:1" x14ac:dyDescent="0.3">
      <c r="A670" s="26"/>
    </row>
    <row r="671" spans="1:1" x14ac:dyDescent="0.3">
      <c r="A671" s="26"/>
    </row>
    <row r="672" spans="1:1" x14ac:dyDescent="0.3">
      <c r="A672" s="26"/>
    </row>
    <row r="673" spans="1:1" x14ac:dyDescent="0.3">
      <c r="A673" s="26"/>
    </row>
    <row r="674" spans="1:1" x14ac:dyDescent="0.3">
      <c r="A674" s="26"/>
    </row>
    <row r="675" spans="1:1" x14ac:dyDescent="0.3">
      <c r="A675" s="26"/>
    </row>
    <row r="676" spans="1:1" x14ac:dyDescent="0.3">
      <c r="A676" s="26"/>
    </row>
    <row r="677" spans="1:1" x14ac:dyDescent="0.3">
      <c r="A677" s="26"/>
    </row>
    <row r="678" spans="1:1" x14ac:dyDescent="0.3">
      <c r="A678" s="26"/>
    </row>
    <row r="679" spans="1:1" x14ac:dyDescent="0.3">
      <c r="A679" s="26"/>
    </row>
    <row r="680" spans="1:1" x14ac:dyDescent="0.3">
      <c r="A680" s="26"/>
    </row>
    <row r="681" spans="1:1" x14ac:dyDescent="0.3">
      <c r="A681" s="26"/>
    </row>
    <row r="682" spans="1:1" x14ac:dyDescent="0.3">
      <c r="A682" s="26"/>
    </row>
    <row r="683" spans="1:1" x14ac:dyDescent="0.3">
      <c r="A683" s="26"/>
    </row>
    <row r="684" spans="1:1" x14ac:dyDescent="0.3">
      <c r="A684" s="26"/>
    </row>
    <row r="685" spans="1:1" x14ac:dyDescent="0.3">
      <c r="A685" s="26"/>
    </row>
    <row r="686" spans="1:1" x14ac:dyDescent="0.3">
      <c r="A686" s="26"/>
    </row>
    <row r="687" spans="1:1" x14ac:dyDescent="0.3">
      <c r="A687" s="26"/>
    </row>
    <row r="688" spans="1:1" x14ac:dyDescent="0.3">
      <c r="A688" s="26"/>
    </row>
    <row r="689" spans="1:1" x14ac:dyDescent="0.3">
      <c r="A689" s="26"/>
    </row>
    <row r="690" spans="1:1" x14ac:dyDescent="0.3">
      <c r="A690" s="26"/>
    </row>
    <row r="691" spans="1:1" x14ac:dyDescent="0.3">
      <c r="A691" s="26"/>
    </row>
    <row r="692" spans="1:1" x14ac:dyDescent="0.3">
      <c r="A692" s="26"/>
    </row>
    <row r="693" spans="1:1" x14ac:dyDescent="0.3">
      <c r="A693" s="26"/>
    </row>
    <row r="694" spans="1:1" x14ac:dyDescent="0.3">
      <c r="A694" s="26"/>
    </row>
    <row r="695" spans="1:1" x14ac:dyDescent="0.3">
      <c r="A695" s="26"/>
    </row>
    <row r="696" spans="1:1" x14ac:dyDescent="0.3">
      <c r="A696" s="26"/>
    </row>
    <row r="697" spans="1:1" x14ac:dyDescent="0.3">
      <c r="A697" s="26"/>
    </row>
    <row r="698" spans="1:1" x14ac:dyDescent="0.3">
      <c r="A698" s="26"/>
    </row>
    <row r="699" spans="1:1" x14ac:dyDescent="0.3">
      <c r="A699" s="26"/>
    </row>
    <row r="700" spans="1:1" x14ac:dyDescent="0.3">
      <c r="A700" s="26"/>
    </row>
    <row r="701" spans="1:1" x14ac:dyDescent="0.3">
      <c r="A701" s="26"/>
    </row>
    <row r="702" spans="1:1" x14ac:dyDescent="0.3">
      <c r="A702" s="26"/>
    </row>
    <row r="703" spans="1:1" x14ac:dyDescent="0.3">
      <c r="A703" s="26"/>
    </row>
    <row r="704" spans="1:1" x14ac:dyDescent="0.3">
      <c r="A704" s="26"/>
    </row>
    <row r="705" spans="1:1" x14ac:dyDescent="0.3">
      <c r="A705" s="26"/>
    </row>
    <row r="706" spans="1:1" x14ac:dyDescent="0.3">
      <c r="A706" s="26"/>
    </row>
    <row r="707" spans="1:1" x14ac:dyDescent="0.3">
      <c r="A707" s="26"/>
    </row>
    <row r="708" spans="1:1" x14ac:dyDescent="0.3">
      <c r="A708" s="26"/>
    </row>
    <row r="709" spans="1:1" x14ac:dyDescent="0.3">
      <c r="A709" s="26"/>
    </row>
    <row r="710" spans="1:1" x14ac:dyDescent="0.3">
      <c r="A710" s="26"/>
    </row>
    <row r="711" spans="1:1" x14ac:dyDescent="0.3">
      <c r="A711" s="26"/>
    </row>
    <row r="712" spans="1:1" x14ac:dyDescent="0.3">
      <c r="A712" s="26"/>
    </row>
    <row r="713" spans="1:1" x14ac:dyDescent="0.3">
      <c r="A713" s="26"/>
    </row>
    <row r="714" spans="1:1" x14ac:dyDescent="0.3">
      <c r="A714" s="26"/>
    </row>
    <row r="715" spans="1:1" x14ac:dyDescent="0.3">
      <c r="A715" s="26"/>
    </row>
    <row r="716" spans="1:1" x14ac:dyDescent="0.3">
      <c r="A716" s="26"/>
    </row>
    <row r="717" spans="1:1" x14ac:dyDescent="0.3">
      <c r="A717" s="26"/>
    </row>
    <row r="718" spans="1:1" x14ac:dyDescent="0.3">
      <c r="A718" s="26"/>
    </row>
    <row r="719" spans="1:1" x14ac:dyDescent="0.3">
      <c r="A719" s="26"/>
    </row>
    <row r="720" spans="1:1" x14ac:dyDescent="0.3">
      <c r="A720" s="26"/>
    </row>
    <row r="721" spans="1:1" x14ac:dyDescent="0.3">
      <c r="A721" s="26"/>
    </row>
    <row r="722" spans="1:1" x14ac:dyDescent="0.3">
      <c r="A722" s="26"/>
    </row>
    <row r="723" spans="1:1" x14ac:dyDescent="0.3">
      <c r="A723" s="26"/>
    </row>
    <row r="724" spans="1:1" x14ac:dyDescent="0.3">
      <c r="A724" s="26"/>
    </row>
    <row r="725" spans="1:1" x14ac:dyDescent="0.3">
      <c r="A725" s="26"/>
    </row>
    <row r="726" spans="1:1" x14ac:dyDescent="0.3">
      <c r="A726" s="26"/>
    </row>
    <row r="727" spans="1:1" x14ac:dyDescent="0.3">
      <c r="A727" s="26"/>
    </row>
    <row r="728" spans="1:1" x14ac:dyDescent="0.3">
      <c r="A728" s="26"/>
    </row>
    <row r="729" spans="1:1" x14ac:dyDescent="0.3">
      <c r="A729" s="26"/>
    </row>
    <row r="730" spans="1:1" x14ac:dyDescent="0.3">
      <c r="A730" s="26"/>
    </row>
    <row r="731" spans="1:1" x14ac:dyDescent="0.3">
      <c r="A731" s="26"/>
    </row>
    <row r="732" spans="1:1" x14ac:dyDescent="0.3">
      <c r="A732" s="2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2021-06-12T13:33:53Z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