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6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10" hidden="1">cultivar!$A$1:$AMI$1</definedName>
    <definedName name="_xlnm._FilterDatabase" localSheetId="4" hidden="1">index!$A$1:$AKY$1</definedName>
    <definedName name="_xlnm._FilterDatabase" localSheetId="5" hidden="1">itk!$B$1:$AMN$38</definedName>
    <definedName name="_xlnm._FilterDatabase" localSheetId="1" hidden="1">plot!$A$1:$AJM$1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22" i="1" l="1"/>
  <c r="Y122" i="1"/>
  <c r="X122" i="1"/>
  <c r="Y125" i="1"/>
  <c r="Y129" i="1"/>
  <c r="Y132" i="1"/>
  <c r="Y134" i="1"/>
  <c r="Y136" i="1"/>
  <c r="Y139" i="1"/>
  <c r="Y140" i="1"/>
  <c r="Y141" i="1"/>
  <c r="Y143" i="1"/>
  <c r="Y144" i="1"/>
  <c r="P121" i="1"/>
  <c r="Q122" i="1"/>
  <c r="R125" i="1"/>
  <c r="R129" i="1"/>
  <c r="R132" i="1"/>
  <c r="R134" i="1"/>
  <c r="R136" i="1"/>
  <c r="R139" i="1"/>
  <c r="R140" i="1"/>
  <c r="R141" i="1"/>
  <c r="R143" i="1"/>
  <c r="R144" i="1"/>
  <c r="L125" i="1"/>
  <c r="L129" i="1"/>
  <c r="L132" i="1"/>
  <c r="L134" i="1"/>
  <c r="L136" i="1"/>
  <c r="L139" i="1"/>
  <c r="L140" i="1"/>
  <c r="L141" i="1"/>
  <c r="L143" i="1"/>
  <c r="L144" i="1"/>
  <c r="L122" i="1"/>
  <c r="K122" i="1"/>
  <c r="J121" i="1"/>
  <c r="X123" i="1" l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W121" i="1"/>
  <c r="T5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W47" i="1" l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W14" i="1" l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V2" i="1" l="1"/>
  <c r="V3" i="1" l="1"/>
  <c r="V4" i="1"/>
  <c r="V5" i="1"/>
  <c r="V6" i="1"/>
  <c r="V7" i="1"/>
  <c r="V8" i="1"/>
  <c r="V9" i="1"/>
  <c r="V10" i="1"/>
  <c r="V11" i="1"/>
  <c r="V12" i="1"/>
  <c r="V13" i="1"/>
  <c r="W3" i="1"/>
  <c r="W4" i="1"/>
  <c r="W5" i="1"/>
  <c r="W6" i="1"/>
  <c r="W7" i="1"/>
  <c r="W8" i="1"/>
  <c r="W9" i="1"/>
  <c r="W10" i="1"/>
  <c r="W11" i="1"/>
  <c r="W12" i="1"/>
  <c r="W13" i="1"/>
  <c r="W2" i="1"/>
  <c r="P3" i="1"/>
  <c r="P4" i="1"/>
  <c r="P5" i="1"/>
  <c r="P6" i="1"/>
  <c r="P7" i="1"/>
  <c r="P8" i="1"/>
  <c r="P9" i="1"/>
  <c r="P10" i="1"/>
  <c r="P11" i="1"/>
  <c r="P12" i="1"/>
  <c r="P13" i="1"/>
  <c r="P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<sst xmlns="http://schemas.openxmlformats.org/spreadsheetml/2006/main" count="4034" uniqueCount="268">
  <si>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</si>
  <si>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</si>
  <si>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</si>
  <si>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</si>
  <si>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</si>
  <si>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</si>
  <si>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</si>
  <si>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</si>
  <si>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</si>
  <si>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</si>
  <si>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</si>
  <si>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</si>
  <si>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</si>
  <si>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</si>
  <si>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</si>
  <si>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</si>
  <si>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</si>
  <si>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</si>
  <si>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</si>
  <si>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</si>
  <si>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</si>
  <si>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</si>
  <si>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</si>
  <si>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</si>
  <si>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</si>
  <si>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</si>
  <si>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</si>
  <si>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</si>
  <si>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</si>
  <si>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</si>
  <si>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</si>
  <si>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</si>
  <si>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</si>
  <si>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</si>
  <si>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</si>
  <si>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</si>
  <si>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</si>
  <si>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</si>
  <si>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</si>
  <si>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</si>
  <si>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</si>
  <si>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</si>
  <si>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</si>
  <si>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</si>
  <si>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</si>
  <si>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</si>
  <si>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</si>
  <si>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</si>
  <si>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</si>
  <si>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</si>
  <si>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</si>
  <si>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</si>
  <si>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</si>
  <si>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</si>
  <si>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</si>
  <si>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</si>
  <si>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</si>
  <si>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</si>
  <si>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</si>
  <si>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</si>
  <si>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</si>
  <si>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Previous crop</t>
  </si>
  <si>
    <t>Subsequent crop</t>
  </si>
  <si>
    <t>sorghum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</si>
  <si>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</si>
  <si>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</si>
  <si>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</si>
  <si>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</si>
  <si>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</si>
  <si>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</si>
  <si>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code_field</t>
  </si>
  <si>
    <t>I1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</si>
  <si>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</si>
  <si>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</si>
  <si>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</si>
  <si>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</si>
  <si>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</si>
  <si>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</si>
  <si>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fagopyrum_esculentum</t>
  </si>
  <si>
    <t>buckwheat</t>
  </si>
  <si>
    <t>piper</t>
  </si>
  <si>
    <t>polygonaceae</t>
  </si>
  <si>
    <t>tabor</t>
  </si>
  <si>
    <t>date</t>
  </si>
  <si>
    <t>TN</t>
  </si>
  <si>
    <t>TX</t>
  </si>
  <si>
    <t>TM</t>
  </si>
  <si>
    <t>RR</t>
  </si>
  <si>
    <t>RG</t>
  </si>
  <si>
    <t>ETP</t>
  </si>
  <si>
    <t>lurabo</t>
  </si>
  <si>
    <t>MO</t>
  </si>
  <si>
    <t>CIAG2017</t>
  </si>
  <si>
    <t>nitrogen_shoot.2017-10-17</t>
  </si>
  <si>
    <t>biomass_shoot.2017-10-17</t>
  </si>
  <si>
    <t>carbon_shoot.2017-10-17</t>
  </si>
  <si>
    <t>sulfur_shoot.2017-10-17</t>
  </si>
  <si>
    <t>phosphorus_shoot.2017-10-17</t>
  </si>
  <si>
    <t>carbon_nitrogen_shoot.2017-10-17</t>
  </si>
  <si>
    <t>presto</t>
  </si>
  <si>
    <t>code</t>
  </si>
  <si>
    <t>sulfur_tot_shoot.2017-10-17</t>
  </si>
  <si>
    <t>phosphorus_tot_shoot.2017-10-17</t>
  </si>
  <si>
    <t>carbon_fix_shoot.2017-10-17</t>
  </si>
  <si>
    <t>nitrogen_abs_fix_shoot.2017-10-17</t>
  </si>
  <si>
    <t>carmina</t>
  </si>
  <si>
    <t>camauro</t>
  </si>
  <si>
    <t>caravelle</t>
  </si>
  <si>
    <t>catarina</t>
  </si>
  <si>
    <t>candy</t>
  </si>
  <si>
    <t>marianna</t>
  </si>
  <si>
    <t>vicia_sativa</t>
  </si>
  <si>
    <t>common_vetch</t>
  </si>
  <si>
    <t>vetch</t>
  </si>
  <si>
    <t>sorey</t>
  </si>
  <si>
    <t>villana</t>
  </si>
  <si>
    <t>savane</t>
  </si>
  <si>
    <t>massa</t>
  </si>
  <si>
    <t>vicia_villosa</t>
  </si>
  <si>
    <t>hairy_vetch</t>
  </si>
  <si>
    <t>moha fourrager</t>
  </si>
  <si>
    <t>moha bigarré</t>
  </si>
  <si>
    <t>sorgho fourrager</t>
  </si>
  <si>
    <t>sorgho sudan</t>
  </si>
  <si>
    <t xml:space="preserve">vesce commune </t>
  </si>
  <si>
    <t>vesce velue</t>
  </si>
  <si>
    <t>vesce dressée</t>
  </si>
  <si>
    <t>sirene</t>
  </si>
  <si>
    <t>carline</t>
  </si>
  <si>
    <t>verte</t>
  </si>
  <si>
    <t>SO</t>
  </si>
  <si>
    <t>TI</t>
  </si>
  <si>
    <t>CV</t>
  </si>
  <si>
    <t>HV</t>
  </si>
  <si>
    <t>WM</t>
  </si>
  <si>
    <t>sorghum_sudanense</t>
  </si>
  <si>
    <t>sorghum_bicolor</t>
  </si>
  <si>
    <t>Moutarde blanche</t>
  </si>
  <si>
    <t xml:space="preserve">avena_sativa </t>
  </si>
  <si>
    <t>AS</t>
  </si>
  <si>
    <t>une_mai</t>
  </si>
  <si>
    <t>luxurial</t>
  </si>
  <si>
    <t>iapar61</t>
  </si>
  <si>
    <t>oceane</t>
  </si>
  <si>
    <t>jdase04</t>
  </si>
  <si>
    <t>spring_oat</t>
  </si>
  <si>
    <t>O</t>
  </si>
  <si>
    <t>Avoine de printemps</t>
  </si>
  <si>
    <t>Avoine rude</t>
  </si>
  <si>
    <t>carte_noire</t>
  </si>
  <si>
    <t>BW</t>
  </si>
  <si>
    <t>amazone</t>
  </si>
  <si>
    <t>lens_nigricans</t>
  </si>
  <si>
    <t>Lentille fourragère (noirâtre)</t>
  </si>
  <si>
    <t>lens</t>
  </si>
  <si>
    <t>fentille</t>
  </si>
  <si>
    <t>fodder_sorghum</t>
  </si>
  <si>
    <t>fodder_lens</t>
  </si>
  <si>
    <t>L</t>
  </si>
  <si>
    <t>polaris</t>
  </si>
  <si>
    <t>TA</t>
  </si>
  <si>
    <t>libia</t>
  </si>
  <si>
    <t>amelia</t>
  </si>
  <si>
    <t>rubis</t>
  </si>
  <si>
    <t>spido</t>
  </si>
  <si>
    <t>clara</t>
  </si>
  <si>
    <t>violine</t>
  </si>
  <si>
    <t>titane</t>
  </si>
  <si>
    <t>vbt09</t>
  </si>
  <si>
    <t>winter_vetch</t>
  </si>
  <si>
    <t>WV</t>
  </si>
  <si>
    <t>spring_vecth</t>
  </si>
  <si>
    <t>NV</t>
  </si>
  <si>
    <t>vicia_narbonensis</t>
  </si>
  <si>
    <t>vicia_benghalensis</t>
  </si>
  <si>
    <t>PV</t>
  </si>
  <si>
    <t>SV</t>
  </si>
  <si>
    <t>architect</t>
  </si>
  <si>
    <t>abraham</t>
  </si>
  <si>
    <t>vitamine</t>
  </si>
  <si>
    <t>Moutarde brune</t>
  </si>
  <si>
    <t>brassica_juncea</t>
  </si>
  <si>
    <t>brown_mustard</t>
  </si>
  <si>
    <t>BM</t>
  </si>
  <si>
    <t>sdf17</t>
  </si>
  <si>
    <t>density_level_1</t>
  </si>
  <si>
    <t>utopia</t>
  </si>
  <si>
    <t>utopia_cegalo</t>
  </si>
  <si>
    <t>IC</t>
  </si>
  <si>
    <t>biomass_shoot.2017-11-13</t>
  </si>
  <si>
    <t>nitrogen_shoot.2017-11-13</t>
  </si>
  <si>
    <t>nitrogen_abs_fix_shoot.2017-11-13</t>
  </si>
  <si>
    <t>carbon_shoot.2017-11-13</t>
  </si>
  <si>
    <t>carbon_fix_shoot.2017-11-13</t>
  </si>
  <si>
    <t>carbon_nitrogen_shoot.2017-11-13</t>
  </si>
  <si>
    <t>brassica_carinata</t>
  </si>
  <si>
    <t>ethiopian_mustard</t>
  </si>
  <si>
    <t>EM</t>
  </si>
  <si>
    <t>0-1.2</t>
  </si>
  <si>
    <t>durum_wheat</t>
  </si>
  <si>
    <t>temperate</t>
  </si>
  <si>
    <t>0-0.2</t>
  </si>
  <si>
    <t>clay_loam</t>
  </si>
  <si>
    <t>0.2-0.4</t>
  </si>
  <si>
    <t>0.4-0.6</t>
  </si>
  <si>
    <t>0.6-0.8</t>
  </si>
  <si>
    <t>0.8-1</t>
  </si>
  <si>
    <t>1-1.2</t>
  </si>
  <si>
    <t>soil_texture</t>
  </si>
  <si>
    <t>mustard_clover</t>
  </si>
  <si>
    <t>sunflower</t>
  </si>
  <si>
    <t>CCL</t>
  </si>
  <si>
    <t>CCP</t>
  </si>
  <si>
    <t>CCM</t>
  </si>
  <si>
    <t>biomass_shoot.2018-03-28</t>
  </si>
  <si>
    <t>nitrogen_shoot.2018-03-28</t>
  </si>
  <si>
    <t>nitrogen_abs_fix_shoot.2018-03-28</t>
  </si>
  <si>
    <t>carbon_fix_shoot.2018-03-28</t>
  </si>
  <si>
    <t>carbon_shoot.2018-03-28</t>
  </si>
  <si>
    <t>carbon_nitrogen_shoot.2018-03-28</t>
  </si>
  <si>
    <t>sorghum_sudangrass</t>
  </si>
  <si>
    <t>BAGAGES_Nicolas_Meyer_2017</t>
  </si>
  <si>
    <t>SC_SO_lurabo_1_N0</t>
  </si>
  <si>
    <t>SC_SO_piper_1_N0</t>
  </si>
  <si>
    <t>SC_MO_tardivo_1_N0</t>
  </si>
  <si>
    <t>SC_MO_presto_1_N0</t>
  </si>
  <si>
    <t>SC_TI_carmina_1_N0</t>
  </si>
  <si>
    <t>SC_TI_camauro_1_N0</t>
  </si>
  <si>
    <t>SC_TI_cegalo_1_N0</t>
  </si>
  <si>
    <t>SC_CV_caravelle_1_N0</t>
  </si>
  <si>
    <t>SC_CV_catarina_1_N0</t>
  </si>
  <si>
    <t>SC_CV_candy_1_N0</t>
  </si>
  <si>
    <t>SC_CV_marianna_1_N0</t>
  </si>
  <si>
    <t>SC_CV_sorey_1_N0</t>
  </si>
  <si>
    <t>SC_HV_villana_1_N0</t>
  </si>
  <si>
    <t>SC_HV_savane_1_N0</t>
  </si>
  <si>
    <t>SC_HV_massa_1_N0</t>
  </si>
  <si>
    <t>SC_WM_sirene_1_N0</t>
  </si>
  <si>
    <t>SC_WM_carline_1_N0</t>
  </si>
  <si>
    <t>SC_WM_verte_1_N0</t>
  </si>
  <si>
    <t>SC_O_une_mai_1_N0</t>
  </si>
  <si>
    <t>SC_AS_luxurial_1_N0</t>
  </si>
  <si>
    <t>SC_AS_1apar61_1_N0</t>
  </si>
  <si>
    <t>SC_AS_oceane_1_N0</t>
  </si>
  <si>
    <t>SC_AS_jdase04_1_N0</t>
  </si>
  <si>
    <t>SC_AS_amazone_1_N0</t>
  </si>
  <si>
    <t>SC_BW_carte_noire_1_N0</t>
  </si>
  <si>
    <t>SC_L_fentille_1_N0</t>
  </si>
  <si>
    <t>SC_TA_polaris_1_N0</t>
  </si>
  <si>
    <t>SC_TA_tabor_1_N0</t>
  </si>
  <si>
    <t>SC_TA_libia_1_N0</t>
  </si>
  <si>
    <t>SC_WV_libia_1_N0</t>
  </si>
  <si>
    <t>SC_SV_amelia_1_N0</t>
  </si>
  <si>
    <t>SC_CV_rubis_1_N0</t>
  </si>
  <si>
    <t>SC_CV_spido_1_N0</t>
  </si>
  <si>
    <t>SC_NV_clara_1_N0</t>
  </si>
  <si>
    <t>SC_PV_violine_1_N0</t>
  </si>
  <si>
    <t>SC_PV_vbt09_1_N0</t>
  </si>
  <si>
    <t>SC_PV_titane_1_N0</t>
  </si>
  <si>
    <t>SC_BM_sdf17_1_N0</t>
  </si>
  <si>
    <t>SC_BM_vitamine_1_N0</t>
  </si>
  <si>
    <t>SC_WM_architect_1_N0</t>
  </si>
  <si>
    <t>SC_WM_abraham_1_N0</t>
  </si>
  <si>
    <t>SC_EM_utopia_1_N0</t>
  </si>
  <si>
    <t>IC_EM_TI_utopia_cegalo_0.5_0.5_N0</t>
  </si>
  <si>
    <t>N0</t>
  </si>
  <si>
    <t>I0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</si>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</sst>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9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theme="5" tint="-0.249977111117893"/>
      <name val="Calibri Light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165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/>
    <xf numFmtId="0" fontId="2" fillId="0" borderId="0" xfId="0" applyFont="1" applyFill="1" applyBorder="1"/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G22" sqref="G22"/>
    </sheetView>
  </sheetViews>
  <sheetFormatPr baseColWidth="10" defaultColWidth="55.6640625" defaultRowHeight="14.4" x14ac:dyDescent="0.3"/>
  <cols>
    <col min="1" max="1" width="34.88671875" style="4" bestFit="1" customWidth="1"/>
    <col min="2" max="2" width="8.5546875" style="4" bestFit="1" customWidth="1"/>
    <col min="3" max="3" width="5.33203125" style="5" bestFit="1" customWidth="1"/>
    <col min="4" max="4" width="2" style="5" bestFit="1" customWidth="1"/>
    <col min="5" max="5" width="3" style="5" bestFit="1" customWidth="1"/>
    <col min="6" max="6" width="38.109375" style="7" bestFit="1" customWidth="1"/>
    <col min="7" max="21" width="38.109375" style="6" bestFit="1" customWidth="1"/>
    <col min="22" max="45" width="23.109375" style="6" bestFit="1" customWidth="1"/>
    <col min="46" max="69" width="24.88671875" style="6" bestFit="1" customWidth="1"/>
    <col min="70" max="118" width="22.6640625" style="6" bestFit="1" customWidth="1"/>
    <col min="119" max="150" width="30.33203125" style="6" bestFit="1" customWidth="1"/>
    <col min="151" max="182" width="29.6640625" style="6" bestFit="1" customWidth="1"/>
    <col min="183" max="214" width="30.5546875" style="6" bestFit="1" customWidth="1"/>
    <col min="215" max="246" width="25" style="6" bestFit="1" customWidth="1"/>
    <col min="247" max="16384" width="55.6640625" style="7"/>
  </cols>
  <sheetData>
    <row r="1" spans="6:6" x14ac:dyDescent="0.3">
      <c r="F1" s="6"/>
    </row>
    <row r="2" spans="6:6" x14ac:dyDescent="0.3">
      <c r="F2" s="6"/>
    </row>
    <row r="3" spans="6:6" x14ac:dyDescent="0.3">
      <c r="F3" s="6"/>
    </row>
    <row r="4" spans="6:6" x14ac:dyDescent="0.3">
      <c r="F4" s="6"/>
    </row>
    <row r="5" spans="6:6" x14ac:dyDescent="0.3">
      <c r="F5" s="6"/>
    </row>
    <row r="6" spans="6:6" x14ac:dyDescent="0.3">
      <c r="F6" s="6"/>
    </row>
    <row r="7" spans="6:6" x14ac:dyDescent="0.3">
      <c r="F7" s="6"/>
    </row>
    <row r="8" spans="6:6" x14ac:dyDescent="0.3">
      <c r="F8" s="6"/>
    </row>
    <row r="9" spans="6:6" x14ac:dyDescent="0.3">
      <c r="F9" s="6"/>
    </row>
    <row r="10" spans="6:6" x14ac:dyDescent="0.3">
      <c r="F10" s="6"/>
    </row>
    <row r="11" spans="6:6" x14ac:dyDescent="0.3">
      <c r="F11" s="6"/>
    </row>
    <row r="12" spans="6:6" x14ac:dyDescent="0.3">
      <c r="F12" s="6"/>
    </row>
    <row r="13" spans="6:6" x14ac:dyDescent="0.3">
      <c r="F13" s="6"/>
    </row>
    <row r="14" spans="6:6" x14ac:dyDescent="0.3">
      <c r="F14" s="6"/>
    </row>
    <row r="15" spans="6:6" x14ac:dyDescent="0.3">
      <c r="F15" s="6"/>
    </row>
    <row r="16" spans="6:6" x14ac:dyDescent="0.3">
      <c r="F16" s="6"/>
    </row>
    <row r="17" spans="6:6" x14ac:dyDescent="0.3">
      <c r="F17" s="6"/>
    </row>
    <row r="18" spans="6:6" x14ac:dyDescent="0.3">
      <c r="F18" s="6"/>
    </row>
    <row r="19" spans="6:6" x14ac:dyDescent="0.3">
      <c r="F19" s="6"/>
    </row>
    <row r="20" spans="6:6" x14ac:dyDescent="0.3">
      <c r="F20" s="6"/>
    </row>
    <row r="21" spans="6:6" x14ac:dyDescent="0.3">
      <c r="F21" s="6"/>
    </row>
    <row r="22" spans="6:6" x14ac:dyDescent="0.3">
      <c r="F22" s="6"/>
    </row>
    <row r="23" spans="6:6" x14ac:dyDescent="0.3">
      <c r="F23" s="6"/>
    </row>
    <row r="24" spans="6:6" x14ac:dyDescent="0.3">
      <c r="F24" s="6"/>
    </row>
    <row r="25" spans="6:6" x14ac:dyDescent="0.3">
      <c r="F25" s="6"/>
    </row>
    <row r="26" spans="6:6" x14ac:dyDescent="0.3">
      <c r="F26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1:1025" x14ac:dyDescent="0.3">
      <c r="F33" s="6"/>
    </row>
    <row r="34" spans="1:1025" x14ac:dyDescent="0.3">
      <c r="F34" s="6"/>
    </row>
    <row r="35" spans="1:1025" x14ac:dyDescent="0.3">
      <c r="F35" s="6"/>
    </row>
    <row r="36" spans="1:1025" x14ac:dyDescent="0.3">
      <c r="F36" s="6"/>
    </row>
    <row r="37" spans="1:1025" x14ac:dyDescent="0.3">
      <c r="F37" s="6"/>
    </row>
    <row r="38" spans="1:1025" x14ac:dyDescent="0.3">
      <c r="F38" s="6"/>
    </row>
    <row r="39" spans="1:1025" x14ac:dyDescent="0.3">
      <c r="F39" s="6"/>
    </row>
    <row r="40" spans="1:1025" x14ac:dyDescent="0.3">
      <c r="F40" s="6"/>
    </row>
    <row r="41" spans="1:1025" x14ac:dyDescent="0.3">
      <c r="F41" s="6"/>
    </row>
    <row r="42" spans="1:1025" x14ac:dyDescent="0.3">
      <c r="F42" s="6"/>
    </row>
    <row r="43" spans="1:1025" x14ac:dyDescent="0.3">
      <c r="F43" s="6"/>
    </row>
    <row r="44" spans="1:1025" s="6" customFormat="1" x14ac:dyDescent="0.3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3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3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3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3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3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3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3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3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3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3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3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3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3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3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3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3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3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3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3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3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3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3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3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3">
      <c r="F68" s="6"/>
    </row>
    <row r="69" spans="1:1025" x14ac:dyDescent="0.3">
      <c r="F69" s="6"/>
    </row>
    <row r="70" spans="1:1025" x14ac:dyDescent="0.3">
      <c r="F70" s="6"/>
    </row>
    <row r="71" spans="1:1025" x14ac:dyDescent="0.3">
      <c r="F71" s="6"/>
    </row>
    <row r="72" spans="1:1025" x14ac:dyDescent="0.3">
      <c r="F72" s="6"/>
    </row>
    <row r="73" spans="1:1025" x14ac:dyDescent="0.3">
      <c r="F73" s="6"/>
    </row>
    <row r="74" spans="1:1025" x14ac:dyDescent="0.3">
      <c r="F74" s="6"/>
    </row>
    <row r="75" spans="1:1025" x14ac:dyDescent="0.3">
      <c r="F75" s="6"/>
    </row>
    <row r="76" spans="1:1025" x14ac:dyDescent="0.3">
      <c r="F76" s="6"/>
    </row>
    <row r="77" spans="1:1025" x14ac:dyDescent="0.3">
      <c r="F77" s="6"/>
    </row>
    <row r="78" spans="1:1025" x14ac:dyDescent="0.3">
      <c r="F78" s="6"/>
    </row>
    <row r="79" spans="1:1025" x14ac:dyDescent="0.3">
      <c r="F79" s="6"/>
    </row>
    <row r="80" spans="1:1025" x14ac:dyDescent="0.3">
      <c r="F80" s="6"/>
    </row>
    <row r="81" spans="1:1025" x14ac:dyDescent="0.3">
      <c r="F81" s="6"/>
    </row>
    <row r="82" spans="1:1025" x14ac:dyDescent="0.3">
      <c r="F82" s="6"/>
    </row>
    <row r="83" spans="1:1025" x14ac:dyDescent="0.3">
      <c r="F83" s="6"/>
    </row>
    <row r="84" spans="1:1025" x14ac:dyDescent="0.3">
      <c r="F84" s="6"/>
    </row>
    <row r="85" spans="1:1025" x14ac:dyDescent="0.3">
      <c r="F85" s="6"/>
    </row>
    <row r="86" spans="1:1025" x14ac:dyDescent="0.3">
      <c r="F86" s="6"/>
    </row>
    <row r="87" spans="1:1025" x14ac:dyDescent="0.3">
      <c r="F87" s="6"/>
    </row>
    <row r="88" spans="1:1025" x14ac:dyDescent="0.3">
      <c r="F88" s="6"/>
    </row>
    <row r="89" spans="1:1025" x14ac:dyDescent="0.3">
      <c r="F89" s="6"/>
    </row>
    <row r="90" spans="1:1025" x14ac:dyDescent="0.3">
      <c r="F90" s="6"/>
    </row>
    <row r="91" spans="1:1025" x14ac:dyDescent="0.3">
      <c r="F91" s="6"/>
    </row>
    <row r="92" spans="1:1025" x14ac:dyDescent="0.3">
      <c r="F92" s="6"/>
    </row>
    <row r="93" spans="1:1025" x14ac:dyDescent="0.3">
      <c r="F93" s="6"/>
    </row>
    <row r="94" spans="1:1025" x14ac:dyDescent="0.3">
      <c r="F94" s="6"/>
    </row>
    <row r="95" spans="1:1025" s="6" customFormat="1" x14ac:dyDescent="0.3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3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3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3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3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3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3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3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3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3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3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3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3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3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3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3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3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3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3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3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3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3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3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3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3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3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3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3">
      <c r="F122" s="6"/>
    </row>
    <row r="123" spans="1:1025" x14ac:dyDescent="0.3">
      <c r="F123" s="6"/>
    </row>
    <row r="124" spans="1:1025" x14ac:dyDescent="0.3">
      <c r="F124" s="6"/>
    </row>
    <row r="125" spans="1:1025" x14ac:dyDescent="0.3">
      <c r="F125" s="6"/>
    </row>
    <row r="126" spans="1:1025" x14ac:dyDescent="0.3">
      <c r="F126" s="6"/>
    </row>
    <row r="127" spans="1:1025" x14ac:dyDescent="0.3">
      <c r="F127" s="6"/>
    </row>
    <row r="128" spans="1:1025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1:1025" x14ac:dyDescent="0.3">
      <c r="F145" s="6"/>
    </row>
    <row r="146" spans="1:1025" x14ac:dyDescent="0.3">
      <c r="F146" s="6"/>
    </row>
    <row r="147" spans="1:1025" x14ac:dyDescent="0.3">
      <c r="F147" s="6"/>
    </row>
    <row r="148" spans="1:1025" x14ac:dyDescent="0.3">
      <c r="F148" s="6"/>
    </row>
    <row r="149" spans="1:1025" s="6" customFormat="1" x14ac:dyDescent="0.3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3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3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3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3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3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3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3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3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3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3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3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3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3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3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3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3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3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3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3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3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3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3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3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3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3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3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  <row r="182" spans="6:6" x14ac:dyDescent="0.3">
      <c r="F182" s="6"/>
    </row>
    <row r="183" spans="6:6" x14ac:dyDescent="0.3">
      <c r="F183" s="6"/>
    </row>
    <row r="184" spans="6:6" x14ac:dyDescent="0.3">
      <c r="F184" s="6"/>
    </row>
    <row r="185" spans="6:6" x14ac:dyDescent="0.3">
      <c r="F185" s="6"/>
    </row>
    <row r="186" spans="6:6" x14ac:dyDescent="0.3">
      <c r="F186" s="6"/>
    </row>
    <row r="187" spans="6:6" x14ac:dyDescent="0.3">
      <c r="F187" s="6"/>
    </row>
    <row r="188" spans="6:6" x14ac:dyDescent="0.3">
      <c r="F188" s="6"/>
    </row>
    <row r="189" spans="6:6" x14ac:dyDescent="0.3">
      <c r="F189" s="6"/>
    </row>
    <row r="190" spans="6:6" x14ac:dyDescent="0.3">
      <c r="F190" s="6"/>
    </row>
    <row r="191" spans="6:6" x14ac:dyDescent="0.3">
      <c r="F191" s="6"/>
    </row>
    <row r="192" spans="6:6" x14ac:dyDescent="0.3">
      <c r="F192" s="6"/>
    </row>
    <row r="193" spans="6:6" x14ac:dyDescent="0.3">
      <c r="F193" s="6"/>
    </row>
    <row r="194" spans="6:6" x14ac:dyDescent="0.3">
      <c r="F194" s="6"/>
    </row>
    <row r="195" spans="6:6" x14ac:dyDescent="0.3">
      <c r="F195" s="6"/>
    </row>
    <row r="196" spans="6:6" x14ac:dyDescent="0.3">
      <c r="F196" s="6"/>
    </row>
    <row r="197" spans="6:6" x14ac:dyDescent="0.3">
      <c r="F197" s="6"/>
    </row>
    <row r="198" spans="6:6" x14ac:dyDescent="0.3">
      <c r="F198" s="6"/>
    </row>
    <row r="199" spans="6:6" x14ac:dyDescent="0.3">
      <c r="F199" s="6"/>
    </row>
    <row r="200" spans="6:6" x14ac:dyDescent="0.3">
      <c r="F200" s="6"/>
    </row>
    <row r="201" spans="6:6" x14ac:dyDescent="0.3">
      <c r="F201" s="6"/>
    </row>
    <row r="202" spans="6:6" x14ac:dyDescent="0.3">
      <c r="F202" s="6"/>
    </row>
    <row r="203" spans="6:6" x14ac:dyDescent="0.3">
      <c r="F203" s="6"/>
    </row>
    <row r="204" spans="6:6" x14ac:dyDescent="0.3">
      <c r="F204" s="6"/>
    </row>
    <row r="205" spans="6:6" x14ac:dyDescent="0.3">
      <c r="F205" s="6"/>
    </row>
    <row r="206" spans="6:6" x14ac:dyDescent="0.3">
      <c r="F206" s="6"/>
    </row>
    <row r="207" spans="6:6" x14ac:dyDescent="0.3">
      <c r="F207" s="6"/>
    </row>
    <row r="208" spans="6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  <row r="260" spans="6:6" x14ac:dyDescent="0.3">
      <c r="F260" s="6"/>
    </row>
    <row r="261" spans="6:6" x14ac:dyDescent="0.3">
      <c r="F261" s="6"/>
    </row>
    <row r="262" spans="6:6" x14ac:dyDescent="0.3">
      <c r="F262" s="6"/>
    </row>
    <row r="263" spans="6:6" x14ac:dyDescent="0.3">
      <c r="F263" s="6"/>
    </row>
    <row r="264" spans="6:6" x14ac:dyDescent="0.3">
      <c r="F264" s="6"/>
    </row>
    <row r="265" spans="6:6" x14ac:dyDescent="0.3">
      <c r="F265" s="6"/>
    </row>
    <row r="266" spans="6:6" x14ac:dyDescent="0.3">
      <c r="F266" s="6"/>
    </row>
    <row r="267" spans="6:6" x14ac:dyDescent="0.3">
      <c r="F267" s="6"/>
    </row>
    <row r="268" spans="6:6" x14ac:dyDescent="0.3">
      <c r="F268" s="6"/>
    </row>
    <row r="269" spans="6:6" x14ac:dyDescent="0.3">
      <c r="F269" s="6"/>
    </row>
    <row r="270" spans="6:6" x14ac:dyDescent="0.3">
      <c r="F270" s="6"/>
    </row>
    <row r="271" spans="6:6" x14ac:dyDescent="0.3">
      <c r="F271" s="6"/>
    </row>
    <row r="272" spans="6:6" x14ac:dyDescent="0.3">
      <c r="F272" s="6"/>
    </row>
    <row r="273" spans="6:6" x14ac:dyDescent="0.3">
      <c r="F273" s="6"/>
    </row>
    <row r="274" spans="6:6" x14ac:dyDescent="0.3">
      <c r="F274" s="6"/>
    </row>
    <row r="275" spans="6:6" x14ac:dyDescent="0.3">
      <c r="F275" s="6"/>
    </row>
    <row r="276" spans="6:6" x14ac:dyDescent="0.3">
      <c r="F276" s="6"/>
    </row>
    <row r="277" spans="6:6" x14ac:dyDescent="0.3">
      <c r="F277" s="6"/>
    </row>
    <row r="278" spans="6:6" x14ac:dyDescent="0.3">
      <c r="F278" s="6"/>
    </row>
    <row r="279" spans="6:6" x14ac:dyDescent="0.3">
      <c r="F279" s="6"/>
    </row>
    <row r="280" spans="6:6" x14ac:dyDescent="0.3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zoomScale="115" zoomScaleNormal="115" workbookViewId="0">
      <selection activeCell="F134" sqref="F134"/>
    </sheetView>
  </sheetViews>
  <sheetFormatPr baseColWidth="10" defaultColWidth="9.33203125" defaultRowHeight="14.4" x14ac:dyDescent="0.3"/>
  <cols>
    <col min="1" max="1" width="20.109375" style="24" customWidth="1"/>
    <col min="2" max="2" width="10.5546875" style="24" customWidth="1"/>
    <col min="3" max="3" width="9.33203125" style="30"/>
    <col min="4" max="4" width="12.6640625" style="30" customWidth="1"/>
    <col min="5" max="5" width="11.44140625" style="16" bestFit="1" customWidth="1"/>
    <col min="6" max="978" width="10.6640625" style="24" customWidth="1"/>
    <col min="979" max="16384" width="9.33203125" style="24"/>
  </cols>
  <sheetData>
    <row r="1" spans="1:5" x14ac:dyDescent="0.3">
      <c r="A1" s="24" t="s">
        <v>5</v>
      </c>
      <c r="B1" s="24" t="s">
        <v>1</v>
      </c>
      <c r="C1" s="31" t="s">
        <v>40</v>
      </c>
      <c r="D1" s="31" t="s">
        <v>41</v>
      </c>
      <c r="E1" s="16" t="s">
        <v>9</v>
      </c>
    </row>
    <row r="2" spans="1:5" x14ac:dyDescent="0.3">
      <c r="A2" s="24" t="s">
        <v>63</v>
      </c>
      <c r="B2" s="24" t="s">
        <v>90</v>
      </c>
      <c r="E2" s="41">
        <v>43025</v>
      </c>
    </row>
    <row r="3" spans="1:5" x14ac:dyDescent="0.3">
      <c r="A3" s="24" t="s">
        <v>63</v>
      </c>
      <c r="B3" s="24" t="s">
        <v>90</v>
      </c>
      <c r="E3" s="41">
        <v>43025</v>
      </c>
    </row>
    <row r="4" spans="1:5" x14ac:dyDescent="0.3">
      <c r="A4" s="24" t="s">
        <v>63</v>
      </c>
      <c r="B4" s="24" t="s">
        <v>90</v>
      </c>
      <c r="E4" s="41">
        <v>43025</v>
      </c>
    </row>
    <row r="5" spans="1:5" x14ac:dyDescent="0.3">
      <c r="A5" s="24" t="s">
        <v>220</v>
      </c>
      <c r="B5" s="24" t="s">
        <v>80</v>
      </c>
      <c r="E5" s="41">
        <v>43025</v>
      </c>
    </row>
    <row r="6" spans="1:5" x14ac:dyDescent="0.3">
      <c r="A6" s="24" t="s">
        <v>220</v>
      </c>
      <c r="B6" s="24" t="s">
        <v>80</v>
      </c>
      <c r="E6" s="41">
        <v>43025</v>
      </c>
    </row>
    <row r="7" spans="1:5" x14ac:dyDescent="0.3">
      <c r="A7" s="24" t="s">
        <v>220</v>
      </c>
      <c r="B7" s="24" t="s">
        <v>80</v>
      </c>
      <c r="E7" s="41">
        <v>43025</v>
      </c>
    </row>
    <row r="8" spans="1:5" x14ac:dyDescent="0.3">
      <c r="A8" s="24" t="s">
        <v>72</v>
      </c>
      <c r="B8" s="24" t="s">
        <v>77</v>
      </c>
      <c r="E8" s="41">
        <v>43025</v>
      </c>
    </row>
    <row r="9" spans="1:5" x14ac:dyDescent="0.3">
      <c r="A9" s="24" t="s">
        <v>72</v>
      </c>
      <c r="B9" s="24" t="s">
        <v>77</v>
      </c>
      <c r="E9" s="41">
        <v>43025</v>
      </c>
    </row>
    <row r="10" spans="1:5" x14ac:dyDescent="0.3">
      <c r="A10" s="24" t="s">
        <v>72</v>
      </c>
      <c r="B10" s="24" t="s">
        <v>77</v>
      </c>
      <c r="E10" s="41">
        <v>43025</v>
      </c>
    </row>
    <row r="11" spans="1:5" x14ac:dyDescent="0.3">
      <c r="A11" s="24" t="s">
        <v>72</v>
      </c>
      <c r="B11" s="24" t="s">
        <v>99</v>
      </c>
      <c r="E11" s="41">
        <v>43025</v>
      </c>
    </row>
    <row r="12" spans="1:5" x14ac:dyDescent="0.3">
      <c r="A12" s="24" t="s">
        <v>72</v>
      </c>
      <c r="B12" s="24" t="s">
        <v>99</v>
      </c>
      <c r="E12" s="41">
        <v>43025</v>
      </c>
    </row>
    <row r="13" spans="1:5" x14ac:dyDescent="0.3">
      <c r="A13" s="24" t="s">
        <v>72</v>
      </c>
      <c r="B13" s="24" t="s">
        <v>99</v>
      </c>
      <c r="E13" s="41">
        <v>43025</v>
      </c>
    </row>
    <row r="14" spans="1:5" x14ac:dyDescent="0.3">
      <c r="A14" s="24" t="s">
        <v>67</v>
      </c>
      <c r="B14" s="24" t="s">
        <v>105</v>
      </c>
      <c r="E14" s="41">
        <v>43025</v>
      </c>
    </row>
    <row r="15" spans="1:5" x14ac:dyDescent="0.3">
      <c r="A15" s="24" t="s">
        <v>67</v>
      </c>
      <c r="B15" s="24" t="s">
        <v>105</v>
      </c>
      <c r="E15" s="41">
        <v>43025</v>
      </c>
    </row>
    <row r="16" spans="1:5" x14ac:dyDescent="0.3">
      <c r="A16" s="24" t="s">
        <v>67</v>
      </c>
      <c r="B16" s="24" t="s">
        <v>105</v>
      </c>
      <c r="E16" s="41">
        <v>43025</v>
      </c>
    </row>
    <row r="17" spans="1:5" x14ac:dyDescent="0.3">
      <c r="A17" s="24" t="s">
        <v>67</v>
      </c>
      <c r="B17" s="24" t="s">
        <v>106</v>
      </c>
      <c r="E17" s="41">
        <v>43025</v>
      </c>
    </row>
    <row r="18" spans="1:5" x14ac:dyDescent="0.3">
      <c r="A18" s="24" t="s">
        <v>67</v>
      </c>
      <c r="B18" s="24" t="s">
        <v>106</v>
      </c>
      <c r="E18" s="41">
        <v>43025</v>
      </c>
    </row>
    <row r="19" spans="1:5" x14ac:dyDescent="0.3">
      <c r="A19" s="24" t="s">
        <v>67</v>
      </c>
      <c r="B19" s="24" t="s">
        <v>106</v>
      </c>
      <c r="E19" s="41">
        <v>43025</v>
      </c>
    </row>
    <row r="20" spans="1:5" x14ac:dyDescent="0.3">
      <c r="A20" s="24" t="s">
        <v>67</v>
      </c>
      <c r="B20" s="24" t="s">
        <v>74</v>
      </c>
      <c r="E20" s="41">
        <v>43025</v>
      </c>
    </row>
    <row r="21" spans="1:5" x14ac:dyDescent="0.3">
      <c r="A21" s="24" t="s">
        <v>67</v>
      </c>
      <c r="B21" s="24" t="s">
        <v>74</v>
      </c>
      <c r="E21" s="41">
        <v>43025</v>
      </c>
    </row>
    <row r="22" spans="1:5" x14ac:dyDescent="0.3">
      <c r="A22" s="24" t="s">
        <v>67</v>
      </c>
      <c r="B22" s="24" t="s">
        <v>74</v>
      </c>
      <c r="E22" s="41">
        <v>43025</v>
      </c>
    </row>
    <row r="23" spans="1:5" x14ac:dyDescent="0.3">
      <c r="A23" s="24" t="s">
        <v>113</v>
      </c>
      <c r="B23" s="24" t="s">
        <v>107</v>
      </c>
      <c r="E23" s="41">
        <v>43025</v>
      </c>
    </row>
    <row r="24" spans="1:5" x14ac:dyDescent="0.3">
      <c r="A24" s="24" t="s">
        <v>113</v>
      </c>
      <c r="B24" s="24" t="s">
        <v>107</v>
      </c>
      <c r="E24" s="41">
        <v>43025</v>
      </c>
    </row>
    <row r="25" spans="1:5" x14ac:dyDescent="0.3">
      <c r="A25" s="24" t="s">
        <v>113</v>
      </c>
      <c r="B25" s="24" t="s">
        <v>107</v>
      </c>
      <c r="E25" s="41">
        <v>43025</v>
      </c>
    </row>
    <row r="26" spans="1:5" x14ac:dyDescent="0.3">
      <c r="A26" s="24" t="s">
        <v>113</v>
      </c>
      <c r="B26" s="24" t="s">
        <v>108</v>
      </c>
      <c r="E26" s="41">
        <v>43025</v>
      </c>
    </row>
    <row r="27" spans="1:5" x14ac:dyDescent="0.3">
      <c r="A27" s="24" t="s">
        <v>113</v>
      </c>
      <c r="B27" s="24" t="s">
        <v>108</v>
      </c>
      <c r="E27" s="41">
        <v>43025</v>
      </c>
    </row>
    <row r="28" spans="1:5" x14ac:dyDescent="0.3">
      <c r="A28" s="24" t="s">
        <v>113</v>
      </c>
      <c r="B28" s="24" t="s">
        <v>108</v>
      </c>
      <c r="E28" s="41">
        <v>43025</v>
      </c>
    </row>
    <row r="29" spans="1:5" x14ac:dyDescent="0.3">
      <c r="A29" s="24" t="s">
        <v>113</v>
      </c>
      <c r="B29" s="24" t="s">
        <v>109</v>
      </c>
      <c r="E29" s="41">
        <v>43025</v>
      </c>
    </row>
    <row r="30" spans="1:5" x14ac:dyDescent="0.3">
      <c r="A30" s="24" t="s">
        <v>113</v>
      </c>
      <c r="B30" s="24" t="s">
        <v>109</v>
      </c>
      <c r="E30" s="41">
        <v>43025</v>
      </c>
    </row>
    <row r="31" spans="1:5" x14ac:dyDescent="0.3">
      <c r="A31" s="24" t="s">
        <v>113</v>
      </c>
      <c r="B31" s="24" t="s">
        <v>109</v>
      </c>
      <c r="E31" s="41">
        <v>43025</v>
      </c>
    </row>
    <row r="32" spans="1:5" x14ac:dyDescent="0.3">
      <c r="A32" s="24" t="s">
        <v>113</v>
      </c>
      <c r="B32" s="24" t="s">
        <v>110</v>
      </c>
      <c r="E32" s="41">
        <v>43025</v>
      </c>
    </row>
    <row r="33" spans="1:5" x14ac:dyDescent="0.3">
      <c r="A33" s="24" t="s">
        <v>113</v>
      </c>
      <c r="B33" s="24" t="s">
        <v>110</v>
      </c>
      <c r="E33" s="41">
        <v>43025</v>
      </c>
    </row>
    <row r="34" spans="1:5" x14ac:dyDescent="0.3">
      <c r="A34" s="24" t="s">
        <v>113</v>
      </c>
      <c r="B34" s="24" t="s">
        <v>110</v>
      </c>
      <c r="E34" s="41">
        <v>43025</v>
      </c>
    </row>
    <row r="35" spans="1:5" x14ac:dyDescent="0.3">
      <c r="A35" s="24" t="s">
        <v>113</v>
      </c>
      <c r="B35" s="24" t="s">
        <v>114</v>
      </c>
      <c r="E35" s="41">
        <v>43025</v>
      </c>
    </row>
    <row r="36" spans="1:5" x14ac:dyDescent="0.3">
      <c r="A36" s="24" t="s">
        <v>113</v>
      </c>
      <c r="B36" s="24" t="s">
        <v>114</v>
      </c>
      <c r="E36" s="41">
        <v>43025</v>
      </c>
    </row>
    <row r="37" spans="1:5" x14ac:dyDescent="0.3">
      <c r="A37" s="24" t="s">
        <v>113</v>
      </c>
      <c r="B37" s="24" t="s">
        <v>114</v>
      </c>
      <c r="E37" s="41">
        <v>43025</v>
      </c>
    </row>
    <row r="38" spans="1:5" x14ac:dyDescent="0.3">
      <c r="A38" s="24" t="s">
        <v>113</v>
      </c>
      <c r="B38" s="24" t="s">
        <v>115</v>
      </c>
      <c r="E38" s="41">
        <v>43025</v>
      </c>
    </row>
    <row r="39" spans="1:5" x14ac:dyDescent="0.3">
      <c r="A39" s="24" t="s">
        <v>113</v>
      </c>
      <c r="B39" s="24" t="s">
        <v>115</v>
      </c>
      <c r="E39" s="41">
        <v>43025</v>
      </c>
    </row>
    <row r="40" spans="1:5" x14ac:dyDescent="0.3">
      <c r="A40" s="24" t="s">
        <v>113</v>
      </c>
      <c r="B40" s="24" t="s">
        <v>115</v>
      </c>
      <c r="E40" s="41">
        <v>43025</v>
      </c>
    </row>
    <row r="41" spans="1:5" x14ac:dyDescent="0.3">
      <c r="A41" s="24" t="s">
        <v>113</v>
      </c>
      <c r="B41" s="24" t="s">
        <v>116</v>
      </c>
      <c r="E41" s="41">
        <v>43025</v>
      </c>
    </row>
    <row r="42" spans="1:5" x14ac:dyDescent="0.3">
      <c r="A42" s="24" t="s">
        <v>113</v>
      </c>
      <c r="B42" s="24" t="s">
        <v>116</v>
      </c>
      <c r="E42" s="41">
        <v>43025</v>
      </c>
    </row>
    <row r="43" spans="1:5" x14ac:dyDescent="0.3">
      <c r="A43" s="24" t="s">
        <v>113</v>
      </c>
      <c r="B43" s="24" t="s">
        <v>116</v>
      </c>
      <c r="E43" s="41">
        <v>43025</v>
      </c>
    </row>
    <row r="44" spans="1:5" x14ac:dyDescent="0.3">
      <c r="A44" s="24" t="s">
        <v>113</v>
      </c>
      <c r="B44" s="24" t="s">
        <v>117</v>
      </c>
      <c r="E44" s="41">
        <v>43025</v>
      </c>
    </row>
    <row r="45" spans="1:5" x14ac:dyDescent="0.3">
      <c r="A45" s="24" t="s">
        <v>113</v>
      </c>
      <c r="B45" s="24" t="s">
        <v>117</v>
      </c>
      <c r="E45" s="41">
        <v>43025</v>
      </c>
    </row>
    <row r="46" spans="1:5" x14ac:dyDescent="0.3">
      <c r="A46" s="24" t="s">
        <v>113</v>
      </c>
      <c r="B46" s="24" t="s">
        <v>117</v>
      </c>
      <c r="E46" s="41">
        <v>43025</v>
      </c>
    </row>
    <row r="47" spans="1:5" x14ac:dyDescent="0.3">
      <c r="A47" s="24" t="s">
        <v>58</v>
      </c>
      <c r="B47" s="24" t="s">
        <v>127</v>
      </c>
      <c r="E47" s="41">
        <v>43025</v>
      </c>
    </row>
    <row r="48" spans="1:5" x14ac:dyDescent="0.3">
      <c r="A48" s="24" t="s">
        <v>58</v>
      </c>
      <c r="B48" s="24" t="s">
        <v>127</v>
      </c>
      <c r="E48" s="41">
        <v>43025</v>
      </c>
    </row>
    <row r="49" spans="1:5" x14ac:dyDescent="0.3">
      <c r="A49" s="24" t="s">
        <v>58</v>
      </c>
      <c r="B49" s="24" t="s">
        <v>127</v>
      </c>
      <c r="E49" s="41">
        <v>43025</v>
      </c>
    </row>
    <row r="50" spans="1:5" x14ac:dyDescent="0.3">
      <c r="A50" s="24" t="s">
        <v>58</v>
      </c>
      <c r="B50" s="24" t="s">
        <v>128</v>
      </c>
      <c r="E50" s="41">
        <v>43025</v>
      </c>
    </row>
    <row r="51" spans="1:5" x14ac:dyDescent="0.3">
      <c r="A51" s="24" t="s">
        <v>58</v>
      </c>
      <c r="B51" s="24" t="s">
        <v>128</v>
      </c>
      <c r="E51" s="41">
        <v>43025</v>
      </c>
    </row>
    <row r="52" spans="1:5" x14ac:dyDescent="0.3">
      <c r="A52" s="24" t="s">
        <v>58</v>
      </c>
      <c r="B52" s="24" t="s">
        <v>128</v>
      </c>
      <c r="E52" s="41">
        <v>43025</v>
      </c>
    </row>
    <row r="53" spans="1:5" x14ac:dyDescent="0.3">
      <c r="A53" s="24" t="s">
        <v>58</v>
      </c>
      <c r="B53" s="24" t="s">
        <v>129</v>
      </c>
      <c r="E53" s="41">
        <v>43025</v>
      </c>
    </row>
    <row r="54" spans="1:5" x14ac:dyDescent="0.3">
      <c r="A54" s="24" t="s">
        <v>58</v>
      </c>
      <c r="B54" s="24" t="s">
        <v>129</v>
      </c>
      <c r="E54" s="41">
        <v>43025</v>
      </c>
    </row>
    <row r="55" spans="1:5" x14ac:dyDescent="0.3">
      <c r="A55" s="24" t="s">
        <v>58</v>
      </c>
      <c r="B55" s="24" t="s">
        <v>129</v>
      </c>
      <c r="E55" s="41">
        <v>43025</v>
      </c>
    </row>
    <row r="56" spans="1:5" x14ac:dyDescent="0.3">
      <c r="A56" s="24" t="s">
        <v>57</v>
      </c>
      <c r="B56" s="24" t="s">
        <v>140</v>
      </c>
      <c r="E56" s="41">
        <v>43025</v>
      </c>
    </row>
    <row r="57" spans="1:5" x14ac:dyDescent="0.3">
      <c r="A57" s="24" t="s">
        <v>57</v>
      </c>
      <c r="B57" s="24" t="s">
        <v>140</v>
      </c>
      <c r="E57" s="41">
        <v>43025</v>
      </c>
    </row>
    <row r="58" spans="1:5" x14ac:dyDescent="0.3">
      <c r="A58" s="24" t="s">
        <v>57</v>
      </c>
      <c r="B58" s="24" t="s">
        <v>140</v>
      </c>
      <c r="E58" s="41">
        <v>43025</v>
      </c>
    </row>
    <row r="59" spans="1:5" x14ac:dyDescent="0.3">
      <c r="A59" s="24" t="s">
        <v>57</v>
      </c>
      <c r="B59" s="24" t="s">
        <v>141</v>
      </c>
      <c r="E59" s="41">
        <v>43025</v>
      </c>
    </row>
    <row r="60" spans="1:5" x14ac:dyDescent="0.3">
      <c r="A60" s="24" t="s">
        <v>57</v>
      </c>
      <c r="B60" s="24" t="s">
        <v>141</v>
      </c>
      <c r="E60" s="41">
        <v>43025</v>
      </c>
    </row>
    <row r="61" spans="1:5" x14ac:dyDescent="0.3">
      <c r="A61" s="24" t="s">
        <v>57</v>
      </c>
      <c r="B61" s="24" t="s">
        <v>141</v>
      </c>
      <c r="E61" s="41">
        <v>43025</v>
      </c>
    </row>
    <row r="62" spans="1:5" x14ac:dyDescent="0.3">
      <c r="A62" s="24" t="s">
        <v>57</v>
      </c>
      <c r="B62" s="24" t="s">
        <v>142</v>
      </c>
      <c r="E62" s="41">
        <v>43025</v>
      </c>
    </row>
    <row r="63" spans="1:5" x14ac:dyDescent="0.3">
      <c r="A63" s="24" t="s">
        <v>57</v>
      </c>
      <c r="B63" s="24" t="s">
        <v>142</v>
      </c>
      <c r="E63" s="41">
        <v>43025</v>
      </c>
    </row>
    <row r="64" spans="1:5" x14ac:dyDescent="0.3">
      <c r="A64" s="24" t="s">
        <v>57</v>
      </c>
      <c r="B64" s="24" t="s">
        <v>142</v>
      </c>
      <c r="E64" s="41">
        <v>43025</v>
      </c>
    </row>
    <row r="65" spans="1:5" x14ac:dyDescent="0.3">
      <c r="A65" s="24" t="s">
        <v>57</v>
      </c>
      <c r="B65" s="24" t="s">
        <v>143</v>
      </c>
      <c r="E65" s="41">
        <v>43025</v>
      </c>
    </row>
    <row r="66" spans="1:5" x14ac:dyDescent="0.3">
      <c r="A66" s="24" t="s">
        <v>57</v>
      </c>
      <c r="B66" s="24" t="s">
        <v>143</v>
      </c>
      <c r="E66" s="41">
        <v>43025</v>
      </c>
    </row>
    <row r="67" spans="1:5" x14ac:dyDescent="0.3">
      <c r="A67" s="24" t="s">
        <v>57</v>
      </c>
      <c r="B67" s="24" t="s">
        <v>143</v>
      </c>
      <c r="E67" s="41">
        <v>43025</v>
      </c>
    </row>
    <row r="68" spans="1:5" x14ac:dyDescent="0.3">
      <c r="A68" s="24" t="s">
        <v>57</v>
      </c>
      <c r="B68" s="24" t="s">
        <v>144</v>
      </c>
      <c r="E68" s="41">
        <v>43025</v>
      </c>
    </row>
    <row r="69" spans="1:5" x14ac:dyDescent="0.3">
      <c r="A69" s="24" t="s">
        <v>57</v>
      </c>
      <c r="B69" s="24" t="s">
        <v>144</v>
      </c>
      <c r="E69" s="41">
        <v>43025</v>
      </c>
    </row>
    <row r="70" spans="1:5" x14ac:dyDescent="0.3">
      <c r="A70" s="24" t="s">
        <v>57</v>
      </c>
      <c r="B70" s="24" t="s">
        <v>144</v>
      </c>
      <c r="E70" s="41">
        <v>43025</v>
      </c>
    </row>
    <row r="71" spans="1:5" x14ac:dyDescent="0.3">
      <c r="A71" s="24" t="s">
        <v>57</v>
      </c>
      <c r="B71" s="24" t="s">
        <v>151</v>
      </c>
      <c r="E71" s="41">
        <v>43025</v>
      </c>
    </row>
    <row r="72" spans="1:5" x14ac:dyDescent="0.3">
      <c r="A72" s="24" t="s">
        <v>57</v>
      </c>
      <c r="B72" s="24" t="s">
        <v>151</v>
      </c>
      <c r="E72" s="41">
        <v>43025</v>
      </c>
    </row>
    <row r="73" spans="1:5" x14ac:dyDescent="0.3">
      <c r="A73" s="24" t="s">
        <v>57</v>
      </c>
      <c r="B73" s="24" t="s">
        <v>151</v>
      </c>
      <c r="E73" s="41">
        <v>43025</v>
      </c>
    </row>
    <row r="74" spans="1:5" x14ac:dyDescent="0.3">
      <c r="A74" s="24" t="s">
        <v>79</v>
      </c>
      <c r="B74" s="24" t="s">
        <v>149</v>
      </c>
      <c r="E74" s="41">
        <v>43025</v>
      </c>
    </row>
    <row r="75" spans="1:5" x14ac:dyDescent="0.3">
      <c r="A75" s="24" t="s">
        <v>79</v>
      </c>
      <c r="B75" s="24" t="s">
        <v>149</v>
      </c>
      <c r="E75" s="41">
        <v>43025</v>
      </c>
    </row>
    <row r="76" spans="1:5" x14ac:dyDescent="0.3">
      <c r="A76" s="24" t="s">
        <v>79</v>
      </c>
      <c r="B76" s="24" t="s">
        <v>149</v>
      </c>
      <c r="E76" s="41">
        <v>43025</v>
      </c>
    </row>
    <row r="77" spans="1:5" x14ac:dyDescent="0.3">
      <c r="A77" s="24" t="s">
        <v>154</v>
      </c>
      <c r="B77" s="24" t="s">
        <v>155</v>
      </c>
      <c r="E77" s="41">
        <v>43025</v>
      </c>
    </row>
    <row r="78" spans="1:5" x14ac:dyDescent="0.3">
      <c r="A78" s="24" t="s">
        <v>154</v>
      </c>
      <c r="B78" s="24" t="s">
        <v>155</v>
      </c>
      <c r="E78" s="41">
        <v>43025</v>
      </c>
    </row>
    <row r="79" spans="1:5" x14ac:dyDescent="0.3">
      <c r="A79" s="24" t="s">
        <v>154</v>
      </c>
      <c r="B79" s="24" t="s">
        <v>155</v>
      </c>
      <c r="E79" s="41">
        <v>43025</v>
      </c>
    </row>
    <row r="80" spans="1:5" x14ac:dyDescent="0.3">
      <c r="A80" s="24" t="s">
        <v>67</v>
      </c>
      <c r="B80" s="24" t="s">
        <v>159</v>
      </c>
      <c r="E80" s="41">
        <v>43025</v>
      </c>
    </row>
    <row r="81" spans="1:5" x14ac:dyDescent="0.3">
      <c r="A81" s="24" t="s">
        <v>67</v>
      </c>
      <c r="B81" s="24" t="s">
        <v>159</v>
      </c>
      <c r="E81" s="41">
        <v>43025</v>
      </c>
    </row>
    <row r="82" spans="1:5" x14ac:dyDescent="0.3">
      <c r="A82" s="24" t="s">
        <v>67</v>
      </c>
      <c r="B82" s="24" t="s">
        <v>159</v>
      </c>
      <c r="E82" s="41">
        <v>43025</v>
      </c>
    </row>
    <row r="83" spans="1:5" x14ac:dyDescent="0.3">
      <c r="A83" s="24" t="s">
        <v>67</v>
      </c>
      <c r="B83" s="24" t="s">
        <v>82</v>
      </c>
      <c r="E83" s="41">
        <v>43025</v>
      </c>
    </row>
    <row r="84" spans="1:5" x14ac:dyDescent="0.3">
      <c r="A84" s="24" t="s">
        <v>67</v>
      </c>
      <c r="B84" s="24" t="s">
        <v>82</v>
      </c>
      <c r="E84" s="41">
        <v>43025</v>
      </c>
    </row>
    <row r="85" spans="1:5" x14ac:dyDescent="0.3">
      <c r="A85" s="24" t="s">
        <v>67</v>
      </c>
      <c r="B85" s="24" t="s">
        <v>82</v>
      </c>
      <c r="E85" s="41">
        <v>43025</v>
      </c>
    </row>
    <row r="86" spans="1:5" x14ac:dyDescent="0.3">
      <c r="A86" s="24" t="s">
        <v>113</v>
      </c>
      <c r="B86" s="24" t="s">
        <v>161</v>
      </c>
      <c r="E86" s="41">
        <v>43025</v>
      </c>
    </row>
    <row r="87" spans="1:5" x14ac:dyDescent="0.3">
      <c r="A87" s="24" t="s">
        <v>113</v>
      </c>
      <c r="B87" s="24" t="s">
        <v>161</v>
      </c>
      <c r="E87" s="41">
        <v>43025</v>
      </c>
    </row>
    <row r="88" spans="1:5" x14ac:dyDescent="0.3">
      <c r="A88" s="24" t="s">
        <v>113</v>
      </c>
      <c r="B88" s="24" t="s">
        <v>161</v>
      </c>
      <c r="E88" s="41">
        <v>43025</v>
      </c>
    </row>
    <row r="89" spans="1:5" x14ac:dyDescent="0.3">
      <c r="A89" s="24" t="s">
        <v>113</v>
      </c>
      <c r="B89" s="24" t="s">
        <v>162</v>
      </c>
      <c r="E89" s="41">
        <v>43025</v>
      </c>
    </row>
    <row r="90" spans="1:5" x14ac:dyDescent="0.3">
      <c r="A90" s="24" t="s">
        <v>113</v>
      </c>
      <c r="B90" s="24" t="s">
        <v>162</v>
      </c>
      <c r="E90" s="41">
        <v>43025</v>
      </c>
    </row>
    <row r="91" spans="1:5" x14ac:dyDescent="0.3">
      <c r="A91" s="24" t="s">
        <v>113</v>
      </c>
      <c r="B91" s="24" t="s">
        <v>162</v>
      </c>
      <c r="E91" s="41">
        <v>43025</v>
      </c>
    </row>
    <row r="92" spans="1:5" x14ac:dyDescent="0.3">
      <c r="A92" s="24" t="s">
        <v>113</v>
      </c>
      <c r="B92" s="24" t="s">
        <v>163</v>
      </c>
      <c r="E92" s="41">
        <v>43025</v>
      </c>
    </row>
    <row r="93" spans="1:5" x14ac:dyDescent="0.3">
      <c r="A93" s="24" t="s">
        <v>113</v>
      </c>
      <c r="B93" s="24" t="s">
        <v>163</v>
      </c>
      <c r="E93" s="41">
        <v>43025</v>
      </c>
    </row>
    <row r="94" spans="1:5" x14ac:dyDescent="0.3">
      <c r="A94" s="24" t="s">
        <v>113</v>
      </c>
      <c r="B94" s="24" t="s">
        <v>163</v>
      </c>
      <c r="E94" s="41">
        <v>43025</v>
      </c>
    </row>
    <row r="95" spans="1:5" x14ac:dyDescent="0.3">
      <c r="A95" s="24" t="s">
        <v>113</v>
      </c>
      <c r="B95" s="24" t="s">
        <v>164</v>
      </c>
      <c r="E95" s="41">
        <v>43025</v>
      </c>
    </row>
    <row r="96" spans="1:5" x14ac:dyDescent="0.3">
      <c r="A96" s="24" t="s">
        <v>113</v>
      </c>
      <c r="B96" s="24" t="s">
        <v>164</v>
      </c>
      <c r="E96" s="41">
        <v>43025</v>
      </c>
    </row>
    <row r="97" spans="1:5" x14ac:dyDescent="0.3">
      <c r="A97" s="24" t="s">
        <v>113</v>
      </c>
      <c r="B97" s="24" t="s">
        <v>164</v>
      </c>
      <c r="E97" s="41">
        <v>43025</v>
      </c>
    </row>
    <row r="98" spans="1:5" x14ac:dyDescent="0.3">
      <c r="A98" s="24" t="s">
        <v>113</v>
      </c>
      <c r="B98" s="24" t="s">
        <v>165</v>
      </c>
      <c r="E98" s="41">
        <v>43025</v>
      </c>
    </row>
    <row r="99" spans="1:5" x14ac:dyDescent="0.3">
      <c r="A99" s="24" t="s">
        <v>113</v>
      </c>
      <c r="B99" s="24" t="s">
        <v>165</v>
      </c>
      <c r="E99" s="41">
        <v>43025</v>
      </c>
    </row>
    <row r="100" spans="1:5" x14ac:dyDescent="0.3">
      <c r="A100" s="24" t="s">
        <v>113</v>
      </c>
      <c r="B100" s="24" t="s">
        <v>165</v>
      </c>
      <c r="E100" s="41">
        <v>43025</v>
      </c>
    </row>
    <row r="101" spans="1:5" x14ac:dyDescent="0.3">
      <c r="A101" s="24" t="s">
        <v>113</v>
      </c>
      <c r="B101" s="24" t="s">
        <v>166</v>
      </c>
      <c r="E101" s="41">
        <v>43025</v>
      </c>
    </row>
    <row r="102" spans="1:5" x14ac:dyDescent="0.3">
      <c r="A102" s="24" t="s">
        <v>113</v>
      </c>
      <c r="B102" s="24" t="s">
        <v>166</v>
      </c>
      <c r="E102" s="41">
        <v>43025</v>
      </c>
    </row>
    <row r="103" spans="1:5" x14ac:dyDescent="0.3">
      <c r="A103" s="24" t="s">
        <v>113</v>
      </c>
      <c r="B103" s="24" t="s">
        <v>166</v>
      </c>
      <c r="E103" s="41">
        <v>43025</v>
      </c>
    </row>
    <row r="104" spans="1:5" x14ac:dyDescent="0.3">
      <c r="A104" s="24" t="s">
        <v>113</v>
      </c>
      <c r="B104" s="24" t="s">
        <v>168</v>
      </c>
      <c r="E104" s="41">
        <v>43025</v>
      </c>
    </row>
    <row r="105" spans="1:5" x14ac:dyDescent="0.3">
      <c r="A105" s="24" t="s">
        <v>113</v>
      </c>
      <c r="B105" s="24" t="s">
        <v>168</v>
      </c>
      <c r="E105" s="41">
        <v>43025</v>
      </c>
    </row>
    <row r="106" spans="1:5" x14ac:dyDescent="0.3">
      <c r="A106" s="24" t="s">
        <v>113</v>
      </c>
      <c r="B106" s="24" t="s">
        <v>168</v>
      </c>
      <c r="E106" s="41">
        <v>43025</v>
      </c>
    </row>
    <row r="107" spans="1:5" x14ac:dyDescent="0.3">
      <c r="A107" s="24" t="s">
        <v>113</v>
      </c>
      <c r="B107" s="24" t="s">
        <v>167</v>
      </c>
      <c r="E107" s="41">
        <v>43025</v>
      </c>
    </row>
    <row r="108" spans="1:5" x14ac:dyDescent="0.3">
      <c r="A108" s="24" t="s">
        <v>113</v>
      </c>
      <c r="B108" s="24" t="s">
        <v>167</v>
      </c>
      <c r="E108" s="41">
        <v>43025</v>
      </c>
    </row>
    <row r="109" spans="1:5" x14ac:dyDescent="0.3">
      <c r="A109" s="24" t="s">
        <v>113</v>
      </c>
      <c r="B109" s="24" t="s">
        <v>167</v>
      </c>
      <c r="E109" s="41">
        <v>43025</v>
      </c>
    </row>
    <row r="110" spans="1:5" x14ac:dyDescent="0.3">
      <c r="A110" s="24" t="s">
        <v>58</v>
      </c>
      <c r="B110" s="24" t="s">
        <v>184</v>
      </c>
      <c r="E110" s="41">
        <v>43025</v>
      </c>
    </row>
    <row r="111" spans="1:5" x14ac:dyDescent="0.3">
      <c r="A111" s="24" t="s">
        <v>58</v>
      </c>
      <c r="B111" s="24" t="s">
        <v>184</v>
      </c>
      <c r="E111" s="41">
        <v>43025</v>
      </c>
    </row>
    <row r="112" spans="1:5" x14ac:dyDescent="0.3">
      <c r="A112" s="24" t="s">
        <v>58</v>
      </c>
      <c r="B112" s="24" t="s">
        <v>184</v>
      </c>
      <c r="E112" s="41">
        <v>43025</v>
      </c>
    </row>
    <row r="113" spans="1:5" x14ac:dyDescent="0.3">
      <c r="A113" s="24" t="s">
        <v>58</v>
      </c>
      <c r="B113" s="24" t="s">
        <v>179</v>
      </c>
      <c r="E113" s="41">
        <v>43025</v>
      </c>
    </row>
    <row r="114" spans="1:5" x14ac:dyDescent="0.3">
      <c r="A114" s="24" t="s">
        <v>58</v>
      </c>
      <c r="B114" s="24" t="s">
        <v>179</v>
      </c>
      <c r="E114" s="41">
        <v>43025</v>
      </c>
    </row>
    <row r="115" spans="1:5" x14ac:dyDescent="0.3">
      <c r="A115" s="24" t="s">
        <v>58</v>
      </c>
      <c r="B115" s="24" t="s">
        <v>179</v>
      </c>
      <c r="E115" s="41">
        <v>43025</v>
      </c>
    </row>
    <row r="116" spans="1:5" x14ac:dyDescent="0.3">
      <c r="A116" s="24" t="s">
        <v>58</v>
      </c>
      <c r="B116" s="24" t="s">
        <v>177</v>
      </c>
      <c r="E116" s="41">
        <v>43025</v>
      </c>
    </row>
    <row r="117" spans="1:5" x14ac:dyDescent="0.3">
      <c r="A117" s="24" t="s">
        <v>58</v>
      </c>
      <c r="B117" s="24" t="s">
        <v>177</v>
      </c>
      <c r="E117" s="41">
        <v>43025</v>
      </c>
    </row>
    <row r="118" spans="1:5" x14ac:dyDescent="0.3">
      <c r="A118" s="24" t="s">
        <v>58</v>
      </c>
      <c r="B118" s="24" t="s">
        <v>177</v>
      </c>
      <c r="E118" s="41">
        <v>43025</v>
      </c>
    </row>
    <row r="119" spans="1:5" x14ac:dyDescent="0.3">
      <c r="A119" s="24" t="s">
        <v>58</v>
      </c>
      <c r="B119" s="24" t="s">
        <v>178</v>
      </c>
      <c r="E119" s="41">
        <v>43025</v>
      </c>
    </row>
    <row r="120" spans="1:5" x14ac:dyDescent="0.3">
      <c r="A120" s="24" t="s">
        <v>58</v>
      </c>
      <c r="B120" s="24" t="s">
        <v>178</v>
      </c>
      <c r="E120" s="41">
        <v>43025</v>
      </c>
    </row>
    <row r="121" spans="1:5" x14ac:dyDescent="0.3">
      <c r="A121" s="24" t="s">
        <v>58</v>
      </c>
      <c r="B121" s="24" t="s">
        <v>178</v>
      </c>
      <c r="E121" s="41">
        <v>43025</v>
      </c>
    </row>
    <row r="122" spans="1:5" x14ac:dyDescent="0.3">
      <c r="A122" s="24" t="s">
        <v>58</v>
      </c>
      <c r="B122" s="24" t="s">
        <v>186</v>
      </c>
      <c r="E122" s="41">
        <v>43052</v>
      </c>
    </row>
    <row r="123" spans="1:5" x14ac:dyDescent="0.3">
      <c r="A123" s="24" t="s">
        <v>58</v>
      </c>
      <c r="B123" s="24" t="s">
        <v>186</v>
      </c>
      <c r="E123" s="41">
        <v>43052</v>
      </c>
    </row>
    <row r="124" spans="1:5" x14ac:dyDescent="0.3">
      <c r="A124" s="24" t="s">
        <v>58</v>
      </c>
      <c r="B124" s="24" t="s">
        <v>186</v>
      </c>
      <c r="E124" s="41">
        <v>43052</v>
      </c>
    </row>
    <row r="125" spans="1:5" x14ac:dyDescent="0.3">
      <c r="A125" s="24" t="s">
        <v>58</v>
      </c>
      <c r="B125" s="24" t="s">
        <v>186</v>
      </c>
      <c r="E125" s="41">
        <v>43052</v>
      </c>
    </row>
    <row r="126" spans="1:5" x14ac:dyDescent="0.3">
      <c r="A126" s="24" t="s">
        <v>58</v>
      </c>
      <c r="B126" s="24" t="s">
        <v>186</v>
      </c>
      <c r="E126" s="41">
        <v>43052</v>
      </c>
    </row>
    <row r="127" spans="1:5" x14ac:dyDescent="0.3">
      <c r="A127" s="24" t="s">
        <v>58</v>
      </c>
      <c r="B127" s="24" t="s">
        <v>186</v>
      </c>
      <c r="E127" s="41">
        <v>43052</v>
      </c>
    </row>
    <row r="128" spans="1:5" x14ac:dyDescent="0.3">
      <c r="A128" s="24" t="s">
        <v>58</v>
      </c>
      <c r="B128" s="24" t="s">
        <v>186</v>
      </c>
      <c r="E128" s="41">
        <v>43052</v>
      </c>
    </row>
    <row r="129" spans="1:5" x14ac:dyDescent="0.3">
      <c r="A129" s="24" t="s">
        <v>58</v>
      </c>
      <c r="B129" s="24" t="s">
        <v>186</v>
      </c>
      <c r="E129" s="41">
        <v>43052</v>
      </c>
    </row>
    <row r="130" spans="1:5" x14ac:dyDescent="0.3">
      <c r="A130" s="24" t="s">
        <v>58</v>
      </c>
      <c r="B130" s="24" t="s">
        <v>186</v>
      </c>
      <c r="E130" s="41">
        <v>43052</v>
      </c>
    </row>
    <row r="131" spans="1:5" x14ac:dyDescent="0.3">
      <c r="A131" s="24" t="s">
        <v>58</v>
      </c>
      <c r="B131" s="24" t="s">
        <v>186</v>
      </c>
      <c r="E131" s="41">
        <v>43054</v>
      </c>
    </row>
    <row r="132" spans="1:5" x14ac:dyDescent="0.3">
      <c r="A132" s="24" t="s">
        <v>58</v>
      </c>
      <c r="B132" s="24" t="s">
        <v>186</v>
      </c>
      <c r="E132" s="41">
        <v>43052</v>
      </c>
    </row>
    <row r="133" spans="1:5" x14ac:dyDescent="0.3">
      <c r="A133" s="24" t="s">
        <v>58</v>
      </c>
      <c r="B133" s="24" t="s">
        <v>186</v>
      </c>
      <c r="E133" s="41">
        <v>43052</v>
      </c>
    </row>
    <row r="134" spans="1:5" x14ac:dyDescent="0.3">
      <c r="A134" s="24" t="s">
        <v>67</v>
      </c>
      <c r="B134" s="24" t="s">
        <v>74</v>
      </c>
      <c r="E134" s="41">
        <v>43054</v>
      </c>
    </row>
    <row r="135" spans="1:5" x14ac:dyDescent="0.3">
      <c r="A135" s="24" t="s">
        <v>67</v>
      </c>
      <c r="B135" s="24" t="s">
        <v>74</v>
      </c>
      <c r="E135" s="41">
        <v>43052</v>
      </c>
    </row>
    <row r="136" spans="1:5" x14ac:dyDescent="0.3">
      <c r="A136" s="24" t="s">
        <v>67</v>
      </c>
      <c r="B136" s="24" t="s">
        <v>74</v>
      </c>
      <c r="E136" s="41">
        <v>43052</v>
      </c>
    </row>
    <row r="137" spans="1:5" x14ac:dyDescent="0.3">
      <c r="A137" s="24" t="s">
        <v>67</v>
      </c>
      <c r="B137" s="24" t="s">
        <v>74</v>
      </c>
      <c r="E137" s="41">
        <v>43054</v>
      </c>
    </row>
    <row r="138" spans="1:5" x14ac:dyDescent="0.3">
      <c r="A138" s="24" t="s">
        <v>67</v>
      </c>
      <c r="B138" s="24" t="s">
        <v>74</v>
      </c>
      <c r="E138" s="41">
        <v>43052</v>
      </c>
    </row>
    <row r="139" spans="1:5" x14ac:dyDescent="0.3">
      <c r="A139" s="24" t="s">
        <v>67</v>
      </c>
      <c r="B139" s="24" t="s">
        <v>74</v>
      </c>
      <c r="E139" s="41">
        <v>43052</v>
      </c>
    </row>
    <row r="140" spans="1:5" x14ac:dyDescent="0.3">
      <c r="A140" s="24" t="s">
        <v>67</v>
      </c>
      <c r="B140" s="24" t="s">
        <v>74</v>
      </c>
      <c r="E140" s="41">
        <v>43054</v>
      </c>
    </row>
    <row r="141" spans="1:5" x14ac:dyDescent="0.3">
      <c r="A141" s="24" t="s">
        <v>67</v>
      </c>
      <c r="B141" s="24" t="s">
        <v>74</v>
      </c>
      <c r="E141" s="41">
        <v>43052</v>
      </c>
    </row>
    <row r="142" spans="1:5" x14ac:dyDescent="0.3">
      <c r="A142" s="24" t="s">
        <v>67</v>
      </c>
      <c r="B142" s="24" t="s">
        <v>74</v>
      </c>
      <c r="E142" s="41">
        <v>43052</v>
      </c>
    </row>
    <row r="143" spans="1:5" x14ac:dyDescent="0.3">
      <c r="A143" s="24" t="s">
        <v>67</v>
      </c>
      <c r="B143" s="24" t="s">
        <v>74</v>
      </c>
      <c r="E143" s="41">
        <v>43054</v>
      </c>
    </row>
    <row r="144" spans="1:5" x14ac:dyDescent="0.3">
      <c r="A144" s="24" t="s">
        <v>67</v>
      </c>
      <c r="B144" s="24" t="s">
        <v>74</v>
      </c>
      <c r="E144" s="41">
        <v>43052</v>
      </c>
    </row>
    <row r="145" spans="1:5" x14ac:dyDescent="0.3">
      <c r="A145" s="24" t="s">
        <v>67</v>
      </c>
      <c r="B145" s="24" t="s">
        <v>74</v>
      </c>
      <c r="E145" s="41">
        <v>43052</v>
      </c>
    </row>
    <row r="146" spans="1:5" x14ac:dyDescent="0.3">
      <c r="A146" s="24" t="s">
        <v>209</v>
      </c>
      <c r="B146" s="24" t="s">
        <v>187</v>
      </c>
      <c r="E146" s="41">
        <v>43054</v>
      </c>
    </row>
    <row r="147" spans="1:5" x14ac:dyDescent="0.3">
      <c r="A147" s="24" t="s">
        <v>209</v>
      </c>
      <c r="B147" s="24" t="s">
        <v>187</v>
      </c>
      <c r="E147" s="41">
        <v>43052</v>
      </c>
    </row>
    <row r="148" spans="1:5" x14ac:dyDescent="0.3">
      <c r="A148" s="24" t="s">
        <v>209</v>
      </c>
      <c r="B148" s="24" t="s">
        <v>187</v>
      </c>
      <c r="E148" s="41">
        <v>43052</v>
      </c>
    </row>
    <row r="149" spans="1:5" x14ac:dyDescent="0.3">
      <c r="A149" s="24" t="s">
        <v>209</v>
      </c>
      <c r="B149" s="24" t="s">
        <v>187</v>
      </c>
      <c r="E149" s="41">
        <v>43054</v>
      </c>
    </row>
    <row r="150" spans="1:5" x14ac:dyDescent="0.3">
      <c r="A150" s="24" t="s">
        <v>209</v>
      </c>
      <c r="B150" s="24" t="s">
        <v>187</v>
      </c>
      <c r="E150" s="41">
        <v>43052</v>
      </c>
    </row>
    <row r="151" spans="1:5" x14ac:dyDescent="0.3">
      <c r="A151" s="24" t="s">
        <v>209</v>
      </c>
      <c r="B151" s="24" t="s">
        <v>187</v>
      </c>
      <c r="E151" s="41">
        <v>43052</v>
      </c>
    </row>
    <row r="152" spans="1:5" x14ac:dyDescent="0.3">
      <c r="A152" s="24" t="s">
        <v>209</v>
      </c>
      <c r="B152" s="24" t="s">
        <v>187</v>
      </c>
      <c r="E152" s="41">
        <v>43054</v>
      </c>
    </row>
    <row r="153" spans="1:5" x14ac:dyDescent="0.3">
      <c r="A153" s="24" t="s">
        <v>209</v>
      </c>
      <c r="B153" s="24" t="s">
        <v>187</v>
      </c>
      <c r="E153" s="41">
        <v>43052</v>
      </c>
    </row>
    <row r="154" spans="1:5" x14ac:dyDescent="0.3">
      <c r="A154" s="24" t="s">
        <v>209</v>
      </c>
      <c r="B154" s="24" t="s">
        <v>187</v>
      </c>
      <c r="E154" s="41">
        <v>43052</v>
      </c>
    </row>
    <row r="155" spans="1:5" x14ac:dyDescent="0.3">
      <c r="A155" s="24" t="s">
        <v>209</v>
      </c>
      <c r="B155" s="24" t="s">
        <v>187</v>
      </c>
      <c r="E155" s="41">
        <v>43054</v>
      </c>
    </row>
    <row r="156" spans="1:5" x14ac:dyDescent="0.3">
      <c r="A156" s="24" t="s">
        <v>209</v>
      </c>
      <c r="B156" s="24" t="s">
        <v>187</v>
      </c>
      <c r="E156" s="41">
        <v>43052</v>
      </c>
    </row>
    <row r="157" spans="1:5" x14ac:dyDescent="0.3">
      <c r="A157" s="24" t="s">
        <v>209</v>
      </c>
      <c r="B157" s="24" t="s">
        <v>187</v>
      </c>
      <c r="E157" s="41">
        <v>43052</v>
      </c>
    </row>
    <row r="158" spans="1:5" x14ac:dyDescent="0.3">
      <c r="A158" s="24" t="s">
        <v>58</v>
      </c>
      <c r="B158" s="24" t="s">
        <v>186</v>
      </c>
      <c r="E158" s="41">
        <v>43187</v>
      </c>
    </row>
    <row r="159" spans="1:5" x14ac:dyDescent="0.3">
      <c r="A159" s="24" t="s">
        <v>58</v>
      </c>
      <c r="B159" s="24" t="s">
        <v>186</v>
      </c>
      <c r="E159" s="41">
        <v>43187</v>
      </c>
    </row>
    <row r="160" spans="1:5" x14ac:dyDescent="0.3">
      <c r="A160" s="24" t="s">
        <v>58</v>
      </c>
      <c r="B160" s="24" t="s">
        <v>186</v>
      </c>
      <c r="E160" s="41">
        <v>43187</v>
      </c>
    </row>
    <row r="161" spans="1:5" x14ac:dyDescent="0.3">
      <c r="A161" s="24" t="s">
        <v>58</v>
      </c>
      <c r="B161" s="24" t="s">
        <v>186</v>
      </c>
      <c r="E161" s="41">
        <v>43187</v>
      </c>
    </row>
    <row r="162" spans="1:5" x14ac:dyDescent="0.3">
      <c r="A162" s="24" t="s">
        <v>58</v>
      </c>
      <c r="B162" s="24" t="s">
        <v>186</v>
      </c>
      <c r="E162" s="41">
        <v>43187</v>
      </c>
    </row>
    <row r="163" spans="1:5" x14ac:dyDescent="0.3">
      <c r="A163" s="24" t="s">
        <v>58</v>
      </c>
      <c r="B163" s="24" t="s">
        <v>186</v>
      </c>
      <c r="E163" s="41">
        <v>43187</v>
      </c>
    </row>
    <row r="164" spans="1:5" x14ac:dyDescent="0.3">
      <c r="A164" s="24" t="s">
        <v>58</v>
      </c>
      <c r="B164" s="24" t="s">
        <v>186</v>
      </c>
      <c r="E164" s="41">
        <v>43187</v>
      </c>
    </row>
    <row r="165" spans="1:5" x14ac:dyDescent="0.3">
      <c r="A165" s="24" t="s">
        <v>58</v>
      </c>
      <c r="B165" s="24" t="s">
        <v>186</v>
      </c>
      <c r="E165" s="41">
        <v>43187</v>
      </c>
    </row>
    <row r="166" spans="1:5" x14ac:dyDescent="0.3">
      <c r="A166" s="24" t="s">
        <v>58</v>
      </c>
      <c r="B166" s="24" t="s">
        <v>186</v>
      </c>
      <c r="E166" s="41">
        <v>43187</v>
      </c>
    </row>
    <row r="167" spans="1:5" x14ac:dyDescent="0.3">
      <c r="A167" s="24" t="s">
        <v>58</v>
      </c>
      <c r="B167" s="24" t="s">
        <v>186</v>
      </c>
      <c r="E167" s="41">
        <v>43187</v>
      </c>
    </row>
    <row r="168" spans="1:5" x14ac:dyDescent="0.3">
      <c r="A168" s="24" t="s">
        <v>58</v>
      </c>
      <c r="B168" s="24" t="s">
        <v>186</v>
      </c>
      <c r="E168" s="41">
        <v>43187</v>
      </c>
    </row>
    <row r="169" spans="1:5" x14ac:dyDescent="0.3">
      <c r="A169" s="24" t="s">
        <v>58</v>
      </c>
      <c r="B169" s="24" t="s">
        <v>186</v>
      </c>
      <c r="E169" s="41">
        <v>43187</v>
      </c>
    </row>
    <row r="170" spans="1:5" x14ac:dyDescent="0.3">
      <c r="A170" s="24" t="s">
        <v>67</v>
      </c>
      <c r="B170" s="24" t="s">
        <v>74</v>
      </c>
      <c r="E170" s="41">
        <v>43187</v>
      </c>
    </row>
    <row r="171" spans="1:5" x14ac:dyDescent="0.3">
      <c r="A171" s="24" t="s">
        <v>67</v>
      </c>
      <c r="B171" s="24" t="s">
        <v>74</v>
      </c>
      <c r="E171" s="41">
        <v>43187</v>
      </c>
    </row>
    <row r="172" spans="1:5" x14ac:dyDescent="0.3">
      <c r="A172" s="24" t="s">
        <v>67</v>
      </c>
      <c r="B172" s="24" t="s">
        <v>74</v>
      </c>
      <c r="E172" s="41">
        <v>43187</v>
      </c>
    </row>
    <row r="173" spans="1:5" x14ac:dyDescent="0.3">
      <c r="A173" s="24" t="s">
        <v>67</v>
      </c>
      <c r="B173" s="24" t="s">
        <v>74</v>
      </c>
      <c r="E173" s="41">
        <v>43187</v>
      </c>
    </row>
    <row r="174" spans="1:5" x14ac:dyDescent="0.3">
      <c r="A174" s="24" t="s">
        <v>67</v>
      </c>
      <c r="B174" s="24" t="s">
        <v>74</v>
      </c>
      <c r="E174" s="41">
        <v>43187</v>
      </c>
    </row>
    <row r="175" spans="1:5" x14ac:dyDescent="0.3">
      <c r="A175" s="24" t="s">
        <v>67</v>
      </c>
      <c r="B175" s="24" t="s">
        <v>74</v>
      </c>
      <c r="E175" s="41">
        <v>43187</v>
      </c>
    </row>
    <row r="176" spans="1:5" x14ac:dyDescent="0.3">
      <c r="A176" s="24" t="s">
        <v>67</v>
      </c>
      <c r="B176" s="24" t="s">
        <v>74</v>
      </c>
      <c r="E176" s="41">
        <v>43187</v>
      </c>
    </row>
    <row r="177" spans="1:5" x14ac:dyDescent="0.3">
      <c r="A177" s="24" t="s">
        <v>67</v>
      </c>
      <c r="B177" s="24" t="s">
        <v>74</v>
      </c>
      <c r="E177" s="41">
        <v>43187</v>
      </c>
    </row>
    <row r="178" spans="1:5" x14ac:dyDescent="0.3">
      <c r="A178" s="24" t="s">
        <v>67</v>
      </c>
      <c r="B178" s="24" t="s">
        <v>74</v>
      </c>
      <c r="E178" s="41">
        <v>43187</v>
      </c>
    </row>
    <row r="179" spans="1:5" x14ac:dyDescent="0.3">
      <c r="A179" s="24" t="s">
        <v>67</v>
      </c>
      <c r="B179" s="24" t="s">
        <v>74</v>
      </c>
      <c r="E179" s="41">
        <v>43187</v>
      </c>
    </row>
    <row r="180" spans="1:5" x14ac:dyDescent="0.3">
      <c r="A180" s="24" t="s">
        <v>67</v>
      </c>
      <c r="B180" s="24" t="s">
        <v>74</v>
      </c>
      <c r="E180" s="41">
        <v>43187</v>
      </c>
    </row>
    <row r="181" spans="1:5" x14ac:dyDescent="0.3">
      <c r="A181" s="24" t="s">
        <v>67</v>
      </c>
      <c r="B181" s="24" t="s">
        <v>74</v>
      </c>
      <c r="E181" s="41">
        <v>43187</v>
      </c>
    </row>
    <row r="182" spans="1:5" x14ac:dyDescent="0.3">
      <c r="A182" s="24" t="s">
        <v>209</v>
      </c>
      <c r="B182" s="24" t="s">
        <v>187</v>
      </c>
      <c r="E182" s="41">
        <v>43187</v>
      </c>
    </row>
    <row r="183" spans="1:5" x14ac:dyDescent="0.3">
      <c r="A183" s="24" t="s">
        <v>209</v>
      </c>
      <c r="B183" s="24" t="s">
        <v>187</v>
      </c>
      <c r="E183" s="41">
        <v>43187</v>
      </c>
    </row>
    <row r="184" spans="1:5" x14ac:dyDescent="0.3">
      <c r="A184" s="24" t="s">
        <v>209</v>
      </c>
      <c r="B184" s="24" t="s">
        <v>187</v>
      </c>
      <c r="E184" s="41">
        <v>43187</v>
      </c>
    </row>
    <row r="185" spans="1:5" x14ac:dyDescent="0.3">
      <c r="A185" s="24" t="s">
        <v>209</v>
      </c>
      <c r="B185" s="24" t="s">
        <v>187</v>
      </c>
      <c r="E185" s="41">
        <v>43187</v>
      </c>
    </row>
    <row r="186" spans="1:5" x14ac:dyDescent="0.3">
      <c r="A186" s="24" t="s">
        <v>209</v>
      </c>
      <c r="B186" s="24" t="s">
        <v>187</v>
      </c>
      <c r="E186" s="41">
        <v>43187</v>
      </c>
    </row>
    <row r="187" spans="1:5" x14ac:dyDescent="0.3">
      <c r="A187" s="24" t="s">
        <v>209</v>
      </c>
      <c r="B187" s="24" t="s">
        <v>187</v>
      </c>
      <c r="E187" s="41">
        <v>43187</v>
      </c>
    </row>
    <row r="188" spans="1:5" x14ac:dyDescent="0.3">
      <c r="A188" s="24" t="s">
        <v>209</v>
      </c>
      <c r="B188" s="24" t="s">
        <v>187</v>
      </c>
      <c r="E188" s="41">
        <v>43187</v>
      </c>
    </row>
    <row r="189" spans="1:5" x14ac:dyDescent="0.3">
      <c r="A189" s="24" t="s">
        <v>209</v>
      </c>
      <c r="B189" s="24" t="s">
        <v>187</v>
      </c>
      <c r="E189" s="41">
        <v>43187</v>
      </c>
    </row>
    <row r="190" spans="1:5" x14ac:dyDescent="0.3">
      <c r="A190" s="24" t="s">
        <v>209</v>
      </c>
      <c r="B190" s="24" t="s">
        <v>187</v>
      </c>
      <c r="E190" s="41">
        <v>43187</v>
      </c>
    </row>
    <row r="191" spans="1:5" x14ac:dyDescent="0.3">
      <c r="A191" s="24" t="s">
        <v>209</v>
      </c>
      <c r="B191" s="24" t="s">
        <v>187</v>
      </c>
      <c r="E191" s="41">
        <v>43187</v>
      </c>
    </row>
    <row r="192" spans="1:5" x14ac:dyDescent="0.3">
      <c r="A192" s="24" t="s">
        <v>209</v>
      </c>
      <c r="B192" s="24" t="s">
        <v>187</v>
      </c>
      <c r="E192" s="41">
        <v>43187</v>
      </c>
    </row>
    <row r="193" spans="1:5" x14ac:dyDescent="0.3">
      <c r="A193" s="24" t="s">
        <v>209</v>
      </c>
      <c r="B193" s="24" t="s">
        <v>187</v>
      </c>
      <c r="E193" s="41">
        <v>43187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zoomScaleNormal="100" workbookViewId="0">
      <selection activeCell="C35" sqref="C35"/>
    </sheetView>
  </sheetViews>
  <sheetFormatPr baseColWidth="10" defaultColWidth="9.33203125" defaultRowHeight="14.4" x14ac:dyDescent="0.3"/>
  <cols>
    <col min="1" max="1" width="12.5546875" style="4" customWidth="1"/>
    <col min="2" max="2" width="11.44140625" style="4" customWidth="1"/>
    <col min="3" max="3" width="19" style="4" customWidth="1"/>
    <col min="4" max="4" width="29.5546875" style="4" customWidth="1"/>
    <col min="5" max="5" width="19" style="4" customWidth="1"/>
    <col min="6" max="6" width="16.109375" style="4" bestFit="1" customWidth="1"/>
    <col min="7" max="7" width="33" style="45" customWidth="1"/>
    <col min="8" max="1023" width="10.6640625" style="4" customWidth="1"/>
    <col min="1024" max="16384" width="9.33203125" style="4"/>
  </cols>
  <sheetData>
    <row r="1" spans="1:7" s="44" customFormat="1" x14ac:dyDescent="0.3">
      <c r="A1" s="44" t="s">
        <v>51</v>
      </c>
      <c r="B1" s="44" t="s">
        <v>1</v>
      </c>
      <c r="C1" s="44" t="s">
        <v>5</v>
      </c>
      <c r="D1" s="44" t="s">
        <v>38</v>
      </c>
      <c r="E1" s="44" t="s">
        <v>39</v>
      </c>
      <c r="F1" s="44" t="s">
        <v>100</v>
      </c>
      <c r="G1" s="45"/>
    </row>
    <row r="2" spans="1:7" s="44" customFormat="1" x14ac:dyDescent="0.3">
      <c r="A2" s="44" t="s">
        <v>52</v>
      </c>
      <c r="B2" s="44" t="s">
        <v>77</v>
      </c>
      <c r="C2" s="44" t="s">
        <v>72</v>
      </c>
      <c r="D2" s="44" t="s">
        <v>73</v>
      </c>
      <c r="E2" s="44" t="s">
        <v>72</v>
      </c>
      <c r="F2" s="44" t="s">
        <v>91</v>
      </c>
      <c r="G2" s="45" t="s">
        <v>120</v>
      </c>
    </row>
    <row r="3" spans="1:7" s="44" customFormat="1" x14ac:dyDescent="0.3">
      <c r="A3" s="44" t="s">
        <v>52</v>
      </c>
      <c r="B3" s="44" t="s">
        <v>99</v>
      </c>
      <c r="C3" s="44" t="s">
        <v>72</v>
      </c>
      <c r="D3" s="44" t="s">
        <v>73</v>
      </c>
      <c r="E3" s="44" t="s">
        <v>72</v>
      </c>
      <c r="F3" s="44" t="s">
        <v>91</v>
      </c>
      <c r="G3" s="45" t="s">
        <v>121</v>
      </c>
    </row>
    <row r="4" spans="1:7" s="44" customFormat="1" x14ac:dyDescent="0.3">
      <c r="A4" s="44" t="s">
        <v>52</v>
      </c>
      <c r="B4" s="44" t="s">
        <v>90</v>
      </c>
      <c r="C4" s="44" t="s">
        <v>63</v>
      </c>
      <c r="D4" s="44" t="s">
        <v>136</v>
      </c>
      <c r="E4" s="44" t="s">
        <v>156</v>
      </c>
      <c r="F4" s="44" t="s">
        <v>130</v>
      </c>
      <c r="G4" s="45" t="s">
        <v>122</v>
      </c>
    </row>
    <row r="5" spans="1:7" s="44" customFormat="1" x14ac:dyDescent="0.3">
      <c r="A5" s="44" t="s">
        <v>52</v>
      </c>
      <c r="B5" s="44" t="s">
        <v>80</v>
      </c>
      <c r="C5" s="44" t="s">
        <v>220</v>
      </c>
      <c r="D5" s="44" t="s">
        <v>135</v>
      </c>
      <c r="E5" s="44" t="s">
        <v>63</v>
      </c>
      <c r="F5" s="44" t="s">
        <v>130</v>
      </c>
      <c r="G5" s="45" t="s">
        <v>123</v>
      </c>
    </row>
    <row r="6" spans="1:7" s="44" customFormat="1" x14ac:dyDescent="0.3">
      <c r="A6" s="44" t="s">
        <v>52</v>
      </c>
      <c r="B6" s="44" t="s">
        <v>140</v>
      </c>
      <c r="C6" s="44" t="s">
        <v>57</v>
      </c>
      <c r="D6" s="44" t="s">
        <v>138</v>
      </c>
      <c r="E6" s="44" t="s">
        <v>145</v>
      </c>
      <c r="F6" s="44" t="s">
        <v>146</v>
      </c>
      <c r="G6" s="44" t="s">
        <v>147</v>
      </c>
    </row>
    <row r="7" spans="1:7" s="44" customFormat="1" x14ac:dyDescent="0.3">
      <c r="A7" s="44" t="s">
        <v>52</v>
      </c>
      <c r="B7" s="46" t="s">
        <v>141</v>
      </c>
      <c r="C7" s="44" t="s">
        <v>57</v>
      </c>
      <c r="D7" s="44" t="s">
        <v>65</v>
      </c>
      <c r="E7" s="44" t="s">
        <v>66</v>
      </c>
      <c r="F7" s="44" t="s">
        <v>139</v>
      </c>
      <c r="G7" s="15" t="s">
        <v>148</v>
      </c>
    </row>
    <row r="8" spans="1:7" s="44" customFormat="1" x14ac:dyDescent="0.3">
      <c r="A8" s="44" t="s">
        <v>52</v>
      </c>
      <c r="B8" s="44" t="s">
        <v>142</v>
      </c>
      <c r="C8" s="44" t="s">
        <v>57</v>
      </c>
      <c r="D8" s="44" t="s">
        <v>65</v>
      </c>
      <c r="E8" s="44" t="s">
        <v>66</v>
      </c>
      <c r="F8" s="44" t="s">
        <v>139</v>
      </c>
    </row>
    <row r="9" spans="1:7" s="44" customFormat="1" x14ac:dyDescent="0.3">
      <c r="A9" s="44" t="s">
        <v>52</v>
      </c>
      <c r="B9" s="44" t="s">
        <v>143</v>
      </c>
      <c r="C9" s="44" t="s">
        <v>57</v>
      </c>
      <c r="D9" s="44" t="s">
        <v>65</v>
      </c>
      <c r="E9" s="44" t="s">
        <v>66</v>
      </c>
      <c r="F9" s="44" t="s">
        <v>139</v>
      </c>
    </row>
    <row r="10" spans="1:7" s="44" customFormat="1" x14ac:dyDescent="0.3">
      <c r="A10" s="44" t="s">
        <v>52</v>
      </c>
      <c r="B10" s="44" t="s">
        <v>144</v>
      </c>
      <c r="C10" s="44" t="s">
        <v>57</v>
      </c>
      <c r="D10" s="44" t="s">
        <v>65</v>
      </c>
      <c r="E10" s="44" t="s">
        <v>66</v>
      </c>
      <c r="F10" s="44" t="s">
        <v>139</v>
      </c>
    </row>
    <row r="11" spans="1:7" s="44" customFormat="1" x14ac:dyDescent="0.3">
      <c r="A11" s="44" t="s">
        <v>60</v>
      </c>
      <c r="B11" s="44" t="s">
        <v>127</v>
      </c>
      <c r="C11" s="44" t="s">
        <v>58</v>
      </c>
      <c r="D11" s="44" t="s">
        <v>59</v>
      </c>
      <c r="E11" s="44" t="s">
        <v>56</v>
      </c>
      <c r="F11" s="44" t="s">
        <v>134</v>
      </c>
      <c r="G11" s="45" t="s">
        <v>137</v>
      </c>
    </row>
    <row r="12" spans="1:7" s="44" customFormat="1" x14ac:dyDescent="0.3">
      <c r="A12" s="44" t="s">
        <v>60</v>
      </c>
      <c r="B12" s="44" t="s">
        <v>128</v>
      </c>
      <c r="C12" s="44" t="s">
        <v>58</v>
      </c>
      <c r="D12" s="44" t="s">
        <v>59</v>
      </c>
      <c r="E12" s="44" t="s">
        <v>56</v>
      </c>
      <c r="F12" s="44" t="s">
        <v>134</v>
      </c>
      <c r="G12" s="45"/>
    </row>
    <row r="13" spans="1:7" s="44" customFormat="1" x14ac:dyDescent="0.3">
      <c r="A13" s="44" t="s">
        <v>60</v>
      </c>
      <c r="B13" s="44" t="s">
        <v>129</v>
      </c>
      <c r="C13" s="44" t="s">
        <v>58</v>
      </c>
      <c r="D13" s="44" t="s">
        <v>59</v>
      </c>
      <c r="E13" s="44" t="s">
        <v>56</v>
      </c>
      <c r="F13" s="44" t="s">
        <v>134</v>
      </c>
      <c r="G13" s="45"/>
    </row>
    <row r="14" spans="1:7" s="44" customFormat="1" x14ac:dyDescent="0.3">
      <c r="A14" s="44" t="s">
        <v>60</v>
      </c>
      <c r="B14" s="44" t="s">
        <v>177</v>
      </c>
      <c r="C14" s="44" t="s">
        <v>58</v>
      </c>
      <c r="D14" s="44" t="s">
        <v>59</v>
      </c>
      <c r="E14" s="44" t="s">
        <v>56</v>
      </c>
      <c r="F14" s="44" t="s">
        <v>134</v>
      </c>
      <c r="G14" s="45"/>
    </row>
    <row r="15" spans="1:7" s="44" customFormat="1" x14ac:dyDescent="0.3">
      <c r="A15" s="44" t="s">
        <v>60</v>
      </c>
      <c r="B15" s="44" t="s">
        <v>178</v>
      </c>
      <c r="C15" s="44" t="s">
        <v>58</v>
      </c>
      <c r="D15" s="44" t="s">
        <v>59</v>
      </c>
      <c r="E15" s="44" t="s">
        <v>56</v>
      </c>
      <c r="F15" s="44" t="s">
        <v>134</v>
      </c>
      <c r="G15" s="45"/>
    </row>
    <row r="16" spans="1:7" s="44" customFormat="1" x14ac:dyDescent="0.3">
      <c r="A16" s="44" t="s">
        <v>60</v>
      </c>
      <c r="B16" s="44" t="s">
        <v>184</v>
      </c>
      <c r="C16" s="44" t="s">
        <v>58</v>
      </c>
      <c r="D16" s="44" t="s">
        <v>181</v>
      </c>
      <c r="E16" s="44" t="s">
        <v>182</v>
      </c>
      <c r="F16" s="44" t="s">
        <v>183</v>
      </c>
      <c r="G16" s="15" t="s">
        <v>180</v>
      </c>
    </row>
    <row r="17" spans="1:7" s="44" customFormat="1" x14ac:dyDescent="0.3">
      <c r="A17" s="44" t="s">
        <v>60</v>
      </c>
      <c r="B17" s="47" t="s">
        <v>179</v>
      </c>
      <c r="C17" s="44" t="s">
        <v>58</v>
      </c>
      <c r="D17" s="44" t="s">
        <v>181</v>
      </c>
      <c r="E17" s="44" t="s">
        <v>182</v>
      </c>
      <c r="F17" s="44" t="s">
        <v>183</v>
      </c>
      <c r="G17" s="45"/>
    </row>
    <row r="18" spans="1:7" s="44" customFormat="1" x14ac:dyDescent="0.3">
      <c r="A18" s="44" t="s">
        <v>60</v>
      </c>
      <c r="B18" s="44" t="s">
        <v>186</v>
      </c>
      <c r="C18" s="44" t="s">
        <v>58</v>
      </c>
      <c r="D18" s="44" t="s">
        <v>195</v>
      </c>
      <c r="E18" s="44" t="s">
        <v>196</v>
      </c>
      <c r="F18" s="44" t="s">
        <v>197</v>
      </c>
    </row>
    <row r="19" spans="1:7" s="44" customFormat="1" x14ac:dyDescent="0.3">
      <c r="A19" s="44" t="s">
        <v>53</v>
      </c>
      <c r="B19" s="44" t="s">
        <v>74</v>
      </c>
      <c r="C19" s="44" t="s">
        <v>67</v>
      </c>
      <c r="D19" s="16" t="s">
        <v>76</v>
      </c>
      <c r="E19" s="44" t="s">
        <v>75</v>
      </c>
      <c r="F19" s="44" t="s">
        <v>131</v>
      </c>
      <c r="G19" s="45"/>
    </row>
    <row r="20" spans="1:7" s="44" customFormat="1" x14ac:dyDescent="0.3">
      <c r="A20" s="44" t="s">
        <v>53</v>
      </c>
      <c r="B20" s="44" t="s">
        <v>105</v>
      </c>
      <c r="C20" s="44" t="s">
        <v>67</v>
      </c>
      <c r="D20" s="16" t="s">
        <v>76</v>
      </c>
      <c r="E20" s="44" t="s">
        <v>75</v>
      </c>
      <c r="F20" s="44" t="s">
        <v>131</v>
      </c>
      <c r="G20" s="45"/>
    </row>
    <row r="21" spans="1:7" s="44" customFormat="1" x14ac:dyDescent="0.3">
      <c r="A21" s="44" t="s">
        <v>53</v>
      </c>
      <c r="B21" s="44" t="s">
        <v>106</v>
      </c>
      <c r="C21" s="44" t="s">
        <v>67</v>
      </c>
      <c r="D21" s="16" t="s">
        <v>76</v>
      </c>
      <c r="E21" s="44" t="s">
        <v>75</v>
      </c>
      <c r="F21" s="44" t="s">
        <v>131</v>
      </c>
      <c r="G21" s="45"/>
    </row>
    <row r="22" spans="1:7" s="44" customFormat="1" x14ac:dyDescent="0.3">
      <c r="A22" s="44" t="s">
        <v>53</v>
      </c>
      <c r="B22" s="44" t="s">
        <v>107</v>
      </c>
      <c r="C22" s="44" t="s">
        <v>113</v>
      </c>
      <c r="D22" s="44" t="s">
        <v>111</v>
      </c>
      <c r="E22" s="44" t="s">
        <v>112</v>
      </c>
      <c r="F22" s="44" t="s">
        <v>132</v>
      </c>
      <c r="G22" s="29" t="s">
        <v>124</v>
      </c>
    </row>
    <row r="23" spans="1:7" s="44" customFormat="1" x14ac:dyDescent="0.3">
      <c r="A23" s="44" t="s">
        <v>53</v>
      </c>
      <c r="B23" s="44" t="s">
        <v>108</v>
      </c>
      <c r="C23" s="44" t="s">
        <v>113</v>
      </c>
      <c r="D23" s="44" t="s">
        <v>111</v>
      </c>
      <c r="E23" s="44" t="s">
        <v>112</v>
      </c>
      <c r="F23" s="44" t="s">
        <v>132</v>
      </c>
      <c r="G23" s="45"/>
    </row>
    <row r="24" spans="1:7" s="44" customFormat="1" x14ac:dyDescent="0.3">
      <c r="A24" s="44" t="s">
        <v>53</v>
      </c>
      <c r="B24" s="44" t="s">
        <v>109</v>
      </c>
      <c r="C24" s="44" t="s">
        <v>113</v>
      </c>
      <c r="D24" s="44" t="s">
        <v>111</v>
      </c>
      <c r="E24" s="44" t="s">
        <v>112</v>
      </c>
      <c r="F24" s="44" t="s">
        <v>132</v>
      </c>
      <c r="G24" s="45"/>
    </row>
    <row r="25" spans="1:7" s="44" customFormat="1" x14ac:dyDescent="0.3">
      <c r="A25" s="44" t="s">
        <v>53</v>
      </c>
      <c r="B25" s="44" t="s">
        <v>110</v>
      </c>
      <c r="C25" s="44" t="s">
        <v>113</v>
      </c>
      <c r="D25" s="44" t="s">
        <v>111</v>
      </c>
      <c r="E25" s="44" t="s">
        <v>112</v>
      </c>
      <c r="F25" s="44" t="s">
        <v>132</v>
      </c>
      <c r="G25" s="45"/>
    </row>
    <row r="26" spans="1:7" s="44" customFormat="1" x14ac:dyDescent="0.3">
      <c r="A26" s="44" t="s">
        <v>53</v>
      </c>
      <c r="B26" s="44" t="s">
        <v>163</v>
      </c>
      <c r="C26" s="44" t="s">
        <v>113</v>
      </c>
      <c r="D26" s="44" t="s">
        <v>111</v>
      </c>
      <c r="E26" s="44" t="s">
        <v>112</v>
      </c>
      <c r="F26" s="44" t="s">
        <v>132</v>
      </c>
      <c r="G26" s="45"/>
    </row>
    <row r="27" spans="1:7" s="44" customFormat="1" x14ac:dyDescent="0.3">
      <c r="A27" s="44" t="s">
        <v>53</v>
      </c>
      <c r="B27" s="44" t="s">
        <v>164</v>
      </c>
      <c r="C27" s="44" t="s">
        <v>113</v>
      </c>
      <c r="D27" s="44" t="s">
        <v>111</v>
      </c>
      <c r="E27" s="44" t="s">
        <v>112</v>
      </c>
      <c r="F27" s="44" t="s">
        <v>132</v>
      </c>
      <c r="G27" s="45"/>
    </row>
    <row r="28" spans="1:7" s="44" customFormat="1" x14ac:dyDescent="0.3">
      <c r="A28" s="44" t="s">
        <v>53</v>
      </c>
      <c r="B28" s="44" t="s">
        <v>114</v>
      </c>
      <c r="C28" s="44" t="s">
        <v>113</v>
      </c>
      <c r="D28" s="44" t="s">
        <v>111</v>
      </c>
      <c r="E28" s="44" t="s">
        <v>112</v>
      </c>
      <c r="F28" s="44" t="s">
        <v>132</v>
      </c>
      <c r="G28" s="29" t="s">
        <v>126</v>
      </c>
    </row>
    <row r="29" spans="1:7" s="44" customFormat="1" x14ac:dyDescent="0.3">
      <c r="A29" s="44" t="s">
        <v>53</v>
      </c>
      <c r="B29" s="44" t="s">
        <v>115</v>
      </c>
      <c r="C29" s="44" t="s">
        <v>113</v>
      </c>
      <c r="D29" s="44" t="s">
        <v>118</v>
      </c>
      <c r="E29" s="44" t="s">
        <v>119</v>
      </c>
      <c r="F29" s="44" t="s">
        <v>133</v>
      </c>
      <c r="G29" s="29" t="s">
        <v>125</v>
      </c>
    </row>
    <row r="30" spans="1:7" s="44" customFormat="1" x14ac:dyDescent="0.3">
      <c r="A30" s="44" t="s">
        <v>53</v>
      </c>
      <c r="B30" s="44" t="s">
        <v>116</v>
      </c>
      <c r="C30" s="44" t="s">
        <v>113</v>
      </c>
      <c r="D30" s="44" t="s">
        <v>118</v>
      </c>
      <c r="E30" s="44" t="s">
        <v>119</v>
      </c>
      <c r="F30" s="44" t="s">
        <v>133</v>
      </c>
      <c r="G30" s="45"/>
    </row>
    <row r="31" spans="1:7" s="44" customFormat="1" x14ac:dyDescent="0.3">
      <c r="A31" s="44" t="s">
        <v>53</v>
      </c>
      <c r="B31" s="44" t="s">
        <v>117</v>
      </c>
      <c r="C31" s="44" t="s">
        <v>113</v>
      </c>
      <c r="D31" s="44" t="s">
        <v>118</v>
      </c>
      <c r="E31" s="44" t="s">
        <v>119</v>
      </c>
      <c r="F31" s="44" t="s">
        <v>133</v>
      </c>
      <c r="G31" s="45"/>
    </row>
    <row r="32" spans="1:7" s="44" customFormat="1" x14ac:dyDescent="0.3">
      <c r="A32" s="44" t="s">
        <v>53</v>
      </c>
      <c r="B32" s="44" t="s">
        <v>161</v>
      </c>
      <c r="C32" s="44" t="s">
        <v>113</v>
      </c>
      <c r="E32" s="44" t="s">
        <v>169</v>
      </c>
      <c r="F32" s="44" t="s">
        <v>170</v>
      </c>
      <c r="G32" s="45"/>
    </row>
    <row r="33" spans="1:7" s="44" customFormat="1" x14ac:dyDescent="0.3">
      <c r="A33" s="44" t="s">
        <v>53</v>
      </c>
      <c r="B33" s="44" t="s">
        <v>162</v>
      </c>
      <c r="C33" s="44" t="s">
        <v>113</v>
      </c>
      <c r="E33" s="44" t="s">
        <v>171</v>
      </c>
      <c r="F33" s="44" t="s">
        <v>176</v>
      </c>
      <c r="G33" s="45"/>
    </row>
    <row r="34" spans="1:7" s="44" customFormat="1" x14ac:dyDescent="0.3">
      <c r="A34" s="44" t="s">
        <v>53</v>
      </c>
      <c r="B34" s="44" t="s">
        <v>165</v>
      </c>
      <c r="C34" s="44" t="s">
        <v>113</v>
      </c>
      <c r="D34" s="44" t="s">
        <v>173</v>
      </c>
      <c r="F34" s="44" t="s">
        <v>172</v>
      </c>
      <c r="G34" s="45"/>
    </row>
    <row r="35" spans="1:7" s="44" customFormat="1" x14ac:dyDescent="0.3">
      <c r="A35" s="44" t="s">
        <v>53</v>
      </c>
      <c r="B35" s="44" t="s">
        <v>166</v>
      </c>
      <c r="C35" s="44" t="s">
        <v>113</v>
      </c>
      <c r="D35" s="44" t="s">
        <v>174</v>
      </c>
      <c r="E35" s="44" t="s">
        <v>64</v>
      </c>
      <c r="F35" s="44" t="s">
        <v>175</v>
      </c>
    </row>
    <row r="36" spans="1:7" s="44" customFormat="1" x14ac:dyDescent="0.3">
      <c r="A36" s="44" t="s">
        <v>53</v>
      </c>
      <c r="B36" s="44" t="s">
        <v>168</v>
      </c>
      <c r="C36" s="44" t="s">
        <v>113</v>
      </c>
      <c r="D36" s="44" t="s">
        <v>174</v>
      </c>
      <c r="E36" s="44" t="s">
        <v>64</v>
      </c>
      <c r="F36" s="44" t="s">
        <v>175</v>
      </c>
    </row>
    <row r="37" spans="1:7" s="44" customFormat="1" x14ac:dyDescent="0.3">
      <c r="A37" s="44" t="s">
        <v>53</v>
      </c>
      <c r="B37" s="44" t="s">
        <v>167</v>
      </c>
      <c r="C37" s="44" t="s">
        <v>113</v>
      </c>
      <c r="D37" s="44" t="s">
        <v>174</v>
      </c>
      <c r="E37" s="44" t="s">
        <v>64</v>
      </c>
      <c r="F37" s="44" t="s">
        <v>175</v>
      </c>
    </row>
    <row r="38" spans="1:7" s="44" customFormat="1" x14ac:dyDescent="0.3">
      <c r="A38" s="44" t="s">
        <v>53</v>
      </c>
      <c r="B38" s="44" t="s">
        <v>155</v>
      </c>
      <c r="C38" s="44" t="s">
        <v>154</v>
      </c>
      <c r="D38" s="44" t="s">
        <v>152</v>
      </c>
      <c r="E38" s="44" t="s">
        <v>157</v>
      </c>
      <c r="F38" s="44" t="s">
        <v>158</v>
      </c>
      <c r="G38" s="44" t="s">
        <v>153</v>
      </c>
    </row>
    <row r="39" spans="1:7" s="44" customFormat="1" x14ac:dyDescent="0.3">
      <c r="A39" s="44" t="s">
        <v>53</v>
      </c>
      <c r="B39" s="44" t="s">
        <v>159</v>
      </c>
      <c r="C39" s="44" t="s">
        <v>67</v>
      </c>
      <c r="D39" s="44" t="s">
        <v>68</v>
      </c>
      <c r="E39" s="44" t="s">
        <v>69</v>
      </c>
      <c r="F39" s="44" t="s">
        <v>160</v>
      </c>
    </row>
    <row r="40" spans="1:7" s="44" customFormat="1" x14ac:dyDescent="0.3">
      <c r="A40" s="44" t="s">
        <v>53</v>
      </c>
      <c r="B40" s="44" t="s">
        <v>82</v>
      </c>
      <c r="C40" s="44" t="s">
        <v>67</v>
      </c>
      <c r="D40" s="44" t="s">
        <v>68</v>
      </c>
      <c r="E40" s="44" t="s">
        <v>69</v>
      </c>
      <c r="F40" s="44" t="s">
        <v>160</v>
      </c>
    </row>
    <row r="41" spans="1:7" s="44" customFormat="1" x14ac:dyDescent="0.3">
      <c r="A41" s="44" t="s">
        <v>81</v>
      </c>
      <c r="B41" s="44" t="s">
        <v>149</v>
      </c>
      <c r="C41" s="44" t="s">
        <v>79</v>
      </c>
      <c r="D41" s="44" t="s">
        <v>78</v>
      </c>
      <c r="E41" s="44" t="s">
        <v>79</v>
      </c>
      <c r="F41" s="44" t="s">
        <v>150</v>
      </c>
    </row>
  </sheetData>
  <autoFilter ref="A1:AMI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zoomScale="115" zoomScaleNormal="115" workbookViewId="0">
      <selection sqref="A1:XFD1"/>
    </sheetView>
  </sheetViews>
  <sheetFormatPr baseColWidth="10" defaultColWidth="9.33203125" defaultRowHeight="14.7" customHeight="1" x14ac:dyDescent="0.3"/>
  <cols>
    <col min="1" max="1" width="36.6640625" style="18" customWidth="1"/>
    <col min="2" max="2" width="15.44140625" style="18" customWidth="1"/>
    <col min="3" max="3" width="7.33203125" style="18" customWidth="1"/>
    <col min="4" max="4" width="25.44140625" style="18" customWidth="1"/>
    <col min="5" max="6" width="28.77734375" style="32" customWidth="1"/>
    <col min="7" max="9" width="20.6640625" style="18" customWidth="1"/>
    <col min="10" max="12" width="23" style="18" customWidth="1"/>
    <col min="13" max="24" width="20.6640625" style="18" customWidth="1"/>
    <col min="25" max="25" width="19.33203125" style="33" customWidth="1"/>
    <col min="26" max="64" width="20.6640625" style="18" customWidth="1"/>
    <col min="65" max="936" width="11.44140625" style="18"/>
    <col min="937" max="949" width="9.33203125" style="18" customWidth="1"/>
    <col min="950" max="16384" width="9.33203125" style="18"/>
  </cols>
  <sheetData>
    <row r="1" spans="1:25" s="17" customFormat="1" ht="30.75" customHeight="1" x14ac:dyDescent="0.3">
      <c r="A1" s="17" t="s">
        <v>0</v>
      </c>
      <c r="B1" s="17" t="s">
        <v>1</v>
      </c>
      <c r="C1" s="17" t="s">
        <v>2</v>
      </c>
      <c r="D1" s="17" t="s">
        <v>94</v>
      </c>
      <c r="E1" s="17" t="s">
        <v>189</v>
      </c>
      <c r="F1" s="17" t="s">
        <v>214</v>
      </c>
      <c r="G1" s="17" t="s">
        <v>93</v>
      </c>
      <c r="H1" s="17" t="s">
        <v>190</v>
      </c>
      <c r="I1" s="17" t="s">
        <v>215</v>
      </c>
      <c r="J1" s="17" t="s">
        <v>104</v>
      </c>
      <c r="K1" s="17" t="s">
        <v>191</v>
      </c>
      <c r="L1" s="17" t="s">
        <v>216</v>
      </c>
      <c r="M1" s="17" t="s">
        <v>95</v>
      </c>
      <c r="N1" s="17" t="s">
        <v>192</v>
      </c>
      <c r="O1" s="17" t="s">
        <v>218</v>
      </c>
      <c r="P1" s="17" t="s">
        <v>103</v>
      </c>
      <c r="Q1" s="17" t="s">
        <v>193</v>
      </c>
      <c r="R1" s="17" t="s">
        <v>217</v>
      </c>
      <c r="S1" s="17" t="s">
        <v>96</v>
      </c>
      <c r="T1" s="17" t="s">
        <v>101</v>
      </c>
      <c r="U1" s="17" t="s">
        <v>97</v>
      </c>
      <c r="V1" s="17" t="s">
        <v>102</v>
      </c>
      <c r="W1" s="17" t="s">
        <v>98</v>
      </c>
      <c r="X1" s="17" t="s">
        <v>194</v>
      </c>
      <c r="Y1" s="17" t="s">
        <v>219</v>
      </c>
    </row>
    <row r="2" spans="1:25" s="17" customFormat="1" ht="15.75" customHeight="1" x14ac:dyDescent="0.3">
      <c r="A2" s="18" t="s">
        <v>222</v>
      </c>
      <c r="B2" s="17" t="s">
        <v>90</v>
      </c>
      <c r="C2" s="20">
        <v>1</v>
      </c>
      <c r="D2" s="17">
        <v>1.3685</v>
      </c>
      <c r="G2" s="17">
        <v>1.24</v>
      </c>
      <c r="J2" s="17">
        <f t="shared" ref="J2:J33" si="0">D2*G2*10</f>
        <v>16.9694</v>
      </c>
      <c r="M2" s="17">
        <v>43.447000000000003</v>
      </c>
      <c r="P2" s="17">
        <f t="shared" ref="P2:P33" si="1">D2*M2*10</f>
        <v>594.57219500000008</v>
      </c>
      <c r="S2" s="17">
        <v>0.11899999999999999</v>
      </c>
      <c r="T2" s="17">
        <f t="shared" ref="T2:T33" si="2">D2*S2*10</f>
        <v>1.6285150000000002</v>
      </c>
      <c r="U2" s="17">
        <v>3.64272609561753</v>
      </c>
      <c r="V2" s="17">
        <f t="shared" ref="V2:V33" si="3">D2*U2*10</f>
        <v>49.850706618525898</v>
      </c>
      <c r="W2" s="17">
        <f>M2/G2</f>
        <v>35.037903225806453</v>
      </c>
    </row>
    <row r="3" spans="1:25" s="17" customFormat="1" ht="15.75" customHeight="1" x14ac:dyDescent="0.3">
      <c r="A3" s="18" t="s">
        <v>222</v>
      </c>
      <c r="B3" s="17" t="s">
        <v>90</v>
      </c>
      <c r="C3" s="20">
        <v>2</v>
      </c>
      <c r="D3" s="17">
        <v>0.74550000000000005</v>
      </c>
      <c r="G3" s="17">
        <v>1.6890000000000001</v>
      </c>
      <c r="J3" s="17">
        <f t="shared" si="0"/>
        <v>12.591495000000002</v>
      </c>
      <c r="M3" s="17">
        <v>43.552</v>
      </c>
      <c r="P3" s="17">
        <f t="shared" si="1"/>
        <v>324.68016</v>
      </c>
      <c r="S3" s="17">
        <v>0.14099999999999999</v>
      </c>
      <c r="T3" s="17">
        <f t="shared" si="2"/>
        <v>1.0511550000000001</v>
      </c>
      <c r="U3" s="17">
        <v>4.5130175115207374</v>
      </c>
      <c r="V3" s="17">
        <f t="shared" si="3"/>
        <v>33.6445455483871</v>
      </c>
      <c r="W3" s="17">
        <f t="shared" ref="W3:W66" si="4">M3/G3</f>
        <v>25.785671995263467</v>
      </c>
    </row>
    <row r="4" spans="1:25" s="17" customFormat="1" ht="15.75" customHeight="1" x14ac:dyDescent="0.3">
      <c r="A4" s="18" t="s">
        <v>222</v>
      </c>
      <c r="B4" s="17" t="s">
        <v>90</v>
      </c>
      <c r="C4" s="20">
        <v>3</v>
      </c>
      <c r="D4" s="17">
        <v>1.353</v>
      </c>
      <c r="G4" s="17">
        <v>1.204</v>
      </c>
      <c r="J4" s="17">
        <f t="shared" si="0"/>
        <v>16.290119999999998</v>
      </c>
      <c r="M4" s="17">
        <v>43.668999999999997</v>
      </c>
      <c r="P4" s="17">
        <f t="shared" si="1"/>
        <v>590.84156999999993</v>
      </c>
      <c r="S4" s="17">
        <v>0.105</v>
      </c>
      <c r="T4" s="17">
        <f t="shared" si="2"/>
        <v>1.42065</v>
      </c>
      <c r="U4" s="17">
        <v>4.0156793823796546</v>
      </c>
      <c r="V4" s="17">
        <f t="shared" si="3"/>
        <v>54.332142043596726</v>
      </c>
      <c r="W4" s="17">
        <f t="shared" si="4"/>
        <v>36.269933554817271</v>
      </c>
    </row>
    <row r="5" spans="1:25" s="17" customFormat="1" ht="15.75" customHeight="1" x14ac:dyDescent="0.3">
      <c r="A5" s="18" t="s">
        <v>223</v>
      </c>
      <c r="B5" s="17" t="s">
        <v>80</v>
      </c>
      <c r="C5" s="20">
        <v>1</v>
      </c>
      <c r="D5" s="17">
        <v>1.4365000000000001</v>
      </c>
      <c r="G5" s="17">
        <v>1.0820000000000001</v>
      </c>
      <c r="J5" s="17">
        <f t="shared" si="0"/>
        <v>15.542930000000002</v>
      </c>
      <c r="M5" s="17">
        <v>43.396000000000001</v>
      </c>
      <c r="P5" s="17">
        <f t="shared" si="1"/>
        <v>623.38354000000004</v>
      </c>
      <c r="S5" s="17">
        <v>0.11700000000000001</v>
      </c>
      <c r="T5" s="17">
        <f t="shared" si="2"/>
        <v>1.6807050000000001</v>
      </c>
      <c r="U5" s="17">
        <v>3.4134511132623429</v>
      </c>
      <c r="V5" s="17">
        <f t="shared" si="3"/>
        <v>49.034225242013562</v>
      </c>
      <c r="W5" s="17">
        <f t="shared" si="4"/>
        <v>40.107208872458408</v>
      </c>
    </row>
    <row r="6" spans="1:25" s="17" customFormat="1" ht="15.75" customHeight="1" x14ac:dyDescent="0.3">
      <c r="A6" s="18" t="s">
        <v>223</v>
      </c>
      <c r="B6" s="17" t="s">
        <v>80</v>
      </c>
      <c r="C6" s="20">
        <v>2</v>
      </c>
      <c r="D6" s="17">
        <v>1.5465</v>
      </c>
      <c r="G6" s="17">
        <v>1.0289999999999999</v>
      </c>
      <c r="J6" s="17">
        <f t="shared" si="0"/>
        <v>15.913484999999998</v>
      </c>
      <c r="M6" s="17">
        <v>43.901000000000003</v>
      </c>
      <c r="P6" s="17">
        <f t="shared" si="1"/>
        <v>678.92896500000006</v>
      </c>
      <c r="S6" s="17">
        <v>0.1</v>
      </c>
      <c r="T6" s="17">
        <f t="shared" si="2"/>
        <v>1.5465</v>
      </c>
      <c r="U6" s="17">
        <v>3.0611690140845069</v>
      </c>
      <c r="V6" s="17">
        <f t="shared" si="3"/>
        <v>47.340978802816892</v>
      </c>
      <c r="W6" s="17">
        <f t="shared" si="4"/>
        <v>42.663751214771629</v>
      </c>
    </row>
    <row r="7" spans="1:25" s="17" customFormat="1" ht="15.75" customHeight="1" x14ac:dyDescent="0.3">
      <c r="A7" s="18" t="s">
        <v>223</v>
      </c>
      <c r="B7" s="17" t="s">
        <v>80</v>
      </c>
      <c r="C7" s="20">
        <v>3</v>
      </c>
      <c r="D7" s="17">
        <v>1.5905</v>
      </c>
      <c r="G7" s="17">
        <v>0.93700000000000006</v>
      </c>
      <c r="J7" s="17">
        <f t="shared" si="0"/>
        <v>14.902985000000001</v>
      </c>
      <c r="M7" s="17">
        <v>43.905000000000001</v>
      </c>
      <c r="P7" s="17">
        <f t="shared" si="1"/>
        <v>698.30902500000002</v>
      </c>
      <c r="S7" s="17">
        <v>0.09</v>
      </c>
      <c r="T7" s="17">
        <f t="shared" si="2"/>
        <v>1.4314499999999999</v>
      </c>
      <c r="U7" s="17">
        <v>3.7777897196261683</v>
      </c>
      <c r="V7" s="17">
        <f t="shared" si="3"/>
        <v>60.085745490654212</v>
      </c>
      <c r="W7" s="17">
        <f t="shared" si="4"/>
        <v>46.856990394877265</v>
      </c>
    </row>
    <row r="8" spans="1:25" s="17" customFormat="1" ht="15.75" customHeight="1" x14ac:dyDescent="0.3">
      <c r="A8" s="18" t="s">
        <v>224</v>
      </c>
      <c r="B8" s="17" t="s">
        <v>77</v>
      </c>
      <c r="C8" s="20">
        <v>1</v>
      </c>
      <c r="D8" s="17">
        <v>1.5075000000000001</v>
      </c>
      <c r="G8" s="17">
        <v>0.90600000000000003</v>
      </c>
      <c r="J8" s="17">
        <f t="shared" si="0"/>
        <v>13.657950000000001</v>
      </c>
      <c r="M8" s="17">
        <v>42.523000000000003</v>
      </c>
      <c r="P8" s="17">
        <f t="shared" si="1"/>
        <v>641.03422500000011</v>
      </c>
      <c r="S8" s="17">
        <v>0.125</v>
      </c>
      <c r="T8" s="17">
        <f t="shared" si="2"/>
        <v>1.8843750000000001</v>
      </c>
      <c r="U8" s="17">
        <v>3.011278388278388</v>
      </c>
      <c r="V8" s="17">
        <f t="shared" si="3"/>
        <v>45.395021703296699</v>
      </c>
      <c r="W8" s="17">
        <f t="shared" si="4"/>
        <v>46.934878587196472</v>
      </c>
    </row>
    <row r="9" spans="1:25" s="17" customFormat="1" ht="15.75" customHeight="1" x14ac:dyDescent="0.3">
      <c r="A9" s="18" t="s">
        <v>224</v>
      </c>
      <c r="B9" s="17" t="s">
        <v>77</v>
      </c>
      <c r="C9" s="20">
        <v>2</v>
      </c>
      <c r="D9" s="17">
        <v>1.0940000000000001</v>
      </c>
      <c r="G9" s="17">
        <v>0.91300000000000003</v>
      </c>
      <c r="J9" s="17">
        <f t="shared" si="0"/>
        <v>9.9882200000000019</v>
      </c>
      <c r="M9" s="17">
        <v>41.451999999999998</v>
      </c>
      <c r="P9" s="17">
        <f t="shared" si="1"/>
        <v>453.48488000000003</v>
      </c>
      <c r="S9" s="17">
        <v>0.14499999999999999</v>
      </c>
      <c r="T9" s="17">
        <f t="shared" si="2"/>
        <v>1.5863</v>
      </c>
      <c r="U9" s="17">
        <v>3.8815648780487808</v>
      </c>
      <c r="V9" s="17">
        <f t="shared" si="3"/>
        <v>42.464319765853666</v>
      </c>
      <c r="W9" s="17">
        <f t="shared" si="4"/>
        <v>45.401971522453444</v>
      </c>
    </row>
    <row r="10" spans="1:25" s="17" customFormat="1" ht="15.75" customHeight="1" x14ac:dyDescent="0.3">
      <c r="A10" s="18" t="s">
        <v>224</v>
      </c>
      <c r="B10" s="17" t="s">
        <v>77</v>
      </c>
      <c r="C10" s="20">
        <v>3</v>
      </c>
      <c r="D10" s="17">
        <v>1.1839999999999999</v>
      </c>
      <c r="G10" s="17">
        <v>0.94399999999999995</v>
      </c>
      <c r="J10" s="17">
        <f t="shared" si="0"/>
        <v>11.176959999999998</v>
      </c>
      <c r="M10" s="17">
        <v>41.895000000000003</v>
      </c>
      <c r="P10" s="17">
        <f t="shared" si="1"/>
        <v>496.03680000000003</v>
      </c>
      <c r="S10" s="17">
        <v>0.14299999999999999</v>
      </c>
      <c r="T10" s="17">
        <f t="shared" si="2"/>
        <v>1.69312</v>
      </c>
      <c r="U10" s="17">
        <v>4.0694054580896681</v>
      </c>
      <c r="V10" s="17">
        <f t="shared" si="3"/>
        <v>48.18176062378167</v>
      </c>
      <c r="W10" s="17">
        <f t="shared" si="4"/>
        <v>44.380296610169495</v>
      </c>
    </row>
    <row r="11" spans="1:25" s="17" customFormat="1" ht="15.75" customHeight="1" x14ac:dyDescent="0.3">
      <c r="A11" s="18" t="s">
        <v>225</v>
      </c>
      <c r="B11" s="17" t="s">
        <v>99</v>
      </c>
      <c r="C11" s="20">
        <v>1</v>
      </c>
      <c r="D11" s="17">
        <v>1.0269999999999999</v>
      </c>
      <c r="G11" s="17">
        <v>1.2250000000000001</v>
      </c>
      <c r="J11" s="17">
        <f t="shared" si="0"/>
        <v>12.58075</v>
      </c>
      <c r="M11" s="17">
        <v>43.307000000000002</v>
      </c>
      <c r="P11" s="17">
        <f t="shared" si="1"/>
        <v>444.76289000000003</v>
      </c>
      <c r="S11" s="17">
        <v>0.153</v>
      </c>
      <c r="T11" s="17">
        <f t="shared" si="2"/>
        <v>1.57131</v>
      </c>
      <c r="U11" s="17">
        <v>4.3466906077348071</v>
      </c>
      <c r="V11" s="17">
        <f t="shared" si="3"/>
        <v>44.640512541436465</v>
      </c>
      <c r="W11" s="17">
        <f t="shared" si="4"/>
        <v>35.352653061224487</v>
      </c>
    </row>
    <row r="12" spans="1:25" s="17" customFormat="1" ht="15.75" customHeight="1" x14ac:dyDescent="0.3">
      <c r="A12" s="18" t="s">
        <v>225</v>
      </c>
      <c r="B12" s="17" t="s">
        <v>99</v>
      </c>
      <c r="C12" s="20">
        <v>2</v>
      </c>
      <c r="D12" s="17">
        <v>0.82150000000000001</v>
      </c>
      <c r="G12" s="17">
        <v>1.2410000000000001</v>
      </c>
      <c r="J12" s="17">
        <f t="shared" si="0"/>
        <v>10.194815000000002</v>
      </c>
      <c r="M12" s="17">
        <v>42.819000000000003</v>
      </c>
      <c r="P12" s="17">
        <f t="shared" si="1"/>
        <v>351.75808500000005</v>
      </c>
      <c r="S12" s="17">
        <v>0.154</v>
      </c>
      <c r="T12" s="17">
        <f t="shared" si="2"/>
        <v>1.2651100000000002</v>
      </c>
      <c r="U12" s="17">
        <v>4.0933431372549016</v>
      </c>
      <c r="V12" s="17">
        <f t="shared" si="3"/>
        <v>33.626813872549015</v>
      </c>
      <c r="W12" s="17">
        <f t="shared" si="4"/>
        <v>34.503626107977439</v>
      </c>
    </row>
    <row r="13" spans="1:25" s="17" customFormat="1" ht="15.75" customHeight="1" x14ac:dyDescent="0.3">
      <c r="A13" s="18" t="s">
        <v>225</v>
      </c>
      <c r="B13" s="17" t="s">
        <v>99</v>
      </c>
      <c r="C13" s="20">
        <v>3</v>
      </c>
      <c r="D13" s="17">
        <v>1.345</v>
      </c>
      <c r="G13" s="17">
        <v>0.83199999999999996</v>
      </c>
      <c r="J13" s="17">
        <f t="shared" si="0"/>
        <v>11.1904</v>
      </c>
      <c r="M13" s="17">
        <v>44.456000000000003</v>
      </c>
      <c r="P13" s="17">
        <f t="shared" si="1"/>
        <v>597.93320000000006</v>
      </c>
      <c r="S13" s="17">
        <v>0.13400000000000001</v>
      </c>
      <c r="T13" s="17">
        <f t="shared" si="2"/>
        <v>1.8023</v>
      </c>
      <c r="U13" s="17">
        <v>3.65</v>
      </c>
      <c r="V13" s="17">
        <f t="shared" si="3"/>
        <v>49.092500000000001</v>
      </c>
      <c r="W13" s="17">
        <f t="shared" si="4"/>
        <v>53.432692307692314</v>
      </c>
    </row>
    <row r="14" spans="1:25" s="17" customFormat="1" ht="15.75" customHeight="1" x14ac:dyDescent="0.3">
      <c r="A14" s="18" t="s">
        <v>226</v>
      </c>
      <c r="B14" s="17" t="s">
        <v>105</v>
      </c>
      <c r="C14" s="20">
        <v>1</v>
      </c>
      <c r="D14" s="17">
        <v>1.0765</v>
      </c>
      <c r="G14" s="17">
        <v>3.7450000000000001</v>
      </c>
      <c r="J14" s="17">
        <f t="shared" si="0"/>
        <v>40.314925000000002</v>
      </c>
      <c r="M14" s="17">
        <v>44.378999999999998</v>
      </c>
      <c r="P14" s="17">
        <f t="shared" si="1"/>
        <v>477.73993499999995</v>
      </c>
      <c r="S14" s="17">
        <v>0.17399999999999999</v>
      </c>
      <c r="T14" s="17">
        <f t="shared" si="2"/>
        <v>1.8731099999999998</v>
      </c>
      <c r="U14" s="17">
        <v>2.7188215324927256</v>
      </c>
      <c r="V14" s="17">
        <f t="shared" si="3"/>
        <v>29.268113797284194</v>
      </c>
      <c r="W14" s="17">
        <f>M14/G14</f>
        <v>11.850200267022696</v>
      </c>
    </row>
    <row r="15" spans="1:25" s="17" customFormat="1" ht="15.75" customHeight="1" x14ac:dyDescent="0.3">
      <c r="A15" s="18" t="s">
        <v>226</v>
      </c>
      <c r="B15" s="17" t="s">
        <v>105</v>
      </c>
      <c r="C15" s="20">
        <v>2</v>
      </c>
      <c r="D15" s="17">
        <v>1.0860000000000001</v>
      </c>
      <c r="G15" s="17">
        <v>3.3180000000000001</v>
      </c>
      <c r="J15" s="17">
        <f t="shared" si="0"/>
        <v>36.033480000000004</v>
      </c>
      <c r="M15" s="17">
        <v>44.139000000000003</v>
      </c>
      <c r="P15" s="17">
        <f t="shared" si="1"/>
        <v>479.34954000000005</v>
      </c>
      <c r="S15" s="17">
        <v>0.151</v>
      </c>
      <c r="T15" s="17">
        <f t="shared" si="2"/>
        <v>1.6398599999999999</v>
      </c>
      <c r="U15" s="17">
        <v>2.6756943925233645</v>
      </c>
      <c r="V15" s="17">
        <f t="shared" si="3"/>
        <v>29.058041102803742</v>
      </c>
      <c r="W15" s="17">
        <f t="shared" si="4"/>
        <v>13.302893309222425</v>
      </c>
    </row>
    <row r="16" spans="1:25" s="17" customFormat="1" ht="15.75" customHeight="1" x14ac:dyDescent="0.3">
      <c r="A16" s="18" t="s">
        <v>226</v>
      </c>
      <c r="B16" s="17" t="s">
        <v>105</v>
      </c>
      <c r="C16" s="20">
        <v>3</v>
      </c>
      <c r="D16" s="17">
        <v>1.6920000000000002</v>
      </c>
      <c r="G16" s="17">
        <v>3.6469999999999998</v>
      </c>
      <c r="J16" s="17">
        <f t="shared" si="0"/>
        <v>61.707239999999999</v>
      </c>
      <c r="M16" s="17">
        <v>44.716000000000001</v>
      </c>
      <c r="P16" s="17">
        <f t="shared" si="1"/>
        <v>756.59472000000005</v>
      </c>
      <c r="S16" s="17">
        <v>0.152</v>
      </c>
      <c r="T16" s="17">
        <f t="shared" si="2"/>
        <v>2.5718400000000003</v>
      </c>
      <c r="U16" s="17">
        <v>3.0983648148148144</v>
      </c>
      <c r="V16" s="17">
        <f t="shared" si="3"/>
        <v>52.424332666666665</v>
      </c>
      <c r="W16" s="17">
        <f t="shared" si="4"/>
        <v>12.261036468330134</v>
      </c>
    </row>
    <row r="17" spans="1:23" s="17" customFormat="1" ht="15.75" customHeight="1" x14ac:dyDescent="0.3">
      <c r="A17" s="18" t="s">
        <v>227</v>
      </c>
      <c r="B17" s="18" t="s">
        <v>106</v>
      </c>
      <c r="C17" s="20">
        <v>1</v>
      </c>
      <c r="D17" s="17">
        <v>1.5465</v>
      </c>
      <c r="G17" s="17">
        <v>3.4910000000000001</v>
      </c>
      <c r="J17" s="17">
        <f t="shared" si="0"/>
        <v>53.988315</v>
      </c>
      <c r="M17" s="17">
        <v>44.765999999999998</v>
      </c>
      <c r="P17" s="17">
        <f t="shared" si="1"/>
        <v>692.3061899999999</v>
      </c>
      <c r="S17" s="17">
        <v>0.14299999999999999</v>
      </c>
      <c r="T17" s="17">
        <f t="shared" si="2"/>
        <v>2.2114949999999998</v>
      </c>
      <c r="U17" s="17">
        <v>2.5889281767955801</v>
      </c>
      <c r="V17" s="17">
        <f t="shared" si="3"/>
        <v>40.037774254143642</v>
      </c>
      <c r="W17" s="17">
        <f t="shared" si="4"/>
        <v>12.823259810942423</v>
      </c>
    </row>
    <row r="18" spans="1:23" s="17" customFormat="1" ht="15.75" customHeight="1" x14ac:dyDescent="0.3">
      <c r="A18" s="18" t="s">
        <v>227</v>
      </c>
      <c r="B18" s="18" t="s">
        <v>106</v>
      </c>
      <c r="C18" s="20">
        <v>2</v>
      </c>
      <c r="D18" s="17">
        <v>1.141</v>
      </c>
      <c r="G18" s="17">
        <v>3.601</v>
      </c>
      <c r="J18" s="17">
        <f t="shared" si="0"/>
        <v>41.087410000000006</v>
      </c>
      <c r="M18" s="17">
        <v>44.518000000000001</v>
      </c>
      <c r="P18" s="17">
        <f t="shared" si="1"/>
        <v>507.95038</v>
      </c>
      <c r="S18" s="17">
        <v>0.16400000000000001</v>
      </c>
      <c r="T18" s="17">
        <f t="shared" si="2"/>
        <v>1.8712400000000002</v>
      </c>
      <c r="U18" s="17">
        <v>2.7827829010566765</v>
      </c>
      <c r="V18" s="17">
        <f t="shared" si="3"/>
        <v>31.75155290105668</v>
      </c>
      <c r="W18" s="17">
        <f t="shared" si="4"/>
        <v>12.362677034157178</v>
      </c>
    </row>
    <row r="19" spans="1:23" s="17" customFormat="1" ht="15.75" customHeight="1" x14ac:dyDescent="0.3">
      <c r="A19" s="18" t="s">
        <v>227</v>
      </c>
      <c r="B19" s="18" t="s">
        <v>106</v>
      </c>
      <c r="C19" s="20">
        <v>3</v>
      </c>
      <c r="D19" s="17">
        <v>1.2570000000000001</v>
      </c>
      <c r="G19" s="17">
        <v>3.7309999999999999</v>
      </c>
      <c r="J19" s="17">
        <f t="shared" si="0"/>
        <v>46.898670000000003</v>
      </c>
      <c r="M19" s="17">
        <v>44.514000000000003</v>
      </c>
      <c r="P19" s="17">
        <f t="shared" si="1"/>
        <v>559.5409800000001</v>
      </c>
      <c r="S19" s="17">
        <v>0.16700000000000001</v>
      </c>
      <c r="T19" s="17">
        <f t="shared" si="2"/>
        <v>2.0991900000000001</v>
      </c>
      <c r="U19" s="17">
        <v>2.9709953314659199</v>
      </c>
      <c r="V19" s="17">
        <f t="shared" si="3"/>
        <v>37.345411316526615</v>
      </c>
      <c r="W19" s="17">
        <f t="shared" si="4"/>
        <v>11.930849638166713</v>
      </c>
    </row>
    <row r="20" spans="1:23" s="17" customFormat="1" ht="15.75" customHeight="1" x14ac:dyDescent="0.3">
      <c r="A20" s="18" t="s">
        <v>228</v>
      </c>
      <c r="B20" s="18" t="s">
        <v>74</v>
      </c>
      <c r="C20" s="20">
        <v>1</v>
      </c>
      <c r="D20" s="17">
        <v>1.3785000000000001</v>
      </c>
      <c r="G20" s="17">
        <v>3.49</v>
      </c>
      <c r="J20" s="17">
        <f t="shared" si="0"/>
        <v>48.109650000000002</v>
      </c>
      <c r="M20" s="17">
        <v>44.594999999999999</v>
      </c>
      <c r="P20" s="17">
        <f t="shared" si="1"/>
        <v>614.742075</v>
      </c>
      <c r="S20" s="17">
        <v>0.151</v>
      </c>
      <c r="T20" s="17">
        <f t="shared" si="2"/>
        <v>2.0815349999999997</v>
      </c>
      <c r="U20" s="17">
        <v>2.627220322886989</v>
      </c>
      <c r="V20" s="17">
        <f t="shared" si="3"/>
        <v>36.216232150997143</v>
      </c>
      <c r="W20" s="17">
        <f t="shared" si="4"/>
        <v>12.777936962750715</v>
      </c>
    </row>
    <row r="21" spans="1:23" ht="15.75" customHeight="1" x14ac:dyDescent="0.3">
      <c r="A21" s="18" t="s">
        <v>228</v>
      </c>
      <c r="B21" s="18" t="s">
        <v>74</v>
      </c>
      <c r="C21" s="20">
        <v>2</v>
      </c>
      <c r="D21" s="18">
        <v>1.5660000000000001</v>
      </c>
      <c r="G21" s="18">
        <v>3.41</v>
      </c>
      <c r="J21" s="17">
        <f t="shared" si="0"/>
        <v>53.400600000000004</v>
      </c>
      <c r="K21" s="17"/>
      <c r="L21" s="17"/>
      <c r="M21" s="18">
        <v>44.634</v>
      </c>
      <c r="P21" s="17">
        <f t="shared" si="1"/>
        <v>698.96843999999999</v>
      </c>
      <c r="Q21" s="17"/>
      <c r="R21" s="17"/>
      <c r="S21" s="18">
        <v>0.14699999999999999</v>
      </c>
      <c r="T21" s="17">
        <f t="shared" si="2"/>
        <v>2.3020199999999997</v>
      </c>
      <c r="U21" s="18">
        <v>2.4643439849624063</v>
      </c>
      <c r="V21" s="17">
        <f t="shared" si="3"/>
        <v>38.591626804511286</v>
      </c>
      <c r="W21" s="17">
        <f t="shared" si="4"/>
        <v>13.089149560117301</v>
      </c>
    </row>
    <row r="22" spans="1:23" ht="15.75" customHeight="1" x14ac:dyDescent="0.3">
      <c r="A22" s="18" t="s">
        <v>228</v>
      </c>
      <c r="B22" s="18" t="s">
        <v>74</v>
      </c>
      <c r="C22" s="20">
        <v>3</v>
      </c>
      <c r="D22" s="18">
        <v>1.8725000000000001</v>
      </c>
      <c r="G22" s="18">
        <v>3.6280000000000001</v>
      </c>
      <c r="J22" s="17">
        <f t="shared" si="0"/>
        <v>67.934300000000007</v>
      </c>
      <c r="K22" s="17"/>
      <c r="L22" s="17"/>
      <c r="M22" s="18">
        <v>44.863</v>
      </c>
      <c r="P22" s="17">
        <f t="shared" si="1"/>
        <v>840.05967499999997</v>
      </c>
      <c r="Q22" s="17"/>
      <c r="R22" s="17"/>
      <c r="S22" s="18">
        <v>0.15</v>
      </c>
      <c r="T22" s="17">
        <f t="shared" si="2"/>
        <v>2.8087499999999999</v>
      </c>
      <c r="U22" s="18">
        <v>2.8163355201499534</v>
      </c>
      <c r="V22" s="17">
        <f t="shared" si="3"/>
        <v>52.735882614807878</v>
      </c>
      <c r="W22" s="17">
        <f t="shared" si="4"/>
        <v>12.365766262403527</v>
      </c>
    </row>
    <row r="23" spans="1:23" ht="15.75" customHeight="1" x14ac:dyDescent="0.3">
      <c r="A23" s="18" t="s">
        <v>229</v>
      </c>
      <c r="B23" s="34" t="s">
        <v>107</v>
      </c>
      <c r="C23" s="20">
        <v>1</v>
      </c>
      <c r="D23" s="18">
        <v>2.5649999999999999</v>
      </c>
      <c r="G23" s="18">
        <v>3.016</v>
      </c>
      <c r="J23" s="17">
        <f t="shared" si="0"/>
        <v>77.360399999999998</v>
      </c>
      <c r="K23" s="17"/>
      <c r="L23" s="17"/>
      <c r="M23" s="18">
        <v>44.912999999999997</v>
      </c>
      <c r="P23" s="17">
        <f t="shared" si="1"/>
        <v>1152.01845</v>
      </c>
      <c r="Q23" s="17"/>
      <c r="R23" s="17"/>
      <c r="S23" s="18">
        <v>0.12</v>
      </c>
      <c r="T23" s="17">
        <f t="shared" si="2"/>
        <v>3.0779999999999994</v>
      </c>
      <c r="U23" s="18">
        <v>2.2024082397003744</v>
      </c>
      <c r="V23" s="17">
        <f t="shared" si="3"/>
        <v>56.491771348314607</v>
      </c>
      <c r="W23" s="17">
        <f t="shared" si="4"/>
        <v>14.891578249336868</v>
      </c>
    </row>
    <row r="24" spans="1:23" ht="15.75" customHeight="1" x14ac:dyDescent="0.3">
      <c r="A24" s="18" t="s">
        <v>229</v>
      </c>
      <c r="B24" s="34" t="s">
        <v>107</v>
      </c>
      <c r="C24" s="20">
        <v>2</v>
      </c>
      <c r="D24" s="18">
        <v>1.8160000000000001</v>
      </c>
      <c r="G24" s="18">
        <v>2.8730000000000002</v>
      </c>
      <c r="J24" s="17">
        <f t="shared" si="0"/>
        <v>52.173680000000004</v>
      </c>
      <c r="K24" s="17"/>
      <c r="L24" s="17"/>
      <c r="M24" s="18">
        <v>44.561999999999998</v>
      </c>
      <c r="P24" s="17">
        <f t="shared" si="1"/>
        <v>809.24592000000007</v>
      </c>
      <c r="Q24" s="17"/>
      <c r="R24" s="17"/>
      <c r="S24" s="18">
        <v>0.12</v>
      </c>
      <c r="T24" s="17">
        <f t="shared" si="2"/>
        <v>2.1791999999999998</v>
      </c>
      <c r="U24" s="18">
        <v>2.7194454463480611</v>
      </c>
      <c r="V24" s="17">
        <f t="shared" si="3"/>
        <v>49.385129305680792</v>
      </c>
      <c r="W24" s="17">
        <f t="shared" si="4"/>
        <v>15.510616080751825</v>
      </c>
    </row>
    <row r="25" spans="1:23" s="17" customFormat="1" ht="15.75" customHeight="1" x14ac:dyDescent="0.3">
      <c r="A25" s="18" t="s">
        <v>230</v>
      </c>
      <c r="B25" s="34" t="s">
        <v>107</v>
      </c>
      <c r="C25" s="20">
        <v>3</v>
      </c>
      <c r="D25" s="17">
        <v>2.5</v>
      </c>
      <c r="G25" s="17">
        <v>3.0379999999999998</v>
      </c>
      <c r="J25" s="17">
        <f t="shared" si="0"/>
        <v>75.95</v>
      </c>
      <c r="M25" s="17">
        <v>44.32</v>
      </c>
      <c r="P25" s="17">
        <f t="shared" si="1"/>
        <v>1108</v>
      </c>
      <c r="S25" s="17">
        <v>0.128</v>
      </c>
      <c r="T25" s="17">
        <f t="shared" si="2"/>
        <v>3.2</v>
      </c>
      <c r="U25" s="17">
        <v>2.1053576998050687</v>
      </c>
      <c r="V25" s="17">
        <f t="shared" si="3"/>
        <v>52.633942495126718</v>
      </c>
      <c r="W25" s="17">
        <f t="shared" si="4"/>
        <v>14.588545095457539</v>
      </c>
    </row>
    <row r="26" spans="1:23" ht="15.75" customHeight="1" x14ac:dyDescent="0.3">
      <c r="A26" s="18" t="s">
        <v>230</v>
      </c>
      <c r="B26" s="34" t="s">
        <v>108</v>
      </c>
      <c r="C26" s="20">
        <v>1</v>
      </c>
      <c r="D26" s="18">
        <v>2.3094999999999999</v>
      </c>
      <c r="G26" s="18">
        <v>3.2120000000000002</v>
      </c>
      <c r="J26" s="17">
        <f t="shared" si="0"/>
        <v>74.181139999999999</v>
      </c>
      <c r="K26" s="17"/>
      <c r="L26" s="17"/>
      <c r="M26" s="18">
        <v>45.113999999999997</v>
      </c>
      <c r="P26" s="17">
        <f t="shared" si="1"/>
        <v>1041.9078299999999</v>
      </c>
      <c r="Q26" s="17"/>
      <c r="R26" s="17"/>
      <c r="S26" s="18">
        <v>0.12</v>
      </c>
      <c r="T26" s="17">
        <f t="shared" si="2"/>
        <v>2.7713999999999999</v>
      </c>
      <c r="U26" s="18">
        <v>2.721947463768116</v>
      </c>
      <c r="V26" s="17">
        <f t="shared" si="3"/>
        <v>62.863376675724638</v>
      </c>
      <c r="W26" s="17">
        <f t="shared" si="4"/>
        <v>14.045454545454543</v>
      </c>
    </row>
    <row r="27" spans="1:23" s="17" customFormat="1" ht="15.75" customHeight="1" x14ac:dyDescent="0.3">
      <c r="A27" s="18" t="s">
        <v>230</v>
      </c>
      <c r="B27" s="34" t="s">
        <v>108</v>
      </c>
      <c r="C27" s="20">
        <v>2</v>
      </c>
      <c r="D27" s="17">
        <v>2.4984999999999999</v>
      </c>
      <c r="G27" s="17">
        <v>3.2269999999999999</v>
      </c>
      <c r="J27" s="17">
        <f t="shared" si="0"/>
        <v>80.62659499999998</v>
      </c>
      <c r="M27" s="17">
        <v>44.655000000000001</v>
      </c>
      <c r="P27" s="17">
        <f t="shared" si="1"/>
        <v>1115.7051750000001</v>
      </c>
      <c r="S27" s="17">
        <v>0.121</v>
      </c>
      <c r="T27" s="17">
        <f t="shared" si="2"/>
        <v>3.0231849999999998</v>
      </c>
      <c r="U27" s="17">
        <v>2.64</v>
      </c>
      <c r="V27" s="17">
        <f t="shared" si="3"/>
        <v>65.960400000000007</v>
      </c>
      <c r="W27" s="17">
        <f t="shared" si="4"/>
        <v>13.837929965912613</v>
      </c>
    </row>
    <row r="28" spans="1:23" s="17" customFormat="1" ht="15.75" customHeight="1" x14ac:dyDescent="0.3">
      <c r="A28" s="18" t="s">
        <v>230</v>
      </c>
      <c r="B28" s="34" t="s">
        <v>108</v>
      </c>
      <c r="C28" s="20">
        <v>3</v>
      </c>
      <c r="D28" s="17">
        <v>3.0605000000000002</v>
      </c>
      <c r="G28" s="17">
        <v>3.3450000000000002</v>
      </c>
      <c r="J28" s="17">
        <f t="shared" si="0"/>
        <v>102.37372500000001</v>
      </c>
      <c r="M28" s="17">
        <v>44.311999999999998</v>
      </c>
      <c r="P28" s="17">
        <f t="shared" si="1"/>
        <v>1356.16876</v>
      </c>
      <c r="S28" s="17">
        <v>0.121</v>
      </c>
      <c r="T28" s="17">
        <f t="shared" si="2"/>
        <v>3.7032050000000001</v>
      </c>
      <c r="U28" s="17">
        <v>2.536621368322399</v>
      </c>
      <c r="V28" s="17">
        <f t="shared" si="3"/>
        <v>77.63329697750703</v>
      </c>
      <c r="W28" s="17">
        <f t="shared" si="4"/>
        <v>13.247234678624812</v>
      </c>
    </row>
    <row r="29" spans="1:23" s="17" customFormat="1" ht="15.75" customHeight="1" x14ac:dyDescent="0.3">
      <c r="A29" s="18" t="s">
        <v>231</v>
      </c>
      <c r="B29" s="34" t="s">
        <v>109</v>
      </c>
      <c r="C29" s="20">
        <v>1</v>
      </c>
      <c r="D29" s="17">
        <v>2.9635000000000002</v>
      </c>
      <c r="G29" s="17">
        <v>3.83</v>
      </c>
      <c r="J29" s="17">
        <f t="shared" si="0"/>
        <v>113.50205000000001</v>
      </c>
      <c r="M29" s="17">
        <v>44.524000000000001</v>
      </c>
      <c r="P29" s="17">
        <f t="shared" si="1"/>
        <v>1319.46874</v>
      </c>
      <c r="S29" s="17">
        <v>0.14099999999999999</v>
      </c>
      <c r="T29" s="17">
        <f t="shared" si="2"/>
        <v>4.1785350000000001</v>
      </c>
      <c r="U29" s="17">
        <v>2.9438139534883723</v>
      </c>
      <c r="V29" s="17">
        <f t="shared" si="3"/>
        <v>87.239926511627914</v>
      </c>
      <c r="W29" s="17">
        <f t="shared" si="4"/>
        <v>11.625065274151437</v>
      </c>
    </row>
    <row r="30" spans="1:23" s="17" customFormat="1" ht="15.75" customHeight="1" x14ac:dyDescent="0.3">
      <c r="A30" s="18" t="s">
        <v>231</v>
      </c>
      <c r="B30" s="34" t="s">
        <v>109</v>
      </c>
      <c r="C30" s="20">
        <v>2</v>
      </c>
      <c r="D30" s="17">
        <v>2.1930000000000001</v>
      </c>
      <c r="G30" s="17">
        <v>3.2530000000000001</v>
      </c>
      <c r="J30" s="17">
        <f t="shared" si="0"/>
        <v>71.338290000000001</v>
      </c>
      <c r="M30" s="17">
        <v>44.69</v>
      </c>
      <c r="P30" s="17">
        <f t="shared" si="1"/>
        <v>980.05169999999998</v>
      </c>
      <c r="S30" s="17">
        <v>0.122</v>
      </c>
      <c r="T30" s="17">
        <f t="shared" si="2"/>
        <v>2.6754600000000002</v>
      </c>
      <c r="U30" s="17">
        <v>2.2086904985888993</v>
      </c>
      <c r="V30" s="17">
        <f t="shared" si="3"/>
        <v>48.43658263405456</v>
      </c>
      <c r="W30" s="17">
        <f t="shared" si="4"/>
        <v>13.738087918844142</v>
      </c>
    </row>
    <row r="31" spans="1:23" s="17" customFormat="1" ht="15.75" customHeight="1" x14ac:dyDescent="0.3">
      <c r="A31" s="18" t="s">
        <v>231</v>
      </c>
      <c r="B31" s="34" t="s">
        <v>109</v>
      </c>
      <c r="C31" s="20">
        <v>3</v>
      </c>
      <c r="D31" s="17">
        <v>2.8690000000000002</v>
      </c>
      <c r="G31" s="17">
        <v>3.34</v>
      </c>
      <c r="J31" s="17">
        <f t="shared" si="0"/>
        <v>95.824600000000004</v>
      </c>
      <c r="M31" s="17">
        <v>45.03</v>
      </c>
      <c r="P31" s="17">
        <f t="shared" si="1"/>
        <v>1291.9107000000004</v>
      </c>
      <c r="S31" s="17">
        <v>0.114</v>
      </c>
      <c r="T31" s="17">
        <f t="shared" si="2"/>
        <v>3.2706600000000003</v>
      </c>
      <c r="U31" s="17">
        <v>2.473352828379674</v>
      </c>
      <c r="V31" s="17">
        <f t="shared" si="3"/>
        <v>70.960492646212842</v>
      </c>
      <c r="W31" s="17">
        <f t="shared" si="4"/>
        <v>13.482035928143713</v>
      </c>
    </row>
    <row r="32" spans="1:23" s="17" customFormat="1" ht="15.75" customHeight="1" x14ac:dyDescent="0.3">
      <c r="A32" s="18" t="s">
        <v>232</v>
      </c>
      <c r="B32" s="34" t="s">
        <v>110</v>
      </c>
      <c r="C32" s="20">
        <v>1</v>
      </c>
      <c r="D32" s="17">
        <v>2.1204999999999998</v>
      </c>
      <c r="G32" s="17">
        <v>3.137</v>
      </c>
      <c r="J32" s="17">
        <f t="shared" si="0"/>
        <v>66.520084999999995</v>
      </c>
      <c r="M32" s="17">
        <v>44.671999999999997</v>
      </c>
      <c r="P32" s="17">
        <f t="shared" si="1"/>
        <v>947.26975999999979</v>
      </c>
      <c r="S32" s="17">
        <v>0.121</v>
      </c>
      <c r="T32" s="17">
        <f t="shared" si="2"/>
        <v>2.5658050000000001</v>
      </c>
      <c r="U32" s="17">
        <v>2.3861103710751665</v>
      </c>
      <c r="V32" s="17">
        <f t="shared" si="3"/>
        <v>50.597470418648896</v>
      </c>
      <c r="W32" s="17">
        <f t="shared" si="4"/>
        <v>14.240357029008607</v>
      </c>
    </row>
    <row r="33" spans="1:25" s="17" customFormat="1" ht="15.75" customHeight="1" x14ac:dyDescent="0.3">
      <c r="A33" s="18" t="s">
        <v>232</v>
      </c>
      <c r="B33" s="34" t="s">
        <v>110</v>
      </c>
      <c r="C33" s="20">
        <v>2</v>
      </c>
      <c r="D33" s="17">
        <v>3.4384999999999999</v>
      </c>
      <c r="G33" s="17">
        <v>3.3439999999999999</v>
      </c>
      <c r="J33" s="17">
        <f t="shared" si="0"/>
        <v>114.98344</v>
      </c>
      <c r="M33" s="17">
        <v>44.246000000000002</v>
      </c>
      <c r="P33" s="17">
        <f t="shared" si="1"/>
        <v>1521.3987099999999</v>
      </c>
      <c r="S33" s="17">
        <v>0.13</v>
      </c>
      <c r="T33" s="17">
        <f t="shared" si="2"/>
        <v>4.4700499999999996</v>
      </c>
      <c r="U33" s="17">
        <v>2.74</v>
      </c>
      <c r="V33" s="17">
        <f t="shared" si="3"/>
        <v>94.2149</v>
      </c>
      <c r="W33" s="17">
        <f t="shared" si="4"/>
        <v>13.231459330143542</v>
      </c>
    </row>
    <row r="34" spans="1:25" s="17" customFormat="1" ht="15.75" customHeight="1" x14ac:dyDescent="0.3">
      <c r="A34" s="18" t="s">
        <v>232</v>
      </c>
      <c r="B34" s="34" t="s">
        <v>110</v>
      </c>
      <c r="C34" s="20">
        <v>3</v>
      </c>
      <c r="D34" s="17">
        <v>2.5150000000000001</v>
      </c>
      <c r="G34" s="17">
        <v>3.4630000000000001</v>
      </c>
      <c r="J34" s="17">
        <f t="shared" ref="J34:J65" si="5">D34*G34*10</f>
        <v>87.094450000000009</v>
      </c>
      <c r="M34" s="17">
        <v>44.531999999999996</v>
      </c>
      <c r="P34" s="17">
        <f t="shared" ref="P34:P65" si="6">D34*M34*10</f>
        <v>1119.9798000000001</v>
      </c>
      <c r="S34" s="17">
        <v>0.14899999999999999</v>
      </c>
      <c r="T34" s="17">
        <f t="shared" ref="T34:T65" si="7">D34*S34*10</f>
        <v>3.74735</v>
      </c>
      <c r="U34" s="17">
        <v>2.8817608906098742</v>
      </c>
      <c r="V34" s="17">
        <f t="shared" ref="V34:V65" si="8">D34*U34*10</f>
        <v>72.47628639883834</v>
      </c>
      <c r="W34" s="17">
        <f t="shared" si="4"/>
        <v>12.85937048801617</v>
      </c>
    </row>
    <row r="35" spans="1:25" s="17" customFormat="1" ht="15.75" customHeight="1" x14ac:dyDescent="0.3">
      <c r="A35" s="27" t="s">
        <v>233</v>
      </c>
      <c r="B35" s="18" t="s">
        <v>114</v>
      </c>
      <c r="C35" s="20">
        <v>1</v>
      </c>
      <c r="D35" s="22">
        <v>2.004</v>
      </c>
      <c r="G35" s="17">
        <v>3.2440000000000002</v>
      </c>
      <c r="J35" s="17">
        <f t="shared" si="5"/>
        <v>65.00976</v>
      </c>
      <c r="M35" s="17">
        <v>45.654000000000003</v>
      </c>
      <c r="P35" s="17">
        <f t="shared" si="6"/>
        <v>914.90616</v>
      </c>
      <c r="S35" s="17">
        <v>0.155</v>
      </c>
      <c r="T35" s="17">
        <f t="shared" si="7"/>
        <v>3.1062000000000003</v>
      </c>
      <c r="U35" s="17">
        <v>3.1504316831683168</v>
      </c>
      <c r="V35" s="17">
        <f t="shared" si="8"/>
        <v>63.13465093069307</v>
      </c>
      <c r="W35" s="17">
        <f t="shared" si="4"/>
        <v>14.073366214549939</v>
      </c>
    </row>
    <row r="36" spans="1:25" ht="15.75" customHeight="1" x14ac:dyDescent="0.3">
      <c r="A36" s="27" t="s">
        <v>233</v>
      </c>
      <c r="B36" s="18" t="s">
        <v>114</v>
      </c>
      <c r="C36" s="20">
        <v>2</v>
      </c>
      <c r="D36" s="19">
        <v>2.222</v>
      </c>
      <c r="G36" s="18">
        <v>3.4790000000000001</v>
      </c>
      <c r="J36" s="17">
        <f t="shared" si="5"/>
        <v>77.303380000000004</v>
      </c>
      <c r="K36" s="17"/>
      <c r="L36" s="17"/>
      <c r="M36" s="18">
        <v>45.265000000000001</v>
      </c>
      <c r="P36" s="17">
        <f t="shared" si="6"/>
        <v>1005.7882999999999</v>
      </c>
      <c r="Q36" s="17"/>
      <c r="R36" s="17"/>
      <c r="S36" s="18">
        <v>0.17599999999999999</v>
      </c>
      <c r="T36" s="17">
        <f t="shared" si="7"/>
        <v>3.9107199999999995</v>
      </c>
      <c r="U36" s="18">
        <v>3.9066200378071838</v>
      </c>
      <c r="V36" s="17">
        <f t="shared" si="8"/>
        <v>86.805097240075625</v>
      </c>
      <c r="W36" s="17">
        <f t="shared" si="4"/>
        <v>13.010922678930728</v>
      </c>
    </row>
    <row r="37" spans="1:25" ht="15.75" customHeight="1" x14ac:dyDescent="0.3">
      <c r="A37" s="27" t="s">
        <v>233</v>
      </c>
      <c r="B37" s="18" t="s">
        <v>114</v>
      </c>
      <c r="C37" s="20">
        <v>3</v>
      </c>
      <c r="D37" s="18">
        <v>1.7870000000000001</v>
      </c>
      <c r="G37" s="18">
        <v>3.2330000000000001</v>
      </c>
      <c r="J37" s="17">
        <f t="shared" si="5"/>
        <v>57.773710000000008</v>
      </c>
      <c r="K37" s="17"/>
      <c r="L37" s="17"/>
      <c r="M37" s="18">
        <v>46.051000000000002</v>
      </c>
      <c r="P37" s="17">
        <f t="shared" si="6"/>
        <v>822.93137000000013</v>
      </c>
      <c r="Q37" s="17"/>
      <c r="R37" s="17"/>
      <c r="S37" s="18">
        <v>0.14899999999999999</v>
      </c>
      <c r="T37" s="17">
        <f t="shared" si="7"/>
        <v>2.6626300000000001</v>
      </c>
      <c r="U37" s="18">
        <v>3.3014271749755619</v>
      </c>
      <c r="V37" s="17">
        <f t="shared" si="8"/>
        <v>58.9965036168133</v>
      </c>
      <c r="W37" s="17">
        <f t="shared" si="4"/>
        <v>14.244045777915249</v>
      </c>
    </row>
    <row r="38" spans="1:25" s="28" customFormat="1" ht="15.75" customHeight="1" x14ac:dyDescent="0.3">
      <c r="A38" s="28" t="s">
        <v>234</v>
      </c>
      <c r="B38" s="28" t="s">
        <v>115</v>
      </c>
      <c r="C38" s="20">
        <v>1</v>
      </c>
      <c r="D38" s="28">
        <v>1.6019999999999999</v>
      </c>
      <c r="G38" s="28">
        <v>3.3479999999999999</v>
      </c>
      <c r="J38" s="17">
        <f t="shared" si="5"/>
        <v>53.634959999999992</v>
      </c>
      <c r="K38" s="17"/>
      <c r="L38" s="17"/>
      <c r="M38" s="28">
        <v>45.661000000000001</v>
      </c>
      <c r="P38" s="17">
        <f t="shared" si="6"/>
        <v>731.48921999999993</v>
      </c>
      <c r="Q38" s="17"/>
      <c r="R38" s="17"/>
      <c r="S38" s="28">
        <v>0.159</v>
      </c>
      <c r="T38" s="17">
        <f t="shared" si="7"/>
        <v>2.54718</v>
      </c>
      <c r="U38" s="28">
        <v>3.0384733395696917</v>
      </c>
      <c r="V38" s="17">
        <f t="shared" si="8"/>
        <v>48.676342899906459</v>
      </c>
      <c r="W38" s="17">
        <f t="shared" si="4"/>
        <v>13.638291517323776</v>
      </c>
      <c r="Y38" s="24"/>
    </row>
    <row r="39" spans="1:25" s="28" customFormat="1" ht="15.75" customHeight="1" x14ac:dyDescent="0.3">
      <c r="A39" s="28" t="s">
        <v>234</v>
      </c>
      <c r="B39" s="28" t="s">
        <v>115</v>
      </c>
      <c r="C39" s="20">
        <v>2</v>
      </c>
      <c r="D39" s="28">
        <v>2.2629999999999999</v>
      </c>
      <c r="G39" s="28">
        <v>3.3580000000000001</v>
      </c>
      <c r="J39" s="17">
        <f t="shared" si="5"/>
        <v>75.991540000000001</v>
      </c>
      <c r="K39" s="17"/>
      <c r="L39" s="17"/>
      <c r="M39" s="28">
        <v>45.521000000000001</v>
      </c>
      <c r="P39" s="17">
        <f t="shared" si="6"/>
        <v>1030.14023</v>
      </c>
      <c r="Q39" s="17"/>
      <c r="R39" s="17"/>
      <c r="S39" s="28">
        <v>0.17899999999999999</v>
      </c>
      <c r="T39" s="17">
        <f t="shared" si="7"/>
        <v>4.05077</v>
      </c>
      <c r="U39" s="28">
        <v>3.3931772771792361</v>
      </c>
      <c r="V39" s="17">
        <f t="shared" si="8"/>
        <v>76.787601782566114</v>
      </c>
      <c r="W39" s="17">
        <f t="shared" si="4"/>
        <v>13.555985705777248</v>
      </c>
      <c r="Y39" s="24"/>
    </row>
    <row r="40" spans="1:25" s="28" customFormat="1" ht="15.75" customHeight="1" x14ac:dyDescent="0.3">
      <c r="A40" s="28" t="s">
        <v>234</v>
      </c>
      <c r="B40" s="28" t="s">
        <v>115</v>
      </c>
      <c r="C40" s="20">
        <v>3</v>
      </c>
      <c r="D40" s="28">
        <v>1.9675000000000005</v>
      </c>
      <c r="G40" s="28">
        <v>3.238</v>
      </c>
      <c r="J40" s="17">
        <f t="shared" si="5"/>
        <v>63.707650000000015</v>
      </c>
      <c r="K40" s="17"/>
      <c r="L40" s="17"/>
      <c r="M40" s="28">
        <v>45.305999999999997</v>
      </c>
      <c r="P40" s="17">
        <f t="shared" si="6"/>
        <v>891.39555000000018</v>
      </c>
      <c r="Q40" s="17"/>
      <c r="R40" s="17"/>
      <c r="S40" s="28">
        <v>0.151</v>
      </c>
      <c r="T40" s="17">
        <f t="shared" si="7"/>
        <v>2.9709250000000003</v>
      </c>
      <c r="U40" s="28">
        <v>3.3253234750462108</v>
      </c>
      <c r="V40" s="17">
        <f t="shared" si="8"/>
        <v>65.42573937153422</v>
      </c>
      <c r="W40" s="17">
        <f t="shared" si="4"/>
        <v>13.991970352069178</v>
      </c>
      <c r="Y40" s="24"/>
    </row>
    <row r="41" spans="1:25" s="28" customFormat="1" ht="15.75" customHeight="1" x14ac:dyDescent="0.3">
      <c r="A41" s="28" t="s">
        <v>235</v>
      </c>
      <c r="B41" s="28" t="s">
        <v>116</v>
      </c>
      <c r="C41" s="20">
        <v>1</v>
      </c>
      <c r="D41" s="28">
        <v>2.4515000000000002</v>
      </c>
      <c r="G41" s="28">
        <v>4.181</v>
      </c>
      <c r="J41" s="17">
        <f t="shared" si="5"/>
        <v>102.49721500000001</v>
      </c>
      <c r="K41" s="17"/>
      <c r="L41" s="17"/>
      <c r="M41" s="28">
        <v>45.283000000000001</v>
      </c>
      <c r="P41" s="17">
        <f t="shared" si="6"/>
        <v>1110.1127450000001</v>
      </c>
      <c r="Q41" s="17"/>
      <c r="R41" s="17"/>
      <c r="S41" s="28">
        <v>0.19400000000000001</v>
      </c>
      <c r="T41" s="17">
        <f t="shared" si="7"/>
        <v>4.7559100000000001</v>
      </c>
      <c r="U41" s="28">
        <v>3.8</v>
      </c>
      <c r="V41" s="17">
        <f t="shared" si="8"/>
        <v>93.156999999999996</v>
      </c>
      <c r="W41" s="17">
        <f t="shared" si="4"/>
        <v>10.830662520928009</v>
      </c>
      <c r="Y41" s="24"/>
    </row>
    <row r="42" spans="1:25" s="28" customFormat="1" ht="15.75" customHeight="1" x14ac:dyDescent="0.3">
      <c r="A42" s="28" t="s">
        <v>235</v>
      </c>
      <c r="B42" s="28" t="s">
        <v>116</v>
      </c>
      <c r="C42" s="20">
        <v>2</v>
      </c>
      <c r="D42" s="28">
        <v>2.3645</v>
      </c>
      <c r="G42" s="28">
        <v>4.1399999999999997</v>
      </c>
      <c r="J42" s="17">
        <f t="shared" si="5"/>
        <v>97.890299999999982</v>
      </c>
      <c r="K42" s="17"/>
      <c r="L42" s="17"/>
      <c r="M42" s="28">
        <v>43.353000000000002</v>
      </c>
      <c r="P42" s="17">
        <f t="shared" si="6"/>
        <v>1025.0816850000001</v>
      </c>
      <c r="Q42" s="17"/>
      <c r="R42" s="17"/>
      <c r="S42" s="28">
        <v>0.186</v>
      </c>
      <c r="T42" s="17">
        <f t="shared" si="7"/>
        <v>4.3979699999999999</v>
      </c>
      <c r="U42" s="28">
        <v>4.1908742802303269</v>
      </c>
      <c r="V42" s="17">
        <f t="shared" si="8"/>
        <v>99.09322235604607</v>
      </c>
      <c r="W42" s="17">
        <f t="shared" si="4"/>
        <v>10.471739130434784</v>
      </c>
      <c r="Y42" s="24"/>
    </row>
    <row r="43" spans="1:25" s="28" customFormat="1" ht="15.75" customHeight="1" x14ac:dyDescent="0.3">
      <c r="A43" s="28" t="s">
        <v>235</v>
      </c>
      <c r="B43" s="28" t="s">
        <v>116</v>
      </c>
      <c r="C43" s="20">
        <v>3</v>
      </c>
      <c r="D43" s="28">
        <v>1.8054999999999999</v>
      </c>
      <c r="G43" s="28">
        <v>4.6459999999999999</v>
      </c>
      <c r="J43" s="17">
        <f t="shared" si="5"/>
        <v>83.883529999999979</v>
      </c>
      <c r="K43" s="17"/>
      <c r="L43" s="17"/>
      <c r="M43" s="28">
        <v>45.802999999999997</v>
      </c>
      <c r="P43" s="17">
        <f t="shared" si="6"/>
        <v>826.97316499999988</v>
      </c>
      <c r="Q43" s="17"/>
      <c r="R43" s="17"/>
      <c r="S43" s="28">
        <v>0.219</v>
      </c>
      <c r="T43" s="17">
        <f t="shared" si="7"/>
        <v>3.9540449999999998</v>
      </c>
      <c r="U43" s="28">
        <v>5.1674600786627334</v>
      </c>
      <c r="V43" s="17">
        <f t="shared" si="8"/>
        <v>93.29849172025564</v>
      </c>
      <c r="W43" s="17">
        <f t="shared" si="4"/>
        <v>9.8585880327163142</v>
      </c>
      <c r="Y43" s="24"/>
    </row>
    <row r="44" spans="1:25" s="28" customFormat="1" ht="15.75" customHeight="1" x14ac:dyDescent="0.3">
      <c r="A44" s="28" t="s">
        <v>236</v>
      </c>
      <c r="B44" s="28" t="s">
        <v>117</v>
      </c>
      <c r="C44" s="20">
        <v>1</v>
      </c>
      <c r="D44" s="28">
        <v>2.9145000000000003</v>
      </c>
      <c r="G44" s="28">
        <v>2.6469999999999998</v>
      </c>
      <c r="J44" s="17">
        <f t="shared" si="5"/>
        <v>77.146815000000004</v>
      </c>
      <c r="K44" s="17"/>
      <c r="L44" s="17"/>
      <c r="M44" s="28">
        <v>45.01</v>
      </c>
      <c r="P44" s="17">
        <f t="shared" si="6"/>
        <v>1311.81645</v>
      </c>
      <c r="Q44" s="17"/>
      <c r="R44" s="17"/>
      <c r="S44" s="28">
        <v>0.108</v>
      </c>
      <c r="T44" s="17">
        <f t="shared" si="7"/>
        <v>3.1476600000000006</v>
      </c>
      <c r="U44" s="28">
        <v>2.6100633119853618</v>
      </c>
      <c r="V44" s="17">
        <f t="shared" si="8"/>
        <v>76.070295227813375</v>
      </c>
      <c r="W44" s="17">
        <f t="shared" si="4"/>
        <v>17.004155647903286</v>
      </c>
      <c r="Y44" s="24"/>
    </row>
    <row r="45" spans="1:25" s="28" customFormat="1" ht="15.75" customHeight="1" x14ac:dyDescent="0.3">
      <c r="A45" s="28" t="s">
        <v>236</v>
      </c>
      <c r="B45" s="28" t="s">
        <v>117</v>
      </c>
      <c r="C45" s="20">
        <v>2</v>
      </c>
      <c r="D45" s="28">
        <v>1.7435000000000003</v>
      </c>
      <c r="G45" s="28">
        <v>2.85</v>
      </c>
      <c r="J45" s="17">
        <f t="shared" si="5"/>
        <v>49.689750000000011</v>
      </c>
      <c r="K45" s="17"/>
      <c r="L45" s="17"/>
      <c r="M45" s="28">
        <v>44.944000000000003</v>
      </c>
      <c r="P45" s="17">
        <f t="shared" si="6"/>
        <v>783.59864000000016</v>
      </c>
      <c r="Q45" s="17"/>
      <c r="R45" s="17"/>
      <c r="S45" s="28">
        <v>0.112</v>
      </c>
      <c r="T45" s="17">
        <f t="shared" si="7"/>
        <v>1.9527200000000002</v>
      </c>
      <c r="U45" s="28">
        <v>2.2166715377268384</v>
      </c>
      <c r="V45" s="17">
        <f t="shared" si="8"/>
        <v>38.647668260267437</v>
      </c>
      <c r="W45" s="17">
        <f t="shared" si="4"/>
        <v>15.769824561403508</v>
      </c>
      <c r="Y45" s="24"/>
    </row>
    <row r="46" spans="1:25" s="28" customFormat="1" ht="15.75" customHeight="1" x14ac:dyDescent="0.3">
      <c r="A46" s="28" t="s">
        <v>236</v>
      </c>
      <c r="B46" s="28" t="s">
        <v>117</v>
      </c>
      <c r="C46" s="20">
        <v>3</v>
      </c>
      <c r="D46" s="28">
        <v>3.2244999999999999</v>
      </c>
      <c r="G46" s="28">
        <v>2.2730000000000001</v>
      </c>
      <c r="J46" s="17">
        <f t="shared" si="5"/>
        <v>73.292885000000012</v>
      </c>
      <c r="K46" s="17"/>
      <c r="L46" s="17"/>
      <c r="M46" s="28">
        <v>45.506</v>
      </c>
      <c r="P46" s="17">
        <f t="shared" si="6"/>
        <v>1467.34097</v>
      </c>
      <c r="Q46" s="17"/>
      <c r="R46" s="17"/>
      <c r="S46" s="28">
        <v>7.1999999999999995E-2</v>
      </c>
      <c r="T46" s="17">
        <f t="shared" si="7"/>
        <v>2.3216399999999999</v>
      </c>
      <c r="U46" s="28">
        <v>2.9994659903381646</v>
      </c>
      <c r="V46" s="17">
        <f t="shared" si="8"/>
        <v>96.71778085845412</v>
      </c>
      <c r="W46" s="17">
        <f t="shared" si="4"/>
        <v>20.020237571491421</v>
      </c>
      <c r="Y46" s="24"/>
    </row>
    <row r="47" spans="1:25" s="28" customFormat="1" ht="15.75" customHeight="1" x14ac:dyDescent="0.3">
      <c r="A47" s="28" t="s">
        <v>237</v>
      </c>
      <c r="B47" s="28" t="s">
        <v>127</v>
      </c>
      <c r="C47" s="20">
        <v>1</v>
      </c>
      <c r="D47" s="28">
        <v>0.71200000000000008</v>
      </c>
      <c r="G47" s="28">
        <v>1.0009999999999999</v>
      </c>
      <c r="J47" s="17">
        <f t="shared" si="5"/>
        <v>7.1271199999999997</v>
      </c>
      <c r="K47" s="17"/>
      <c r="L47" s="17"/>
      <c r="M47" s="28">
        <v>44.075000000000003</v>
      </c>
      <c r="P47" s="17">
        <f t="shared" si="6"/>
        <v>313.81400000000008</v>
      </c>
      <c r="Q47" s="17"/>
      <c r="R47" s="17"/>
      <c r="S47" s="28">
        <v>0.24099999999999999</v>
      </c>
      <c r="T47" s="17">
        <f t="shared" si="7"/>
        <v>1.7159200000000001</v>
      </c>
      <c r="U47" s="28">
        <v>2.1351768656716414</v>
      </c>
      <c r="V47" s="17">
        <f t="shared" si="8"/>
        <v>15.202459283582089</v>
      </c>
      <c r="W47" s="17">
        <f t="shared" si="4"/>
        <v>44.03096903096904</v>
      </c>
      <c r="Y47" s="24"/>
    </row>
    <row r="48" spans="1:25" ht="15.75" customHeight="1" x14ac:dyDescent="0.3">
      <c r="A48" s="28" t="s">
        <v>237</v>
      </c>
      <c r="B48" s="18" t="s">
        <v>127</v>
      </c>
      <c r="C48" s="20">
        <v>2</v>
      </c>
      <c r="D48" s="18">
        <v>0.54050000000000009</v>
      </c>
      <c r="G48" s="18">
        <v>1.0840000000000001</v>
      </c>
      <c r="J48" s="17">
        <f t="shared" si="5"/>
        <v>5.859020000000001</v>
      </c>
      <c r="K48" s="17"/>
      <c r="L48" s="17"/>
      <c r="M48" s="18">
        <v>43.033999999999999</v>
      </c>
      <c r="P48" s="17">
        <f t="shared" si="6"/>
        <v>232.59877000000003</v>
      </c>
      <c r="Q48" s="17"/>
      <c r="R48" s="17"/>
      <c r="S48" s="18">
        <v>0.30399999999999999</v>
      </c>
      <c r="T48" s="17">
        <f t="shared" si="7"/>
        <v>1.6431200000000001</v>
      </c>
      <c r="U48" s="18">
        <v>2.0038669829222013</v>
      </c>
      <c r="V48" s="17">
        <f t="shared" si="8"/>
        <v>10.830901042694501</v>
      </c>
      <c r="W48" s="17">
        <f t="shared" si="4"/>
        <v>39.699261992619924</v>
      </c>
    </row>
    <row r="49" spans="1:23" ht="15.75" customHeight="1" x14ac:dyDescent="0.3">
      <c r="A49" s="28" t="s">
        <v>237</v>
      </c>
      <c r="B49" s="18" t="s">
        <v>127</v>
      </c>
      <c r="C49" s="20">
        <v>3</v>
      </c>
      <c r="D49" s="18">
        <v>0.82250000000000001</v>
      </c>
      <c r="G49" s="18">
        <v>1.095</v>
      </c>
      <c r="J49" s="17">
        <f t="shared" si="5"/>
        <v>9.0063750000000002</v>
      </c>
      <c r="K49" s="17"/>
      <c r="L49" s="17"/>
      <c r="M49" s="18">
        <v>41.582999999999998</v>
      </c>
      <c r="P49" s="17">
        <f t="shared" si="6"/>
        <v>342.02017499999999</v>
      </c>
      <c r="Q49" s="17"/>
      <c r="R49" s="17"/>
      <c r="S49" s="18">
        <v>0.29499999999999998</v>
      </c>
      <c r="T49" s="17">
        <f t="shared" si="7"/>
        <v>2.4263749999999997</v>
      </c>
      <c r="U49" s="18">
        <v>2.264690978886756</v>
      </c>
      <c r="V49" s="17">
        <f t="shared" si="8"/>
        <v>18.627083301343568</v>
      </c>
      <c r="W49" s="17">
        <f t="shared" si="4"/>
        <v>37.975342465753421</v>
      </c>
    </row>
    <row r="50" spans="1:23" ht="15.75" customHeight="1" x14ac:dyDescent="0.3">
      <c r="A50" s="28" t="s">
        <v>238</v>
      </c>
      <c r="B50" s="18" t="s">
        <v>128</v>
      </c>
      <c r="C50" s="20">
        <v>1</v>
      </c>
      <c r="D50" s="18">
        <v>0.81300000000000028</v>
      </c>
      <c r="G50" s="18">
        <v>1.0880000000000001</v>
      </c>
      <c r="J50" s="17">
        <f t="shared" si="5"/>
        <v>8.8454400000000035</v>
      </c>
      <c r="K50" s="17"/>
      <c r="L50" s="17"/>
      <c r="M50" s="18">
        <v>43.808</v>
      </c>
      <c r="P50" s="17">
        <f t="shared" si="6"/>
        <v>356.15904000000012</v>
      </c>
      <c r="Q50" s="17"/>
      <c r="R50" s="17"/>
      <c r="S50" s="18">
        <v>0.24099999999999999</v>
      </c>
      <c r="T50" s="17">
        <f t="shared" si="7"/>
        <v>1.9593300000000005</v>
      </c>
      <c r="U50" s="18">
        <v>2.2720713313896983</v>
      </c>
      <c r="V50" s="17">
        <f t="shared" si="8"/>
        <v>18.471939924198253</v>
      </c>
      <c r="W50" s="17">
        <f t="shared" si="4"/>
        <v>40.264705882352935</v>
      </c>
    </row>
    <row r="51" spans="1:23" ht="15.75" customHeight="1" x14ac:dyDescent="0.3">
      <c r="A51" s="28" t="s">
        <v>238</v>
      </c>
      <c r="B51" s="18" t="s">
        <v>128</v>
      </c>
      <c r="C51" s="20">
        <v>2</v>
      </c>
      <c r="D51" s="18">
        <v>1.0555000000000001</v>
      </c>
      <c r="G51" s="18">
        <v>1.228</v>
      </c>
      <c r="J51" s="17">
        <f t="shared" si="5"/>
        <v>12.961539999999999</v>
      </c>
      <c r="K51" s="17"/>
      <c r="L51" s="17"/>
      <c r="M51" s="18">
        <v>42.731999999999999</v>
      </c>
      <c r="P51" s="17">
        <f t="shared" si="6"/>
        <v>451.03626000000008</v>
      </c>
      <c r="Q51" s="17"/>
      <c r="R51" s="17"/>
      <c r="S51" s="18">
        <v>0.23899999999999999</v>
      </c>
      <c r="T51" s="17">
        <f t="shared" si="7"/>
        <v>2.5226449999999998</v>
      </c>
      <c r="U51" s="18">
        <v>2.5276359887535147</v>
      </c>
      <c r="V51" s="17">
        <f t="shared" si="8"/>
        <v>26.67919786129335</v>
      </c>
      <c r="W51" s="17">
        <f t="shared" si="4"/>
        <v>34.79804560260586</v>
      </c>
    </row>
    <row r="52" spans="1:23" ht="15.75" customHeight="1" x14ac:dyDescent="0.3">
      <c r="A52" s="28" t="s">
        <v>238</v>
      </c>
      <c r="B52" s="18" t="s">
        <v>128</v>
      </c>
      <c r="C52" s="20">
        <v>3</v>
      </c>
      <c r="D52" s="18">
        <v>0.6745000000000001</v>
      </c>
      <c r="G52" s="18">
        <v>1.1000000000000001</v>
      </c>
      <c r="J52" s="17">
        <f t="shared" si="5"/>
        <v>7.419500000000002</v>
      </c>
      <c r="K52" s="17"/>
      <c r="L52" s="17"/>
      <c r="M52" s="18">
        <v>42.709000000000003</v>
      </c>
      <c r="P52" s="17">
        <f t="shared" si="6"/>
        <v>288.07220500000005</v>
      </c>
      <c r="Q52" s="17"/>
      <c r="R52" s="17"/>
      <c r="S52" s="18">
        <v>0.25600000000000001</v>
      </c>
      <c r="T52" s="17">
        <f t="shared" si="7"/>
        <v>1.7267200000000003</v>
      </c>
      <c r="U52" s="18">
        <v>2.2059858181818184</v>
      </c>
      <c r="V52" s="17">
        <f t="shared" si="8"/>
        <v>14.879374343636368</v>
      </c>
      <c r="W52" s="17">
        <f t="shared" si="4"/>
        <v>38.826363636363638</v>
      </c>
    </row>
    <row r="53" spans="1:23" ht="15.75" customHeight="1" x14ac:dyDescent="0.3">
      <c r="A53" s="28" t="s">
        <v>239</v>
      </c>
      <c r="B53" s="18" t="s">
        <v>129</v>
      </c>
      <c r="C53" s="20">
        <v>1</v>
      </c>
      <c r="D53" s="18">
        <v>0.95500000000000007</v>
      </c>
      <c r="G53" s="18">
        <v>1.2210000000000001</v>
      </c>
      <c r="J53" s="17">
        <f t="shared" si="5"/>
        <v>11.660550000000001</v>
      </c>
      <c r="K53" s="17"/>
      <c r="L53" s="17"/>
      <c r="M53" s="18">
        <v>43.173999999999999</v>
      </c>
      <c r="P53" s="17">
        <f t="shared" si="6"/>
        <v>412.31170000000009</v>
      </c>
      <c r="Q53" s="17"/>
      <c r="R53" s="17"/>
      <c r="S53" s="18">
        <v>0.254</v>
      </c>
      <c r="T53" s="17">
        <f t="shared" si="7"/>
        <v>2.4257</v>
      </c>
      <c r="U53" s="18">
        <v>1.9424242763772175</v>
      </c>
      <c r="V53" s="17">
        <f t="shared" si="8"/>
        <v>18.550151839402428</v>
      </c>
      <c r="W53" s="17">
        <f t="shared" si="4"/>
        <v>35.359541359541353</v>
      </c>
    </row>
    <row r="54" spans="1:23" ht="15.75" customHeight="1" x14ac:dyDescent="0.3">
      <c r="A54" s="28" t="s">
        <v>239</v>
      </c>
      <c r="B54" s="18" t="s">
        <v>129</v>
      </c>
      <c r="C54" s="20">
        <v>2</v>
      </c>
      <c r="D54" s="18">
        <v>0.68500000000000005</v>
      </c>
      <c r="G54" s="18">
        <v>1.173</v>
      </c>
      <c r="J54" s="17">
        <f t="shared" si="5"/>
        <v>8.0350500000000018</v>
      </c>
      <c r="K54" s="17"/>
      <c r="L54" s="17"/>
      <c r="M54" s="18">
        <v>43.418999999999997</v>
      </c>
      <c r="P54" s="17">
        <f t="shared" si="6"/>
        <v>297.42014999999998</v>
      </c>
      <c r="Q54" s="17"/>
      <c r="R54" s="17"/>
      <c r="S54" s="18">
        <v>0.23899999999999999</v>
      </c>
      <c r="T54" s="17">
        <f t="shared" si="7"/>
        <v>1.6371500000000001</v>
      </c>
      <c r="U54" s="18">
        <v>2.1553494559841746</v>
      </c>
      <c r="V54" s="17">
        <f t="shared" si="8"/>
        <v>14.764143773491599</v>
      </c>
      <c r="W54" s="17">
        <f t="shared" si="4"/>
        <v>37.015345268542198</v>
      </c>
    </row>
    <row r="55" spans="1:23" ht="15.75" customHeight="1" x14ac:dyDescent="0.3">
      <c r="A55" s="28" t="s">
        <v>239</v>
      </c>
      <c r="B55" s="18" t="s">
        <v>129</v>
      </c>
      <c r="C55" s="20">
        <v>3</v>
      </c>
      <c r="D55" s="18">
        <v>0.90700000000000003</v>
      </c>
      <c r="G55" s="18">
        <v>0.92900000000000005</v>
      </c>
      <c r="J55" s="17">
        <f t="shared" si="5"/>
        <v>8.4260300000000008</v>
      </c>
      <c r="K55" s="17"/>
      <c r="L55" s="17"/>
      <c r="M55" s="18">
        <v>43.69</v>
      </c>
      <c r="P55" s="17">
        <f t="shared" si="6"/>
        <v>396.26829999999995</v>
      </c>
      <c r="Q55" s="17"/>
      <c r="R55" s="17"/>
      <c r="S55" s="18">
        <v>0.186</v>
      </c>
      <c r="T55" s="17">
        <f t="shared" si="7"/>
        <v>1.68702</v>
      </c>
      <c r="U55" s="18">
        <v>1.8230943414634151</v>
      </c>
      <c r="V55" s="17">
        <f t="shared" si="8"/>
        <v>16.535465677073176</v>
      </c>
      <c r="W55" s="17">
        <f t="shared" si="4"/>
        <v>47.029063509149616</v>
      </c>
    </row>
    <row r="56" spans="1:23" ht="15.75" customHeight="1" x14ac:dyDescent="0.3">
      <c r="A56" s="28" t="s">
        <v>240</v>
      </c>
      <c r="B56" s="18" t="s">
        <v>140</v>
      </c>
      <c r="C56" s="20">
        <v>1</v>
      </c>
      <c r="D56" s="18">
        <v>0.99</v>
      </c>
      <c r="G56" s="18">
        <v>1.631</v>
      </c>
      <c r="J56" s="17">
        <f t="shared" si="5"/>
        <v>16.146899999999999</v>
      </c>
      <c r="K56" s="17"/>
      <c r="L56" s="17"/>
      <c r="M56" s="18">
        <v>43.649000000000001</v>
      </c>
      <c r="P56" s="17">
        <f t="shared" si="6"/>
        <v>432.12510000000003</v>
      </c>
      <c r="Q56" s="17"/>
      <c r="R56" s="17"/>
      <c r="S56" s="18">
        <v>0.216</v>
      </c>
      <c r="T56" s="17">
        <f t="shared" si="7"/>
        <v>2.1383999999999999</v>
      </c>
      <c r="U56" s="18">
        <v>4.2145973345588237</v>
      </c>
      <c r="V56" s="17">
        <f t="shared" si="8"/>
        <v>41.724513612132348</v>
      </c>
      <c r="W56" s="17">
        <f t="shared" si="4"/>
        <v>26.762109135499696</v>
      </c>
    </row>
    <row r="57" spans="1:23" ht="15.75" customHeight="1" x14ac:dyDescent="0.3">
      <c r="A57" s="28" t="s">
        <v>240</v>
      </c>
      <c r="B57" s="18" t="s">
        <v>140</v>
      </c>
      <c r="C57" s="20">
        <v>2</v>
      </c>
      <c r="D57" s="18">
        <v>1.31</v>
      </c>
      <c r="G57" s="18">
        <v>1.323</v>
      </c>
      <c r="J57" s="17">
        <f t="shared" si="5"/>
        <v>17.331299999999999</v>
      </c>
      <c r="K57" s="17"/>
      <c r="L57" s="17"/>
      <c r="M57" s="18">
        <v>43.151000000000003</v>
      </c>
      <c r="P57" s="17">
        <f t="shared" si="6"/>
        <v>565.27810000000011</v>
      </c>
      <c r="Q57" s="17"/>
      <c r="R57" s="17"/>
      <c r="S57" s="18">
        <v>0.189</v>
      </c>
      <c r="T57" s="17">
        <f t="shared" si="7"/>
        <v>2.4759000000000002</v>
      </c>
      <c r="U57" s="18">
        <v>4.354016788321168</v>
      </c>
      <c r="V57" s="17">
        <f t="shared" si="8"/>
        <v>57.037619927007306</v>
      </c>
      <c r="W57" s="17">
        <f t="shared" si="4"/>
        <v>32.616024187452766</v>
      </c>
    </row>
    <row r="58" spans="1:23" ht="15.75" customHeight="1" x14ac:dyDescent="0.3">
      <c r="A58" s="28" t="s">
        <v>240</v>
      </c>
      <c r="B58" s="18" t="s">
        <v>140</v>
      </c>
      <c r="C58" s="20">
        <v>3</v>
      </c>
      <c r="D58" s="18">
        <v>1.3135000000000001</v>
      </c>
      <c r="G58" s="18">
        <v>1.333</v>
      </c>
      <c r="J58" s="17">
        <f t="shared" si="5"/>
        <v>17.508955</v>
      </c>
      <c r="K58" s="17"/>
      <c r="L58" s="17"/>
      <c r="M58" s="18">
        <v>43.353999999999999</v>
      </c>
      <c r="P58" s="17">
        <f t="shared" si="6"/>
        <v>569.45479</v>
      </c>
      <c r="Q58" s="17"/>
      <c r="R58" s="17"/>
      <c r="S58" s="18">
        <v>0.26200000000000001</v>
      </c>
      <c r="T58" s="17">
        <f t="shared" si="7"/>
        <v>3.44137</v>
      </c>
      <c r="U58" s="18">
        <v>4.6105717073170736</v>
      </c>
      <c r="V58" s="17">
        <f t="shared" si="8"/>
        <v>60.559859375609769</v>
      </c>
      <c r="W58" s="17">
        <f t="shared" si="4"/>
        <v>32.523630907726933</v>
      </c>
    </row>
    <row r="59" spans="1:23" ht="15.75" customHeight="1" x14ac:dyDescent="0.3">
      <c r="A59" s="28" t="s">
        <v>241</v>
      </c>
      <c r="B59" s="18" t="s">
        <v>141</v>
      </c>
      <c r="C59" s="20">
        <v>1</v>
      </c>
      <c r="D59" s="18">
        <v>0.89900000000000002</v>
      </c>
      <c r="G59" s="18">
        <v>1.62</v>
      </c>
      <c r="J59" s="17">
        <f t="shared" si="5"/>
        <v>14.563800000000002</v>
      </c>
      <c r="K59" s="17"/>
      <c r="L59" s="17"/>
      <c r="M59" s="18">
        <v>43.706000000000003</v>
      </c>
      <c r="P59" s="17">
        <f t="shared" si="6"/>
        <v>392.91694000000007</v>
      </c>
      <c r="Q59" s="17"/>
      <c r="R59" s="17"/>
      <c r="S59" s="18">
        <v>0.25700000000000001</v>
      </c>
      <c r="T59" s="17">
        <f t="shared" si="7"/>
        <v>2.3104300000000002</v>
      </c>
      <c r="U59" s="18">
        <v>4.4866045787545783</v>
      </c>
      <c r="V59" s="17">
        <f t="shared" si="8"/>
        <v>40.334575163003663</v>
      </c>
      <c r="W59" s="17">
        <f t="shared" si="4"/>
        <v>26.979012345679013</v>
      </c>
    </row>
    <row r="60" spans="1:23" ht="15.75" customHeight="1" x14ac:dyDescent="0.3">
      <c r="A60" s="28" t="s">
        <v>241</v>
      </c>
      <c r="B60" s="18" t="s">
        <v>141</v>
      </c>
      <c r="C60" s="20">
        <v>2</v>
      </c>
      <c r="D60" s="18">
        <v>1.0505000000000002</v>
      </c>
      <c r="G60" s="18">
        <v>1.123</v>
      </c>
      <c r="J60" s="17">
        <f t="shared" si="5"/>
        <v>11.797115000000002</v>
      </c>
      <c r="K60" s="17"/>
      <c r="L60" s="17"/>
      <c r="M60" s="18">
        <v>44.094000000000001</v>
      </c>
      <c r="P60" s="17">
        <f t="shared" si="6"/>
        <v>463.20747000000011</v>
      </c>
      <c r="Q60" s="17"/>
      <c r="R60" s="17"/>
      <c r="S60" s="18">
        <v>0.189</v>
      </c>
      <c r="T60" s="17">
        <f t="shared" si="7"/>
        <v>1.9854450000000003</v>
      </c>
      <c r="U60" s="18">
        <v>3.8340269581056465</v>
      </c>
      <c r="V60" s="17">
        <f t="shared" si="8"/>
        <v>40.27645319489983</v>
      </c>
      <c r="W60" s="17">
        <f t="shared" si="4"/>
        <v>39.264470169189671</v>
      </c>
    </row>
    <row r="61" spans="1:23" ht="15.75" customHeight="1" x14ac:dyDescent="0.3">
      <c r="A61" s="28" t="s">
        <v>241</v>
      </c>
      <c r="B61" s="18" t="s">
        <v>141</v>
      </c>
      <c r="C61" s="20">
        <v>3</v>
      </c>
      <c r="D61" s="18">
        <v>0.89700000000000002</v>
      </c>
      <c r="G61" s="18">
        <v>1.1919999999999999</v>
      </c>
      <c r="J61" s="17">
        <f t="shared" si="5"/>
        <v>10.69224</v>
      </c>
      <c r="K61" s="17"/>
      <c r="L61" s="17"/>
      <c r="M61" s="18">
        <v>44.313000000000002</v>
      </c>
      <c r="P61" s="17">
        <f t="shared" si="6"/>
        <v>397.48761000000002</v>
      </c>
      <c r="Q61" s="17"/>
      <c r="R61" s="17"/>
      <c r="S61" s="18">
        <v>0.16600000000000001</v>
      </c>
      <c r="T61" s="17">
        <f t="shared" si="7"/>
        <v>1.48902</v>
      </c>
      <c r="U61" s="18">
        <v>4.7995430476190473</v>
      </c>
      <c r="V61" s="17">
        <f t="shared" si="8"/>
        <v>43.051901137142856</v>
      </c>
      <c r="W61" s="17">
        <f t="shared" si="4"/>
        <v>37.175335570469805</v>
      </c>
    </row>
    <row r="62" spans="1:23" ht="15.75" customHeight="1" x14ac:dyDescent="0.3">
      <c r="A62" s="28" t="s">
        <v>242</v>
      </c>
      <c r="B62" s="18" t="s">
        <v>142</v>
      </c>
      <c r="C62" s="20">
        <v>1</v>
      </c>
      <c r="D62" s="18">
        <v>0.69350000000000001</v>
      </c>
      <c r="G62" s="18">
        <v>1.556</v>
      </c>
      <c r="J62" s="17">
        <f t="shared" si="5"/>
        <v>10.79086</v>
      </c>
      <c r="K62" s="17"/>
      <c r="L62" s="17"/>
      <c r="M62" s="18">
        <v>43.69</v>
      </c>
      <c r="P62" s="17">
        <f t="shared" si="6"/>
        <v>302.99014999999997</v>
      </c>
      <c r="Q62" s="17"/>
      <c r="R62" s="17"/>
      <c r="S62" s="18">
        <v>0.27600000000000002</v>
      </c>
      <c r="T62" s="17">
        <f t="shared" si="7"/>
        <v>1.9140600000000001</v>
      </c>
      <c r="U62" s="18">
        <v>5.32</v>
      </c>
      <c r="V62" s="17">
        <f t="shared" si="8"/>
        <v>36.894199999999998</v>
      </c>
      <c r="W62" s="17">
        <f t="shared" si="4"/>
        <v>28.078406169665808</v>
      </c>
    </row>
    <row r="63" spans="1:23" ht="15.75" customHeight="1" x14ac:dyDescent="0.3">
      <c r="A63" s="28" t="s">
        <v>242</v>
      </c>
      <c r="B63" s="18" t="s">
        <v>142</v>
      </c>
      <c r="C63" s="20">
        <v>2</v>
      </c>
      <c r="D63" s="18">
        <v>0.82400000000000007</v>
      </c>
      <c r="G63" s="18">
        <v>2.0459999999999998</v>
      </c>
      <c r="J63" s="17">
        <f t="shared" si="5"/>
        <v>16.85904</v>
      </c>
      <c r="K63" s="17"/>
      <c r="L63" s="17"/>
      <c r="M63" s="18">
        <v>43.246000000000002</v>
      </c>
      <c r="P63" s="17">
        <f t="shared" si="6"/>
        <v>356.34704000000005</v>
      </c>
      <c r="Q63" s="17"/>
      <c r="R63" s="17"/>
      <c r="S63" s="18">
        <v>0.373</v>
      </c>
      <c r="T63" s="17">
        <f t="shared" si="7"/>
        <v>3.0735200000000003</v>
      </c>
      <c r="U63" s="18">
        <v>5.7648307101727445</v>
      </c>
      <c r="V63" s="17">
        <f t="shared" si="8"/>
        <v>47.502205051823417</v>
      </c>
      <c r="W63" s="17">
        <f t="shared" si="4"/>
        <v>21.136852394916914</v>
      </c>
    </row>
    <row r="64" spans="1:23" ht="15.75" customHeight="1" x14ac:dyDescent="0.3">
      <c r="A64" s="28" t="s">
        <v>242</v>
      </c>
      <c r="B64" s="18" t="s">
        <v>142</v>
      </c>
      <c r="C64" s="20">
        <v>3</v>
      </c>
      <c r="D64" s="18">
        <v>0.61650000000000005</v>
      </c>
      <c r="G64" s="18">
        <v>1.839</v>
      </c>
      <c r="J64" s="17">
        <f t="shared" si="5"/>
        <v>11.337434999999999</v>
      </c>
      <c r="K64" s="17"/>
      <c r="L64" s="17"/>
      <c r="M64" s="18">
        <v>44.13</v>
      </c>
      <c r="P64" s="17">
        <f t="shared" si="6"/>
        <v>272.06145000000004</v>
      </c>
      <c r="Q64" s="17"/>
      <c r="R64" s="17"/>
      <c r="S64" s="18">
        <v>0.23699999999999999</v>
      </c>
      <c r="T64" s="17">
        <f t="shared" si="7"/>
        <v>1.4611050000000001</v>
      </c>
      <c r="U64" s="18">
        <v>5.1155481800766278</v>
      </c>
      <c r="V64" s="17">
        <f t="shared" si="8"/>
        <v>31.537354530172411</v>
      </c>
      <c r="W64" s="17">
        <f t="shared" si="4"/>
        <v>23.996737357259381</v>
      </c>
    </row>
    <row r="65" spans="1:23" ht="15.75" customHeight="1" x14ac:dyDescent="0.3">
      <c r="A65" s="28" t="s">
        <v>243</v>
      </c>
      <c r="B65" s="18" t="s">
        <v>143</v>
      </c>
      <c r="C65" s="20">
        <v>1</v>
      </c>
      <c r="D65" s="18">
        <v>1.008</v>
      </c>
      <c r="G65" s="18">
        <v>1.4470000000000001</v>
      </c>
      <c r="J65" s="17">
        <f t="shared" si="5"/>
        <v>14.585760000000001</v>
      </c>
      <c r="K65" s="17"/>
      <c r="L65" s="17"/>
      <c r="M65" s="18">
        <v>43.9</v>
      </c>
      <c r="P65" s="17">
        <f t="shared" si="6"/>
        <v>442.51199999999994</v>
      </c>
      <c r="Q65" s="17"/>
      <c r="R65" s="17"/>
      <c r="S65" s="18">
        <v>0.253</v>
      </c>
      <c r="T65" s="17">
        <f t="shared" si="7"/>
        <v>2.5502400000000005</v>
      </c>
      <c r="U65" s="18">
        <v>4.9463642166344286</v>
      </c>
      <c r="V65" s="17">
        <f t="shared" si="8"/>
        <v>49.859351303675041</v>
      </c>
      <c r="W65" s="17">
        <f t="shared" si="4"/>
        <v>30.338631651693156</v>
      </c>
    </row>
    <row r="66" spans="1:23" ht="15.75" customHeight="1" x14ac:dyDescent="0.3">
      <c r="A66" s="28" t="s">
        <v>243</v>
      </c>
      <c r="B66" s="18" t="s">
        <v>143</v>
      </c>
      <c r="C66" s="20">
        <v>2</v>
      </c>
      <c r="D66" s="18">
        <v>0.94450000000000001</v>
      </c>
      <c r="G66" s="18">
        <v>1.3140000000000001</v>
      </c>
      <c r="J66" s="17">
        <f t="shared" ref="J66:J97" si="9">D66*G66*10</f>
        <v>12.410730000000001</v>
      </c>
      <c r="K66" s="17"/>
      <c r="L66" s="17"/>
      <c r="M66" s="18">
        <v>43.06</v>
      </c>
      <c r="P66" s="17">
        <f t="shared" ref="P66:P97" si="10">D66*M66*10</f>
        <v>406.70170000000007</v>
      </c>
      <c r="Q66" s="17"/>
      <c r="R66" s="17"/>
      <c r="S66" s="18">
        <v>0.245</v>
      </c>
      <c r="T66" s="17">
        <f t="shared" ref="T66:T97" si="11">D66*S66*10</f>
        <v>2.314025</v>
      </c>
      <c r="U66" s="18">
        <v>4.6297174440298505</v>
      </c>
      <c r="V66" s="17">
        <f t="shared" ref="V66:V97" si="12">D66*U66*10</f>
        <v>43.727681258861935</v>
      </c>
      <c r="W66" s="17">
        <f t="shared" si="4"/>
        <v>32.770167427701672</v>
      </c>
    </row>
    <row r="67" spans="1:23" ht="15.75" customHeight="1" x14ac:dyDescent="0.3">
      <c r="A67" s="28" t="s">
        <v>243</v>
      </c>
      <c r="B67" s="18" t="s">
        <v>143</v>
      </c>
      <c r="C67" s="20">
        <v>3</v>
      </c>
      <c r="D67" s="18">
        <v>0.89350000000000007</v>
      </c>
      <c r="G67" s="18">
        <v>1.5009999999999999</v>
      </c>
      <c r="J67" s="17">
        <f t="shared" si="9"/>
        <v>13.411435000000001</v>
      </c>
      <c r="K67" s="17"/>
      <c r="L67" s="17"/>
      <c r="M67" s="18">
        <v>43.569000000000003</v>
      </c>
      <c r="P67" s="17">
        <f t="shared" si="10"/>
        <v>389.28901500000001</v>
      </c>
      <c r="Q67" s="17"/>
      <c r="R67" s="17"/>
      <c r="S67" s="18">
        <v>0.23499999999999999</v>
      </c>
      <c r="T67" s="17">
        <f t="shared" si="11"/>
        <v>2.0997250000000003</v>
      </c>
      <c r="U67" s="18">
        <v>4.3781818096135723</v>
      </c>
      <c r="V67" s="17">
        <f t="shared" si="12"/>
        <v>39.119054468897268</v>
      </c>
      <c r="W67" s="17">
        <f t="shared" ref="W67:W98" si="13">M67/G67</f>
        <v>29.026648900732848</v>
      </c>
    </row>
    <row r="68" spans="1:23" ht="15.75" customHeight="1" x14ac:dyDescent="0.3">
      <c r="A68" s="28" t="s">
        <v>244</v>
      </c>
      <c r="B68" s="18" t="s">
        <v>144</v>
      </c>
      <c r="C68" s="20">
        <v>1</v>
      </c>
      <c r="D68" s="18">
        <v>1.5449999999999999</v>
      </c>
      <c r="G68" s="18">
        <v>1.3029999999999999</v>
      </c>
      <c r="J68" s="17">
        <f t="shared" si="9"/>
        <v>20.131349999999998</v>
      </c>
      <c r="K68" s="17"/>
      <c r="L68" s="17"/>
      <c r="M68" s="18">
        <v>44.057000000000002</v>
      </c>
      <c r="P68" s="17">
        <f t="shared" si="10"/>
        <v>680.68065000000001</v>
      </c>
      <c r="Q68" s="17"/>
      <c r="R68" s="17"/>
      <c r="S68" s="18">
        <v>0.17</v>
      </c>
      <c r="T68" s="17">
        <f t="shared" si="11"/>
        <v>2.6265000000000001</v>
      </c>
      <c r="U68" s="18">
        <v>3.6074086621751689</v>
      </c>
      <c r="V68" s="17">
        <f t="shared" si="12"/>
        <v>55.734463830606352</v>
      </c>
      <c r="W68" s="17">
        <f t="shared" si="13"/>
        <v>33.811972371450501</v>
      </c>
    </row>
    <row r="69" spans="1:23" ht="15.75" customHeight="1" x14ac:dyDescent="0.3">
      <c r="A69" s="28" t="s">
        <v>244</v>
      </c>
      <c r="B69" s="18" t="s">
        <v>144</v>
      </c>
      <c r="C69" s="20">
        <v>2</v>
      </c>
      <c r="D69" s="18">
        <v>1.359</v>
      </c>
      <c r="G69" s="18">
        <v>1.018</v>
      </c>
      <c r="J69" s="17">
        <f t="shared" si="9"/>
        <v>13.834619999999999</v>
      </c>
      <c r="K69" s="17"/>
      <c r="L69" s="17"/>
      <c r="M69" s="18">
        <v>44.680999999999997</v>
      </c>
      <c r="P69" s="17">
        <f t="shared" si="10"/>
        <v>607.21478999999999</v>
      </c>
      <c r="Q69" s="17"/>
      <c r="R69" s="17"/>
      <c r="S69" s="18">
        <v>0.109</v>
      </c>
      <c r="T69" s="17">
        <f t="shared" si="11"/>
        <v>1.4813099999999999</v>
      </c>
      <c r="U69" s="18">
        <v>3</v>
      </c>
      <c r="V69" s="17">
        <f t="shared" si="12"/>
        <v>40.769999999999996</v>
      </c>
      <c r="W69" s="17">
        <f t="shared" si="13"/>
        <v>43.890962671905697</v>
      </c>
    </row>
    <row r="70" spans="1:23" ht="15.75" customHeight="1" x14ac:dyDescent="0.3">
      <c r="A70" s="28" t="s">
        <v>244</v>
      </c>
      <c r="B70" s="18" t="s">
        <v>144</v>
      </c>
      <c r="C70" s="20">
        <v>3</v>
      </c>
      <c r="D70" s="18">
        <v>0.87850000000000006</v>
      </c>
      <c r="G70" s="18">
        <v>1.3149999999999999</v>
      </c>
      <c r="J70" s="17">
        <f t="shared" si="9"/>
        <v>11.552275000000002</v>
      </c>
      <c r="K70" s="17"/>
      <c r="L70" s="17"/>
      <c r="M70" s="18">
        <v>44.213000000000001</v>
      </c>
      <c r="P70" s="17">
        <f t="shared" si="10"/>
        <v>388.411205</v>
      </c>
      <c r="Q70" s="17"/>
      <c r="R70" s="17"/>
      <c r="S70" s="18">
        <v>0.17599999999999999</v>
      </c>
      <c r="T70" s="17">
        <f t="shared" si="11"/>
        <v>1.54616</v>
      </c>
      <c r="U70" s="18">
        <v>4.5402136986301374</v>
      </c>
      <c r="V70" s="17">
        <f t="shared" si="12"/>
        <v>39.885777342465758</v>
      </c>
      <c r="W70" s="17">
        <f t="shared" si="13"/>
        <v>33.622053231939162</v>
      </c>
    </row>
    <row r="71" spans="1:23" ht="14.7" customHeight="1" x14ac:dyDescent="0.3">
      <c r="A71" s="28" t="s">
        <v>245</v>
      </c>
      <c r="B71" s="18" t="s">
        <v>151</v>
      </c>
      <c r="C71" s="20">
        <v>1</v>
      </c>
      <c r="D71" s="18">
        <v>0.75900000000000001</v>
      </c>
      <c r="G71" s="18">
        <v>1.647</v>
      </c>
      <c r="J71" s="17">
        <f t="shared" si="9"/>
        <v>12.500730000000001</v>
      </c>
      <c r="K71" s="17"/>
      <c r="L71" s="17"/>
      <c r="M71" s="18">
        <v>43.124000000000002</v>
      </c>
      <c r="P71" s="17">
        <f t="shared" si="10"/>
        <v>327.31115999999997</v>
      </c>
      <c r="Q71" s="17"/>
      <c r="R71" s="17"/>
      <c r="S71" s="18">
        <v>0.22</v>
      </c>
      <c r="T71" s="17">
        <f t="shared" si="11"/>
        <v>1.6698</v>
      </c>
      <c r="U71" s="18">
        <v>4.2111706467661696</v>
      </c>
      <c r="V71" s="17">
        <f t="shared" si="12"/>
        <v>31.962785208955225</v>
      </c>
      <c r="W71" s="17">
        <f t="shared" si="13"/>
        <v>26.183363691560412</v>
      </c>
    </row>
    <row r="72" spans="1:23" ht="14.7" customHeight="1" x14ac:dyDescent="0.3">
      <c r="A72" s="28" t="s">
        <v>245</v>
      </c>
      <c r="B72" s="18" t="s">
        <v>151</v>
      </c>
      <c r="C72" s="20">
        <v>2</v>
      </c>
      <c r="D72" s="18">
        <v>0.59150000000000003</v>
      </c>
      <c r="G72" s="18">
        <v>1.5940000000000001</v>
      </c>
      <c r="J72" s="17">
        <f t="shared" si="9"/>
        <v>9.4285100000000011</v>
      </c>
      <c r="K72" s="17"/>
      <c r="L72" s="17"/>
      <c r="M72" s="18">
        <v>42.448</v>
      </c>
      <c r="P72" s="17">
        <f t="shared" si="10"/>
        <v>251.07992000000002</v>
      </c>
      <c r="Q72" s="17"/>
      <c r="R72" s="17"/>
      <c r="S72" s="18">
        <v>0.20799999999999999</v>
      </c>
      <c r="T72" s="17">
        <f t="shared" si="11"/>
        <v>1.2303200000000001</v>
      </c>
      <c r="U72" s="18">
        <v>4.4723142303969023</v>
      </c>
      <c r="V72" s="17">
        <f t="shared" si="12"/>
        <v>26.453738672797677</v>
      </c>
      <c r="W72" s="17">
        <f t="shared" si="13"/>
        <v>26.629861982434125</v>
      </c>
    </row>
    <row r="73" spans="1:23" ht="14.7" customHeight="1" x14ac:dyDescent="0.3">
      <c r="A73" s="28" t="s">
        <v>245</v>
      </c>
      <c r="B73" s="18" t="s">
        <v>151</v>
      </c>
      <c r="C73" s="20">
        <v>3</v>
      </c>
      <c r="D73" s="18">
        <v>0.57150000000000001</v>
      </c>
      <c r="G73" s="18">
        <v>1.5349999999999999</v>
      </c>
      <c r="J73" s="17">
        <f t="shared" si="9"/>
        <v>8.7725249999999999</v>
      </c>
      <c r="K73" s="17"/>
      <c r="L73" s="17"/>
      <c r="M73" s="18">
        <v>43.445999999999998</v>
      </c>
      <c r="P73" s="17">
        <f t="shared" si="10"/>
        <v>248.29388999999998</v>
      </c>
      <c r="Q73" s="17"/>
      <c r="R73" s="17"/>
      <c r="S73" s="18">
        <v>0.217</v>
      </c>
      <c r="T73" s="17">
        <f t="shared" si="11"/>
        <v>1.2401550000000001</v>
      </c>
      <c r="U73" s="18">
        <v>4.5908866797257595</v>
      </c>
      <c r="V73" s="17">
        <f t="shared" si="12"/>
        <v>26.236917374632718</v>
      </c>
      <c r="W73" s="17">
        <f t="shared" si="13"/>
        <v>28.303583061889253</v>
      </c>
    </row>
    <row r="74" spans="1:23" ht="14.7" customHeight="1" x14ac:dyDescent="0.3">
      <c r="A74" s="28" t="s">
        <v>246</v>
      </c>
      <c r="B74" s="24" t="s">
        <v>149</v>
      </c>
      <c r="C74" s="20">
        <v>1</v>
      </c>
      <c r="D74" s="18">
        <v>9.5399999999999991</v>
      </c>
      <c r="G74" s="18">
        <v>1.7070000000000001</v>
      </c>
      <c r="J74" s="17">
        <f t="shared" si="9"/>
        <v>162.84779999999998</v>
      </c>
      <c r="K74" s="17"/>
      <c r="L74" s="17"/>
      <c r="M74" s="18">
        <v>42.24</v>
      </c>
      <c r="P74" s="17">
        <f t="shared" si="10"/>
        <v>4029.6959999999995</v>
      </c>
      <c r="Q74" s="17"/>
      <c r="R74" s="17"/>
      <c r="S74" s="18">
        <v>0.13</v>
      </c>
      <c r="T74" s="17">
        <f t="shared" si="11"/>
        <v>12.401999999999999</v>
      </c>
      <c r="U74" s="18">
        <v>3.131851701931923</v>
      </c>
      <c r="V74" s="17">
        <f t="shared" si="12"/>
        <v>298.7786523643054</v>
      </c>
      <c r="W74" s="17">
        <f t="shared" si="13"/>
        <v>24.745166959578206</v>
      </c>
    </row>
    <row r="75" spans="1:23" ht="14.7" customHeight="1" x14ac:dyDescent="0.3">
      <c r="A75" s="28" t="s">
        <v>246</v>
      </c>
      <c r="B75" s="24" t="s">
        <v>149</v>
      </c>
      <c r="C75" s="20">
        <v>2</v>
      </c>
      <c r="D75" s="18">
        <v>5.335</v>
      </c>
      <c r="G75" s="18">
        <v>1.5409999999999999</v>
      </c>
      <c r="J75" s="17">
        <f t="shared" si="9"/>
        <v>82.212350000000001</v>
      </c>
      <c r="K75" s="17"/>
      <c r="L75" s="17"/>
      <c r="M75" s="18">
        <v>40.494999999999997</v>
      </c>
      <c r="P75" s="17">
        <f t="shared" si="10"/>
        <v>2160.40825</v>
      </c>
      <c r="Q75" s="17"/>
      <c r="R75" s="17"/>
      <c r="S75" s="18">
        <v>0.13600000000000001</v>
      </c>
      <c r="T75" s="17">
        <f t="shared" si="11"/>
        <v>7.2556000000000012</v>
      </c>
      <c r="U75" s="18">
        <v>3.3504755329008344</v>
      </c>
      <c r="V75" s="17">
        <f t="shared" si="12"/>
        <v>178.7478696802595</v>
      </c>
      <c r="W75" s="17">
        <f t="shared" si="13"/>
        <v>26.278390655418558</v>
      </c>
    </row>
    <row r="76" spans="1:23" ht="14.7" customHeight="1" x14ac:dyDescent="0.3">
      <c r="A76" s="28" t="s">
        <v>246</v>
      </c>
      <c r="B76" s="24" t="s">
        <v>149</v>
      </c>
      <c r="C76" s="20">
        <v>3</v>
      </c>
      <c r="D76" s="18">
        <v>4.12</v>
      </c>
      <c r="G76" s="18">
        <v>1.4670000000000001</v>
      </c>
      <c r="J76" s="17">
        <f t="shared" si="9"/>
        <v>60.440400000000011</v>
      </c>
      <c r="K76" s="17"/>
      <c r="L76" s="17"/>
      <c r="M76" s="18">
        <v>43.192999999999998</v>
      </c>
      <c r="P76" s="17">
        <f t="shared" si="10"/>
        <v>1779.5516</v>
      </c>
      <c r="Q76" s="17"/>
      <c r="R76" s="17"/>
      <c r="S76" s="18">
        <v>0.11</v>
      </c>
      <c r="T76" s="17">
        <f t="shared" si="11"/>
        <v>4.532</v>
      </c>
      <c r="U76" s="18">
        <v>2.6487528431372551</v>
      </c>
      <c r="V76" s="17">
        <f t="shared" si="12"/>
        <v>109.12861713725491</v>
      </c>
      <c r="W76" s="17">
        <f t="shared" si="13"/>
        <v>29.44308111792774</v>
      </c>
    </row>
    <row r="77" spans="1:23" ht="14.7" customHeight="1" x14ac:dyDescent="0.3">
      <c r="A77" s="28" t="s">
        <v>247</v>
      </c>
      <c r="B77" s="24" t="s">
        <v>155</v>
      </c>
      <c r="C77" s="20">
        <v>1</v>
      </c>
      <c r="D77" s="18">
        <v>1.6420000000000001</v>
      </c>
      <c r="G77" s="18">
        <v>3.129</v>
      </c>
      <c r="J77" s="17">
        <f t="shared" si="9"/>
        <v>51.37818</v>
      </c>
      <c r="K77" s="17"/>
      <c r="L77" s="17"/>
      <c r="M77" s="18">
        <v>45.573999999999998</v>
      </c>
      <c r="P77" s="17">
        <f t="shared" si="10"/>
        <v>748.32508000000007</v>
      </c>
      <c r="Q77" s="17"/>
      <c r="R77" s="17"/>
      <c r="S77" s="18">
        <v>0.14399999999999999</v>
      </c>
      <c r="T77" s="17">
        <f t="shared" si="11"/>
        <v>2.3644799999999999</v>
      </c>
      <c r="U77" s="18">
        <v>3.6084132880698352</v>
      </c>
      <c r="V77" s="17">
        <f t="shared" si="12"/>
        <v>59.250146190106705</v>
      </c>
      <c r="W77" s="17">
        <f t="shared" si="13"/>
        <v>14.565036752956216</v>
      </c>
    </row>
    <row r="78" spans="1:23" ht="14.7" customHeight="1" x14ac:dyDescent="0.3">
      <c r="A78" s="28" t="s">
        <v>247</v>
      </c>
      <c r="B78" s="24" t="s">
        <v>155</v>
      </c>
      <c r="C78" s="20">
        <v>2</v>
      </c>
      <c r="D78" s="18">
        <v>1.4585000000000001</v>
      </c>
      <c r="G78" s="18">
        <v>3.2</v>
      </c>
      <c r="J78" s="17">
        <f t="shared" si="9"/>
        <v>46.672000000000004</v>
      </c>
      <c r="K78" s="17"/>
      <c r="L78" s="17"/>
      <c r="M78" s="18">
        <v>45.527000000000001</v>
      </c>
      <c r="P78" s="17">
        <f t="shared" si="10"/>
        <v>664.01129500000013</v>
      </c>
      <c r="Q78" s="17"/>
      <c r="R78" s="17"/>
      <c r="S78" s="18">
        <v>0.154</v>
      </c>
      <c r="T78" s="17">
        <f t="shared" si="11"/>
        <v>2.2460900000000001</v>
      </c>
      <c r="U78" s="18">
        <v>3.3762648393194703</v>
      </c>
      <c r="V78" s="17">
        <f t="shared" si="12"/>
        <v>49.242822681474479</v>
      </c>
      <c r="W78" s="17">
        <f t="shared" si="13"/>
        <v>14.227187499999999</v>
      </c>
    </row>
    <row r="79" spans="1:23" ht="14.7" customHeight="1" x14ac:dyDescent="0.3">
      <c r="A79" s="28" t="s">
        <v>247</v>
      </c>
      <c r="B79" s="24" t="s">
        <v>155</v>
      </c>
      <c r="C79" s="20">
        <v>3</v>
      </c>
      <c r="D79" s="18">
        <v>1.9164999999999999</v>
      </c>
      <c r="G79" s="18">
        <v>2.875</v>
      </c>
      <c r="J79" s="17">
        <f t="shared" si="9"/>
        <v>55.099374999999995</v>
      </c>
      <c r="K79" s="17"/>
      <c r="L79" s="17"/>
      <c r="M79" s="18">
        <v>45.335000000000001</v>
      </c>
      <c r="P79" s="17">
        <f t="shared" si="10"/>
        <v>868.8452749999999</v>
      </c>
      <c r="Q79" s="17"/>
      <c r="R79" s="17"/>
      <c r="S79" s="18">
        <v>0.14199999999999999</v>
      </c>
      <c r="T79" s="17">
        <f t="shared" si="11"/>
        <v>2.7214299999999998</v>
      </c>
      <c r="U79" s="18">
        <v>3.7442454372623577</v>
      </c>
      <c r="V79" s="17">
        <f t="shared" si="12"/>
        <v>71.758463805133076</v>
      </c>
      <c r="W79" s="17">
        <f t="shared" si="13"/>
        <v>15.768695652173914</v>
      </c>
    </row>
    <row r="80" spans="1:23" ht="14.7" customHeight="1" x14ac:dyDescent="0.3">
      <c r="A80" s="28" t="s">
        <v>248</v>
      </c>
      <c r="B80" s="18" t="s">
        <v>159</v>
      </c>
      <c r="C80" s="20">
        <v>1</v>
      </c>
      <c r="D80" s="18">
        <v>1.7864999999999998</v>
      </c>
      <c r="G80" s="18">
        <v>3.093</v>
      </c>
      <c r="J80" s="17">
        <f t="shared" si="9"/>
        <v>55.256444999999992</v>
      </c>
      <c r="K80" s="17"/>
      <c r="L80" s="17"/>
      <c r="M80" s="18">
        <v>44.127000000000002</v>
      </c>
      <c r="P80" s="17">
        <f t="shared" si="10"/>
        <v>788.32885499999986</v>
      </c>
      <c r="Q80" s="17"/>
      <c r="R80" s="17"/>
      <c r="S80" s="18">
        <v>0.13700000000000001</v>
      </c>
      <c r="T80" s="17">
        <f t="shared" si="11"/>
        <v>2.4475049999999996</v>
      </c>
      <c r="U80" s="18">
        <v>2.6516032136105863</v>
      </c>
      <c r="V80" s="17">
        <f t="shared" si="12"/>
        <v>47.370891411153117</v>
      </c>
      <c r="W80" s="17">
        <f t="shared" si="13"/>
        <v>14.266731328806985</v>
      </c>
    </row>
    <row r="81" spans="1:23" ht="14.7" customHeight="1" x14ac:dyDescent="0.3">
      <c r="A81" s="28" t="s">
        <v>248</v>
      </c>
      <c r="B81" s="18" t="s">
        <v>159</v>
      </c>
      <c r="C81" s="20">
        <v>2</v>
      </c>
      <c r="D81" s="18">
        <v>2.169</v>
      </c>
      <c r="G81" s="18">
        <v>2.875</v>
      </c>
      <c r="J81" s="17">
        <f t="shared" si="9"/>
        <v>62.358750000000001</v>
      </c>
      <c r="K81" s="17"/>
      <c r="L81" s="17"/>
      <c r="M81" s="18">
        <v>44.055</v>
      </c>
      <c r="P81" s="17">
        <f t="shared" si="10"/>
        <v>955.55295000000001</v>
      </c>
      <c r="Q81" s="17"/>
      <c r="R81" s="17"/>
      <c r="S81" s="18">
        <v>0.12</v>
      </c>
      <c r="T81" s="17">
        <f t="shared" si="11"/>
        <v>2.6028000000000002</v>
      </c>
      <c r="U81" s="18">
        <v>2.5150901140684407</v>
      </c>
      <c r="V81" s="17">
        <f t="shared" si="12"/>
        <v>54.552304574144479</v>
      </c>
      <c r="W81" s="17">
        <f t="shared" si="13"/>
        <v>15.323478260869566</v>
      </c>
    </row>
    <row r="82" spans="1:23" ht="14.7" customHeight="1" x14ac:dyDescent="0.3">
      <c r="A82" s="28" t="s">
        <v>248</v>
      </c>
      <c r="B82" s="18" t="s">
        <v>159</v>
      </c>
      <c r="C82" s="20">
        <v>3</v>
      </c>
      <c r="D82" s="18">
        <v>1.6114999999999999</v>
      </c>
      <c r="G82" s="18">
        <v>2.899</v>
      </c>
      <c r="J82" s="17">
        <f t="shared" si="9"/>
        <v>46.717385</v>
      </c>
      <c r="K82" s="17"/>
      <c r="L82" s="17"/>
      <c r="M82" s="18">
        <v>44.401000000000003</v>
      </c>
      <c r="P82" s="17">
        <f t="shared" si="10"/>
        <v>715.52211499999999</v>
      </c>
      <c r="Q82" s="17"/>
      <c r="R82" s="17"/>
      <c r="S82" s="18">
        <v>0.124</v>
      </c>
      <c r="T82" s="17">
        <f t="shared" si="11"/>
        <v>1.9982600000000001</v>
      </c>
      <c r="U82" s="18">
        <v>2.3824467853610289</v>
      </c>
      <c r="V82" s="17">
        <f t="shared" si="12"/>
        <v>38.393129946092984</v>
      </c>
      <c r="W82" s="17">
        <f t="shared" si="13"/>
        <v>15.315971024491205</v>
      </c>
    </row>
    <row r="83" spans="1:23" ht="14.7" customHeight="1" x14ac:dyDescent="0.3">
      <c r="A83" s="28" t="s">
        <v>249</v>
      </c>
      <c r="B83" s="18" t="s">
        <v>82</v>
      </c>
      <c r="C83" s="20">
        <v>1</v>
      </c>
      <c r="D83" s="18">
        <v>1.61</v>
      </c>
      <c r="G83" s="18">
        <v>2.952</v>
      </c>
      <c r="J83" s="17">
        <f t="shared" si="9"/>
        <v>47.527200000000001</v>
      </c>
      <c r="K83" s="17"/>
      <c r="L83" s="17"/>
      <c r="M83" s="18">
        <v>44.905999999999999</v>
      </c>
      <c r="P83" s="17">
        <f t="shared" si="10"/>
        <v>722.98659999999995</v>
      </c>
      <c r="Q83" s="17"/>
      <c r="R83" s="17"/>
      <c r="S83" s="18">
        <v>0.14699999999999999</v>
      </c>
      <c r="T83" s="17">
        <f t="shared" si="11"/>
        <v>2.3666999999999998</v>
      </c>
      <c r="U83" s="18">
        <v>2.2152988753514524</v>
      </c>
      <c r="V83" s="17">
        <f t="shared" si="12"/>
        <v>35.666311893158387</v>
      </c>
      <c r="W83" s="17">
        <f t="shared" si="13"/>
        <v>15.212059620596206</v>
      </c>
    </row>
    <row r="84" spans="1:23" ht="14.7" customHeight="1" x14ac:dyDescent="0.3">
      <c r="A84" s="28" t="s">
        <v>249</v>
      </c>
      <c r="B84" s="18" t="s">
        <v>82</v>
      </c>
      <c r="C84" s="20">
        <v>2</v>
      </c>
      <c r="D84" s="18">
        <v>1.242</v>
      </c>
      <c r="G84" s="18">
        <v>2.2080000000000002</v>
      </c>
      <c r="J84" s="17">
        <f t="shared" si="9"/>
        <v>27.423360000000002</v>
      </c>
      <c r="K84" s="17"/>
      <c r="L84" s="17"/>
      <c r="M84" s="18">
        <v>45.209000000000003</v>
      </c>
      <c r="P84" s="17">
        <f t="shared" si="10"/>
        <v>561.49578000000008</v>
      </c>
      <c r="Q84" s="17"/>
      <c r="R84" s="17"/>
      <c r="S84" s="18">
        <v>0.10100000000000001</v>
      </c>
      <c r="T84" s="17">
        <f t="shared" si="11"/>
        <v>1.2544200000000001</v>
      </c>
      <c r="U84" s="18">
        <v>2.1623169483101394</v>
      </c>
      <c r="V84" s="17">
        <f t="shared" si="12"/>
        <v>26.855976498011934</v>
      </c>
      <c r="W84" s="17">
        <f t="shared" si="13"/>
        <v>20.475090579710145</v>
      </c>
    </row>
    <row r="85" spans="1:23" ht="14.7" customHeight="1" x14ac:dyDescent="0.3">
      <c r="A85" s="28" t="s">
        <v>249</v>
      </c>
      <c r="B85" s="18" t="s">
        <v>82</v>
      </c>
      <c r="C85" s="20">
        <v>3</v>
      </c>
      <c r="D85" s="18">
        <v>1.8210000000000002</v>
      </c>
      <c r="G85" s="18">
        <v>2.5539999999999998</v>
      </c>
      <c r="J85" s="17">
        <f t="shared" si="9"/>
        <v>46.508339999999997</v>
      </c>
      <c r="K85" s="17"/>
      <c r="L85" s="17"/>
      <c r="M85" s="18">
        <v>45.228000000000002</v>
      </c>
      <c r="P85" s="17">
        <f t="shared" si="10"/>
        <v>823.60188000000005</v>
      </c>
      <c r="Q85" s="17"/>
      <c r="R85" s="17"/>
      <c r="S85" s="18">
        <v>0.11600000000000001</v>
      </c>
      <c r="T85" s="17">
        <f t="shared" si="11"/>
        <v>2.1123600000000002</v>
      </c>
      <c r="U85" s="18">
        <v>2.0407164070107111</v>
      </c>
      <c r="V85" s="17">
        <f t="shared" si="12"/>
        <v>37.161445771665051</v>
      </c>
      <c r="W85" s="17">
        <f t="shared" si="13"/>
        <v>17.708692247454973</v>
      </c>
    </row>
    <row r="86" spans="1:23" ht="14.7" customHeight="1" x14ac:dyDescent="0.3">
      <c r="A86" s="28" t="s">
        <v>250</v>
      </c>
      <c r="B86" s="18" t="s">
        <v>161</v>
      </c>
      <c r="C86" s="20">
        <v>1</v>
      </c>
      <c r="D86" s="18">
        <v>0.875</v>
      </c>
      <c r="G86" s="18">
        <v>3.93</v>
      </c>
      <c r="J86" s="17">
        <f t="shared" si="9"/>
        <v>34.387500000000003</v>
      </c>
      <c r="K86" s="17"/>
      <c r="L86" s="17"/>
      <c r="M86" s="18">
        <v>44.884</v>
      </c>
      <c r="P86" s="17">
        <f t="shared" si="10"/>
        <v>392.73500000000001</v>
      </c>
      <c r="Q86" s="17"/>
      <c r="R86" s="17"/>
      <c r="S86" s="18">
        <v>0.16400000000000001</v>
      </c>
      <c r="T86" s="17">
        <f t="shared" si="11"/>
        <v>1.4350000000000001</v>
      </c>
      <c r="U86" s="18">
        <v>3.5783863133640557</v>
      </c>
      <c r="V86" s="17">
        <f t="shared" si="12"/>
        <v>31.310880241935486</v>
      </c>
      <c r="W86" s="17">
        <f t="shared" si="13"/>
        <v>11.420865139949109</v>
      </c>
    </row>
    <row r="87" spans="1:23" ht="14.7" customHeight="1" x14ac:dyDescent="0.3">
      <c r="A87" s="18" t="s">
        <v>251</v>
      </c>
      <c r="B87" s="18" t="s">
        <v>161</v>
      </c>
      <c r="C87" s="20">
        <v>2</v>
      </c>
      <c r="D87" s="18">
        <v>1.6155000000000002</v>
      </c>
      <c r="G87" s="18">
        <v>3.5339999999999998</v>
      </c>
      <c r="J87" s="17">
        <f t="shared" si="9"/>
        <v>57.091770000000004</v>
      </c>
      <c r="K87" s="17"/>
      <c r="L87" s="17"/>
      <c r="M87" s="18">
        <v>45.139000000000003</v>
      </c>
      <c r="P87" s="17">
        <f t="shared" si="10"/>
        <v>729.22054500000013</v>
      </c>
      <c r="Q87" s="17"/>
      <c r="R87" s="17"/>
      <c r="S87" s="18">
        <v>0.14799999999999999</v>
      </c>
      <c r="T87" s="17">
        <f t="shared" si="11"/>
        <v>2.3909400000000001</v>
      </c>
      <c r="U87" s="18">
        <v>3.1000814848762608</v>
      </c>
      <c r="V87" s="17">
        <f t="shared" si="12"/>
        <v>50.081816388176001</v>
      </c>
      <c r="W87" s="17">
        <f t="shared" si="13"/>
        <v>12.77277872099604</v>
      </c>
    </row>
    <row r="88" spans="1:23" ht="14.7" customHeight="1" x14ac:dyDescent="0.3">
      <c r="A88" s="18" t="s">
        <v>251</v>
      </c>
      <c r="B88" s="18" t="s">
        <v>161</v>
      </c>
      <c r="C88" s="20">
        <v>3</v>
      </c>
      <c r="D88" s="18">
        <v>1.7755000000000003</v>
      </c>
      <c r="G88" s="18">
        <v>2.9780000000000002</v>
      </c>
      <c r="J88" s="17">
        <f t="shared" si="9"/>
        <v>52.874390000000005</v>
      </c>
      <c r="K88" s="17"/>
      <c r="L88" s="17"/>
      <c r="M88" s="18">
        <v>45.223999999999997</v>
      </c>
      <c r="P88" s="17">
        <f t="shared" si="10"/>
        <v>802.95212000000004</v>
      </c>
      <c r="Q88" s="17"/>
      <c r="R88" s="17"/>
      <c r="S88" s="18">
        <v>0.121</v>
      </c>
      <c r="T88" s="17">
        <f t="shared" si="11"/>
        <v>2.1483550000000005</v>
      </c>
      <c r="U88" s="18">
        <v>2.7001677574590954</v>
      </c>
      <c r="V88" s="17">
        <f t="shared" si="12"/>
        <v>47.941478533686244</v>
      </c>
      <c r="W88" s="17">
        <f t="shared" si="13"/>
        <v>15.186030893216921</v>
      </c>
    </row>
    <row r="89" spans="1:23" ht="14.7" customHeight="1" x14ac:dyDescent="0.3">
      <c r="A89" s="18" t="s">
        <v>252</v>
      </c>
      <c r="B89" s="18" t="s">
        <v>162</v>
      </c>
      <c r="C89" s="20">
        <v>1</v>
      </c>
      <c r="D89" s="18">
        <v>1.5055000000000001</v>
      </c>
      <c r="G89" s="18">
        <v>3.5619999999999998</v>
      </c>
      <c r="J89" s="17">
        <f t="shared" si="9"/>
        <v>53.625910000000005</v>
      </c>
      <c r="K89" s="17"/>
      <c r="L89" s="17"/>
      <c r="M89" s="18">
        <v>45.033999999999999</v>
      </c>
      <c r="P89" s="17">
        <f t="shared" si="10"/>
        <v>677.98686999999995</v>
      </c>
      <c r="Q89" s="17"/>
      <c r="R89" s="17"/>
      <c r="S89" s="18">
        <v>0.14599999999999999</v>
      </c>
      <c r="T89" s="17">
        <f t="shared" si="11"/>
        <v>2.1980300000000002</v>
      </c>
      <c r="U89" s="18">
        <v>2.66</v>
      </c>
      <c r="V89" s="17">
        <f t="shared" si="12"/>
        <v>40.046300000000002</v>
      </c>
      <c r="W89" s="17">
        <f t="shared" si="13"/>
        <v>12.642897248736665</v>
      </c>
    </row>
    <row r="90" spans="1:23" ht="14.7" customHeight="1" x14ac:dyDescent="0.3">
      <c r="A90" s="18" t="s">
        <v>252</v>
      </c>
      <c r="B90" s="18" t="s">
        <v>162</v>
      </c>
      <c r="C90" s="20">
        <v>2</v>
      </c>
      <c r="D90" s="18">
        <v>1.2705000000000002</v>
      </c>
      <c r="G90" s="18">
        <v>3.581</v>
      </c>
      <c r="J90" s="17">
        <f t="shared" si="9"/>
        <v>45.49660500000001</v>
      </c>
      <c r="K90" s="17"/>
      <c r="L90" s="17"/>
      <c r="M90" s="18">
        <v>44.896000000000001</v>
      </c>
      <c r="P90" s="17">
        <f t="shared" si="10"/>
        <v>570.40368000000012</v>
      </c>
      <c r="Q90" s="17"/>
      <c r="R90" s="17"/>
      <c r="S90" s="18">
        <v>0.13700000000000001</v>
      </c>
      <c r="T90" s="17">
        <f t="shared" si="11"/>
        <v>1.7405850000000003</v>
      </c>
      <c r="U90" s="18">
        <v>2.435494470477976</v>
      </c>
      <c r="V90" s="17">
        <f t="shared" si="12"/>
        <v>30.94295724742269</v>
      </c>
      <c r="W90" s="17">
        <f t="shared" si="13"/>
        <v>12.537280089360515</v>
      </c>
    </row>
    <row r="91" spans="1:23" ht="14.7" customHeight="1" x14ac:dyDescent="0.3">
      <c r="A91" s="18" t="s">
        <v>252</v>
      </c>
      <c r="B91" s="18" t="s">
        <v>162</v>
      </c>
      <c r="C91" s="20">
        <v>3</v>
      </c>
      <c r="D91" s="18">
        <v>1.5305</v>
      </c>
      <c r="G91" s="18">
        <v>3.3530000000000002</v>
      </c>
      <c r="J91" s="17">
        <f t="shared" si="9"/>
        <v>51.317665000000005</v>
      </c>
      <c r="K91" s="17"/>
      <c r="L91" s="17"/>
      <c r="M91" s="18">
        <v>45.351999999999997</v>
      </c>
      <c r="P91" s="17">
        <f t="shared" si="10"/>
        <v>694.11235999999985</v>
      </c>
      <c r="Q91" s="17"/>
      <c r="R91" s="17"/>
      <c r="S91" s="18">
        <v>0.14000000000000001</v>
      </c>
      <c r="T91" s="17">
        <f t="shared" si="11"/>
        <v>2.1427</v>
      </c>
      <c r="U91" s="18">
        <v>2.9272626641651036</v>
      </c>
      <c r="V91" s="17">
        <f t="shared" si="12"/>
        <v>44.801755075046906</v>
      </c>
      <c r="W91" s="17">
        <f t="shared" si="13"/>
        <v>13.525797793021173</v>
      </c>
    </row>
    <row r="92" spans="1:23" ht="14.7" customHeight="1" x14ac:dyDescent="0.3">
      <c r="A92" s="18" t="s">
        <v>253</v>
      </c>
      <c r="B92" s="18" t="s">
        <v>163</v>
      </c>
      <c r="C92" s="20">
        <v>1</v>
      </c>
      <c r="D92" s="18">
        <v>2.1179999999999999</v>
      </c>
      <c r="G92" s="18">
        <v>4.1559999999999997</v>
      </c>
      <c r="J92" s="17">
        <f t="shared" si="9"/>
        <v>88.024079999999984</v>
      </c>
      <c r="K92" s="17"/>
      <c r="L92" s="17"/>
      <c r="M92" s="18">
        <v>45.34</v>
      </c>
      <c r="P92" s="17">
        <f t="shared" si="10"/>
        <v>960.30119999999999</v>
      </c>
      <c r="Q92" s="17"/>
      <c r="R92" s="17"/>
      <c r="S92" s="18">
        <v>0.16200000000000001</v>
      </c>
      <c r="T92" s="17">
        <f t="shared" si="11"/>
        <v>3.4311599999999998</v>
      </c>
      <c r="U92" s="18">
        <v>3.3917948706099819</v>
      </c>
      <c r="V92" s="17">
        <f t="shared" si="12"/>
        <v>71.83821535951941</v>
      </c>
      <c r="W92" s="17">
        <f t="shared" si="13"/>
        <v>10.909528392685276</v>
      </c>
    </row>
    <row r="93" spans="1:23" ht="14.7" customHeight="1" x14ac:dyDescent="0.3">
      <c r="A93" s="18" t="s">
        <v>253</v>
      </c>
      <c r="B93" s="18" t="s">
        <v>163</v>
      </c>
      <c r="C93" s="20">
        <v>2</v>
      </c>
      <c r="D93" s="18">
        <v>1.8694999999999999</v>
      </c>
      <c r="G93" s="18">
        <v>4.3570000000000002</v>
      </c>
      <c r="J93" s="17">
        <f t="shared" si="9"/>
        <v>81.454115000000002</v>
      </c>
      <c r="K93" s="17"/>
      <c r="L93" s="17"/>
      <c r="M93" s="18">
        <v>45.304000000000002</v>
      </c>
      <c r="P93" s="17">
        <f t="shared" si="10"/>
        <v>846.95828000000006</v>
      </c>
      <c r="Q93" s="17"/>
      <c r="R93" s="17"/>
      <c r="S93" s="18">
        <v>0.16700000000000001</v>
      </c>
      <c r="T93" s="17">
        <f t="shared" si="11"/>
        <v>3.1220650000000001</v>
      </c>
      <c r="U93" s="18">
        <v>2.4935045454545457</v>
      </c>
      <c r="V93" s="17">
        <f t="shared" si="12"/>
        <v>46.616067477272729</v>
      </c>
      <c r="W93" s="17">
        <f t="shared" si="13"/>
        <v>10.397980261647923</v>
      </c>
    </row>
    <row r="94" spans="1:23" ht="14.7" customHeight="1" x14ac:dyDescent="0.3">
      <c r="A94" s="18" t="s">
        <v>253</v>
      </c>
      <c r="B94" s="18" t="s">
        <v>163</v>
      </c>
      <c r="C94" s="20">
        <v>3</v>
      </c>
      <c r="D94" s="18">
        <v>2.0625</v>
      </c>
      <c r="G94" s="18">
        <v>3.843</v>
      </c>
      <c r="J94" s="17">
        <f t="shared" si="9"/>
        <v>79.261875000000003</v>
      </c>
      <c r="K94" s="17"/>
      <c r="L94" s="17"/>
      <c r="M94" s="18">
        <v>43.534999999999997</v>
      </c>
      <c r="P94" s="17">
        <f t="shared" si="10"/>
        <v>897.90937499999995</v>
      </c>
      <c r="Q94" s="17"/>
      <c r="R94" s="17"/>
      <c r="S94" s="18">
        <v>0.14199999999999999</v>
      </c>
      <c r="T94" s="17">
        <f t="shared" si="11"/>
        <v>2.92875</v>
      </c>
      <c r="U94" s="18">
        <v>3.1102522684310023</v>
      </c>
      <c r="V94" s="17">
        <f t="shared" si="12"/>
        <v>64.148953036389415</v>
      </c>
      <c r="W94" s="17">
        <f t="shared" si="13"/>
        <v>11.328389279208951</v>
      </c>
    </row>
    <row r="95" spans="1:23" ht="14.7" customHeight="1" x14ac:dyDescent="0.3">
      <c r="A95" s="18" t="s">
        <v>254</v>
      </c>
      <c r="B95" s="18" t="s">
        <v>164</v>
      </c>
      <c r="C95" s="20">
        <v>1</v>
      </c>
      <c r="D95" s="18">
        <v>3.2465000000000002</v>
      </c>
      <c r="G95" s="18">
        <v>3.9990000000000001</v>
      </c>
      <c r="J95" s="17">
        <f t="shared" si="9"/>
        <v>129.82753500000001</v>
      </c>
      <c r="K95" s="17"/>
      <c r="L95" s="17"/>
      <c r="M95" s="18">
        <v>45.311999999999998</v>
      </c>
      <c r="P95" s="17">
        <f t="shared" si="10"/>
        <v>1471.0540800000001</v>
      </c>
      <c r="Q95" s="17"/>
      <c r="R95" s="17"/>
      <c r="S95" s="18">
        <v>0.17199999999999999</v>
      </c>
      <c r="T95" s="17">
        <f t="shared" si="11"/>
        <v>5.5839799999999995</v>
      </c>
      <c r="U95" s="18">
        <v>2.9374528873917232</v>
      </c>
      <c r="V95" s="17">
        <f t="shared" si="12"/>
        <v>95.364407989172292</v>
      </c>
      <c r="W95" s="17">
        <f t="shared" si="13"/>
        <v>11.330832708177043</v>
      </c>
    </row>
    <row r="96" spans="1:23" ht="14.7" customHeight="1" x14ac:dyDescent="0.3">
      <c r="A96" s="18" t="s">
        <v>254</v>
      </c>
      <c r="B96" s="18" t="s">
        <v>164</v>
      </c>
      <c r="C96" s="20">
        <v>2</v>
      </c>
      <c r="D96" s="18">
        <v>1.5914999999999999</v>
      </c>
      <c r="G96" s="18">
        <v>3.347</v>
      </c>
      <c r="J96" s="17">
        <f t="shared" si="9"/>
        <v>53.267504999999993</v>
      </c>
      <c r="K96" s="17"/>
      <c r="L96" s="17"/>
      <c r="M96" s="18">
        <v>45.329000000000001</v>
      </c>
      <c r="P96" s="17">
        <f t="shared" si="10"/>
        <v>721.41103499999997</v>
      </c>
      <c r="Q96" s="17"/>
      <c r="R96" s="17"/>
      <c r="S96" s="18">
        <v>0.14399999999999999</v>
      </c>
      <c r="T96" s="17">
        <f t="shared" si="11"/>
        <v>2.2917599999999996</v>
      </c>
      <c r="U96" s="18">
        <v>3.74</v>
      </c>
      <c r="V96" s="17">
        <f t="shared" si="12"/>
        <v>59.522100000000002</v>
      </c>
      <c r="W96" s="17">
        <f t="shared" si="13"/>
        <v>13.543172990737975</v>
      </c>
    </row>
    <row r="97" spans="1:23" ht="14.7" customHeight="1" x14ac:dyDescent="0.3">
      <c r="A97" s="18" t="s">
        <v>254</v>
      </c>
      <c r="B97" s="18" t="s">
        <v>164</v>
      </c>
      <c r="C97" s="20">
        <v>3</v>
      </c>
      <c r="D97" s="18">
        <v>2.2945000000000002</v>
      </c>
      <c r="G97" s="18">
        <v>3.931</v>
      </c>
      <c r="J97" s="17">
        <f t="shared" si="9"/>
        <v>90.196795000000009</v>
      </c>
      <c r="K97" s="17"/>
      <c r="L97" s="17"/>
      <c r="M97" s="18">
        <v>45.454999999999998</v>
      </c>
      <c r="P97" s="17">
        <f t="shared" si="10"/>
        <v>1042.9649750000001</v>
      </c>
      <c r="Q97" s="17"/>
      <c r="R97" s="17"/>
      <c r="S97" s="18">
        <v>0.16800000000000001</v>
      </c>
      <c r="T97" s="17">
        <f t="shared" si="11"/>
        <v>3.8547600000000006</v>
      </c>
      <c r="U97" s="18">
        <v>3.132473109640832</v>
      </c>
      <c r="V97" s="17">
        <f t="shared" si="12"/>
        <v>71.874595500708892</v>
      </c>
      <c r="W97" s="17">
        <f t="shared" si="13"/>
        <v>11.56321546680234</v>
      </c>
    </row>
    <row r="98" spans="1:23" ht="14.7" customHeight="1" x14ac:dyDescent="0.3">
      <c r="A98" s="18" t="s">
        <v>255</v>
      </c>
      <c r="B98" s="18" t="s">
        <v>165</v>
      </c>
      <c r="C98" s="20">
        <v>1</v>
      </c>
      <c r="D98" s="18">
        <v>0.53849999999999998</v>
      </c>
      <c r="G98" s="18">
        <v>3.5470000000000002</v>
      </c>
      <c r="J98" s="17">
        <f t="shared" ref="J98:J120" si="14">D98*G98*10</f>
        <v>19.100594999999998</v>
      </c>
      <c r="K98" s="17"/>
      <c r="L98" s="17"/>
      <c r="M98" s="18">
        <v>44.792000000000002</v>
      </c>
      <c r="P98" s="17">
        <f t="shared" ref="P98:P120" si="15">D98*M98*10</f>
        <v>241.20491999999999</v>
      </c>
      <c r="Q98" s="17"/>
      <c r="R98" s="17"/>
      <c r="S98" s="18">
        <v>0.126</v>
      </c>
      <c r="T98" s="17">
        <f t="shared" ref="T98:T121" si="16">D98*S98*10</f>
        <v>0.67850999999999995</v>
      </c>
      <c r="U98" s="18">
        <v>2.7057398787313436</v>
      </c>
      <c r="V98" s="17">
        <f t="shared" ref="V98:V121" si="17">D98*U98*10</f>
        <v>14.570409246968286</v>
      </c>
      <c r="W98" s="17">
        <f t="shared" si="13"/>
        <v>12.628136453340851</v>
      </c>
    </row>
    <row r="99" spans="1:23" ht="14.7" customHeight="1" x14ac:dyDescent="0.3">
      <c r="A99" s="18" t="s">
        <v>255</v>
      </c>
      <c r="B99" s="18" t="s">
        <v>165</v>
      </c>
      <c r="C99" s="20">
        <v>2</v>
      </c>
      <c r="D99" s="18">
        <v>1.4845000000000002</v>
      </c>
      <c r="G99" s="18">
        <v>2.661</v>
      </c>
      <c r="J99" s="17">
        <f t="shared" si="14"/>
        <v>39.502545000000005</v>
      </c>
      <c r="K99" s="17"/>
      <c r="L99" s="17"/>
      <c r="M99" s="18">
        <v>44.692</v>
      </c>
      <c r="P99" s="17">
        <f t="shared" si="15"/>
        <v>663.45274000000006</v>
      </c>
      <c r="Q99" s="17"/>
      <c r="R99" s="17"/>
      <c r="S99" s="18">
        <v>9.2999999999999999E-2</v>
      </c>
      <c r="T99" s="17">
        <f t="shared" si="16"/>
        <v>1.380585</v>
      </c>
      <c r="U99" s="18">
        <v>2.92</v>
      </c>
      <c r="V99" s="17">
        <f t="shared" si="17"/>
        <v>43.3474</v>
      </c>
      <c r="W99" s="17">
        <f t="shared" ref="W99:W121" si="18">M99/G99</f>
        <v>16.795189778278843</v>
      </c>
    </row>
    <row r="100" spans="1:23" ht="14.7" customHeight="1" x14ac:dyDescent="0.3">
      <c r="A100" s="18" t="s">
        <v>255</v>
      </c>
      <c r="B100" s="18" t="s">
        <v>165</v>
      </c>
      <c r="C100" s="20">
        <v>3</v>
      </c>
      <c r="D100" s="18">
        <v>1.1205000000000001</v>
      </c>
      <c r="G100" s="18">
        <v>2.9359999999999999</v>
      </c>
      <c r="J100" s="17">
        <f t="shared" si="14"/>
        <v>32.897880000000001</v>
      </c>
      <c r="K100" s="17"/>
      <c r="L100" s="17"/>
      <c r="M100" s="18">
        <v>45.412999999999997</v>
      </c>
      <c r="P100" s="17">
        <f t="shared" si="15"/>
        <v>508.852665</v>
      </c>
      <c r="Q100" s="17"/>
      <c r="R100" s="17"/>
      <c r="S100" s="18">
        <v>0.106</v>
      </c>
      <c r="T100" s="17">
        <f t="shared" si="16"/>
        <v>1.18773</v>
      </c>
      <c r="U100" s="18">
        <v>2.9237887604070307</v>
      </c>
      <c r="V100" s="17">
        <f t="shared" si="17"/>
        <v>32.76105306036078</v>
      </c>
      <c r="W100" s="17">
        <f t="shared" si="18"/>
        <v>15.467643051771116</v>
      </c>
    </row>
    <row r="101" spans="1:23" ht="14.7" customHeight="1" x14ac:dyDescent="0.3">
      <c r="A101" s="18" t="s">
        <v>256</v>
      </c>
      <c r="B101" s="18" t="s">
        <v>166</v>
      </c>
      <c r="C101" s="20">
        <v>1</v>
      </c>
      <c r="D101" s="18">
        <v>2.9470000000000001</v>
      </c>
      <c r="G101" s="18">
        <v>3.14</v>
      </c>
      <c r="J101" s="17">
        <f t="shared" si="14"/>
        <v>92.535800000000009</v>
      </c>
      <c r="K101" s="17"/>
      <c r="L101" s="17"/>
      <c r="M101" s="18">
        <v>46.031999999999996</v>
      </c>
      <c r="P101" s="17">
        <f t="shared" si="15"/>
        <v>1356.56304</v>
      </c>
      <c r="Q101" s="17"/>
      <c r="R101" s="17"/>
      <c r="S101" s="18">
        <v>0.129</v>
      </c>
      <c r="T101" s="17">
        <f t="shared" si="16"/>
        <v>3.8016300000000003</v>
      </c>
      <c r="U101" s="18">
        <v>3.0098326210826216</v>
      </c>
      <c r="V101" s="17">
        <f t="shared" si="17"/>
        <v>88.699767343304856</v>
      </c>
      <c r="W101" s="17">
        <f t="shared" si="18"/>
        <v>14.659872611464966</v>
      </c>
    </row>
    <row r="102" spans="1:23" ht="14.7" customHeight="1" x14ac:dyDescent="0.3">
      <c r="A102" s="18" t="s">
        <v>256</v>
      </c>
      <c r="B102" s="18" t="s">
        <v>166</v>
      </c>
      <c r="C102" s="20">
        <v>2</v>
      </c>
      <c r="D102" s="18">
        <v>2.3679999999999999</v>
      </c>
      <c r="G102" s="18">
        <v>3.004</v>
      </c>
      <c r="J102" s="17">
        <f t="shared" si="14"/>
        <v>71.134720000000002</v>
      </c>
      <c r="K102" s="17"/>
      <c r="L102" s="17"/>
      <c r="M102" s="18">
        <v>45.664000000000001</v>
      </c>
      <c r="P102" s="17">
        <f t="shared" si="15"/>
        <v>1081.3235199999999</v>
      </c>
      <c r="Q102" s="17"/>
      <c r="R102" s="17"/>
      <c r="S102" s="18">
        <v>0.114</v>
      </c>
      <c r="T102" s="17">
        <f t="shared" si="16"/>
        <v>2.6995199999999997</v>
      </c>
      <c r="U102" s="18">
        <v>2.8938520718232046</v>
      </c>
      <c r="V102" s="17">
        <f t="shared" si="17"/>
        <v>68.526417060773483</v>
      </c>
      <c r="W102" s="17">
        <f t="shared" si="18"/>
        <v>15.201065246338215</v>
      </c>
    </row>
    <row r="103" spans="1:23" ht="14.7" customHeight="1" x14ac:dyDescent="0.3">
      <c r="A103" s="18" t="s">
        <v>256</v>
      </c>
      <c r="B103" s="18" t="s">
        <v>166</v>
      </c>
      <c r="C103" s="20">
        <v>3</v>
      </c>
      <c r="D103" s="18">
        <v>2.8800000000000003</v>
      </c>
      <c r="G103" s="18">
        <v>3.8559999999999999</v>
      </c>
      <c r="J103" s="17">
        <f t="shared" si="14"/>
        <v>111.0528</v>
      </c>
      <c r="K103" s="17"/>
      <c r="L103" s="17"/>
      <c r="M103" s="18">
        <v>46.177</v>
      </c>
      <c r="P103" s="17">
        <f t="shared" si="15"/>
        <v>1329.8976000000002</v>
      </c>
      <c r="Q103" s="17"/>
      <c r="R103" s="17"/>
      <c r="S103" s="18">
        <v>0.151</v>
      </c>
      <c r="T103" s="17">
        <f t="shared" si="16"/>
        <v>4.3488000000000007</v>
      </c>
      <c r="U103" s="18">
        <v>3.2195288674033153</v>
      </c>
      <c r="V103" s="17">
        <f t="shared" si="17"/>
        <v>92.7224313812155</v>
      </c>
      <c r="W103" s="17">
        <f t="shared" si="18"/>
        <v>11.975363070539419</v>
      </c>
    </row>
    <row r="104" spans="1:23" ht="14.7" customHeight="1" x14ac:dyDescent="0.3">
      <c r="A104" s="18" t="s">
        <v>257</v>
      </c>
      <c r="B104" s="18" t="s">
        <v>168</v>
      </c>
      <c r="C104" s="20">
        <v>1</v>
      </c>
      <c r="D104" s="18">
        <v>3.504</v>
      </c>
      <c r="G104" s="18">
        <v>3.0590000000000002</v>
      </c>
      <c r="J104" s="17">
        <f t="shared" si="14"/>
        <v>107.18736</v>
      </c>
      <c r="K104" s="17"/>
      <c r="L104" s="17"/>
      <c r="M104" s="18">
        <v>45.886000000000003</v>
      </c>
      <c r="P104" s="17">
        <f t="shared" si="15"/>
        <v>1607.8454400000001</v>
      </c>
      <c r="Q104" s="17"/>
      <c r="R104" s="17"/>
      <c r="S104" s="18">
        <v>0.125</v>
      </c>
      <c r="T104" s="17">
        <f t="shared" si="16"/>
        <v>4.38</v>
      </c>
      <c r="U104" s="18">
        <v>2.8753525098425206</v>
      </c>
      <c r="V104" s="17">
        <f t="shared" si="17"/>
        <v>100.75235194488192</v>
      </c>
      <c r="W104" s="17">
        <f t="shared" si="18"/>
        <v>15.000326904217065</v>
      </c>
    </row>
    <row r="105" spans="1:23" ht="14.7" customHeight="1" x14ac:dyDescent="0.3">
      <c r="A105" s="18" t="s">
        <v>257</v>
      </c>
      <c r="B105" s="18" t="s">
        <v>168</v>
      </c>
      <c r="C105" s="20">
        <v>2</v>
      </c>
      <c r="D105" s="18">
        <v>2.6360000000000001</v>
      </c>
      <c r="G105" s="18">
        <v>3.3279999999999998</v>
      </c>
      <c r="J105" s="17">
        <f t="shared" si="14"/>
        <v>87.726079999999996</v>
      </c>
      <c r="K105" s="17"/>
      <c r="L105" s="17"/>
      <c r="M105" s="18">
        <v>45.805999999999997</v>
      </c>
      <c r="P105" s="17">
        <f t="shared" si="15"/>
        <v>1207.44616</v>
      </c>
      <c r="Q105" s="17"/>
      <c r="R105" s="17"/>
      <c r="S105" s="18">
        <v>0.13400000000000001</v>
      </c>
      <c r="T105" s="17">
        <f t="shared" si="16"/>
        <v>3.5322400000000003</v>
      </c>
      <c r="U105" s="18">
        <v>2.8992972275334612</v>
      </c>
      <c r="V105" s="17">
        <f t="shared" si="17"/>
        <v>76.42547491778204</v>
      </c>
      <c r="W105" s="17">
        <f t="shared" si="18"/>
        <v>13.763822115384615</v>
      </c>
    </row>
    <row r="106" spans="1:23" ht="14.7" customHeight="1" x14ac:dyDescent="0.3">
      <c r="A106" s="18" t="s">
        <v>257</v>
      </c>
      <c r="B106" s="18" t="s">
        <v>168</v>
      </c>
      <c r="C106" s="20">
        <v>3</v>
      </c>
      <c r="D106" s="18">
        <v>2.665</v>
      </c>
      <c r="G106" s="18">
        <v>2.8460000000000001</v>
      </c>
      <c r="J106" s="17">
        <f t="shared" si="14"/>
        <v>75.8459</v>
      </c>
      <c r="K106" s="17"/>
      <c r="L106" s="17"/>
      <c r="M106" s="18">
        <v>45.918999999999997</v>
      </c>
      <c r="P106" s="17">
        <f t="shared" si="15"/>
        <v>1223.74135</v>
      </c>
      <c r="Q106" s="17"/>
      <c r="R106" s="17"/>
      <c r="S106" s="18">
        <v>0.14000000000000001</v>
      </c>
      <c r="T106" s="17">
        <f t="shared" si="16"/>
        <v>3.7310000000000003</v>
      </c>
      <c r="U106" s="18">
        <v>3.0954351562500007</v>
      </c>
      <c r="V106" s="17">
        <f t="shared" si="17"/>
        <v>82.493346914062528</v>
      </c>
      <c r="W106" s="17">
        <f t="shared" si="18"/>
        <v>16.134574841883342</v>
      </c>
    </row>
    <row r="107" spans="1:23" ht="14.7" customHeight="1" x14ac:dyDescent="0.3">
      <c r="A107" s="18" t="s">
        <v>258</v>
      </c>
      <c r="B107" s="18" t="s">
        <v>167</v>
      </c>
      <c r="C107" s="20">
        <v>1</v>
      </c>
      <c r="D107" s="18">
        <v>2.9975000000000005</v>
      </c>
      <c r="G107" s="18">
        <v>3.0289999999999999</v>
      </c>
      <c r="J107" s="17">
        <f t="shared" si="14"/>
        <v>90.794275000000013</v>
      </c>
      <c r="K107" s="17"/>
      <c r="L107" s="17"/>
      <c r="M107" s="18">
        <v>45.939</v>
      </c>
      <c r="P107" s="17">
        <f t="shared" si="15"/>
        <v>1377.0215250000001</v>
      </c>
      <c r="Q107" s="17"/>
      <c r="R107" s="17"/>
      <c r="S107" s="18">
        <v>0.122</v>
      </c>
      <c r="T107" s="17">
        <f t="shared" si="16"/>
        <v>3.6569500000000006</v>
      </c>
      <c r="U107" s="18">
        <v>2.5297632671480144</v>
      </c>
      <c r="V107" s="17">
        <f t="shared" si="17"/>
        <v>75.829653932761744</v>
      </c>
      <c r="W107" s="17">
        <f t="shared" si="18"/>
        <v>15.166391548365798</v>
      </c>
    </row>
    <row r="108" spans="1:23" ht="14.7" customHeight="1" x14ac:dyDescent="0.3">
      <c r="A108" s="18" t="s">
        <v>258</v>
      </c>
      <c r="B108" s="18" t="s">
        <v>167</v>
      </c>
      <c r="C108" s="20">
        <v>2</v>
      </c>
      <c r="D108" s="18">
        <v>2.8530000000000002</v>
      </c>
      <c r="G108" s="18">
        <v>2.956</v>
      </c>
      <c r="J108" s="17">
        <f t="shared" si="14"/>
        <v>84.33468000000002</v>
      </c>
      <c r="K108" s="17"/>
      <c r="L108" s="17"/>
      <c r="M108" s="18">
        <v>45.713999999999999</v>
      </c>
      <c r="P108" s="17">
        <f t="shared" si="15"/>
        <v>1304.2204200000001</v>
      </c>
      <c r="Q108" s="17"/>
      <c r="R108" s="17"/>
      <c r="S108" s="18">
        <v>0.11799999999999999</v>
      </c>
      <c r="T108" s="17">
        <f t="shared" si="16"/>
        <v>3.3665400000000001</v>
      </c>
      <c r="U108" s="18">
        <v>2.9493363235294123</v>
      </c>
      <c r="V108" s="17">
        <f t="shared" si="17"/>
        <v>84.144565310294141</v>
      </c>
      <c r="W108" s="17">
        <f t="shared" si="18"/>
        <v>15.464817320703654</v>
      </c>
    </row>
    <row r="109" spans="1:23" ht="14.7" customHeight="1" x14ac:dyDescent="0.3">
      <c r="A109" s="18" t="s">
        <v>258</v>
      </c>
      <c r="B109" s="18" t="s">
        <v>167</v>
      </c>
      <c r="C109" s="20">
        <v>3</v>
      </c>
      <c r="D109" s="18">
        <v>3.1020000000000003</v>
      </c>
      <c r="G109" s="18">
        <v>2.581</v>
      </c>
      <c r="J109" s="17">
        <f t="shared" si="14"/>
        <v>80.06262000000001</v>
      </c>
      <c r="K109" s="17"/>
      <c r="L109" s="17"/>
      <c r="M109" s="18">
        <v>45.723999999999997</v>
      </c>
      <c r="P109" s="17">
        <f t="shared" si="15"/>
        <v>1418.3584799999999</v>
      </c>
      <c r="Q109" s="17"/>
      <c r="R109" s="17"/>
      <c r="S109" s="18">
        <v>9.2999999999999999E-2</v>
      </c>
      <c r="T109" s="17">
        <f t="shared" si="16"/>
        <v>2.8848600000000002</v>
      </c>
      <c r="U109" s="18">
        <v>2.353441132075472</v>
      </c>
      <c r="V109" s="17">
        <f t="shared" si="17"/>
        <v>73.003743916981151</v>
      </c>
      <c r="W109" s="17">
        <f t="shared" si="18"/>
        <v>17.71561410306083</v>
      </c>
    </row>
    <row r="110" spans="1:23" ht="14.7" customHeight="1" x14ac:dyDescent="0.3">
      <c r="A110" s="28" t="s">
        <v>259</v>
      </c>
      <c r="B110" s="18" t="s">
        <v>184</v>
      </c>
      <c r="C110" s="20">
        <v>1</v>
      </c>
      <c r="D110" s="18">
        <v>0.6150000000000001</v>
      </c>
      <c r="G110" s="18">
        <v>1.0209999999999999</v>
      </c>
      <c r="J110" s="17">
        <f t="shared" si="14"/>
        <v>6.2791499999999996</v>
      </c>
      <c r="K110" s="17"/>
      <c r="L110" s="17"/>
      <c r="M110" s="18">
        <v>44.478999999999999</v>
      </c>
      <c r="P110" s="17">
        <f t="shared" si="15"/>
        <v>273.54585000000003</v>
      </c>
      <c r="Q110" s="17"/>
      <c r="R110" s="17"/>
      <c r="S110" s="18">
        <v>0.27200000000000002</v>
      </c>
      <c r="T110" s="17">
        <f t="shared" si="16"/>
        <v>1.6728000000000005</v>
      </c>
      <c r="U110" s="18">
        <v>2.67621505032022</v>
      </c>
      <c r="V110" s="17">
        <f t="shared" si="17"/>
        <v>16.458722559469358</v>
      </c>
      <c r="W110" s="17">
        <f t="shared" si="18"/>
        <v>43.564152791381005</v>
      </c>
    </row>
    <row r="111" spans="1:23" ht="14.7" customHeight="1" x14ac:dyDescent="0.3">
      <c r="A111" s="28" t="s">
        <v>259</v>
      </c>
      <c r="B111" s="18" t="s">
        <v>184</v>
      </c>
      <c r="C111" s="20">
        <v>2</v>
      </c>
      <c r="D111" s="18">
        <v>1.1045</v>
      </c>
      <c r="G111" s="18">
        <v>0.89600000000000002</v>
      </c>
      <c r="J111" s="17">
        <f t="shared" si="14"/>
        <v>9.8963200000000011</v>
      </c>
      <c r="K111" s="17"/>
      <c r="L111" s="17"/>
      <c r="M111" s="18">
        <v>45.024000000000001</v>
      </c>
      <c r="P111" s="17">
        <f t="shared" si="15"/>
        <v>497.29007999999999</v>
      </c>
      <c r="Q111" s="17"/>
      <c r="R111" s="17"/>
      <c r="S111" s="18">
        <v>0.22800000000000001</v>
      </c>
      <c r="T111" s="17">
        <f t="shared" si="16"/>
        <v>2.5182599999999997</v>
      </c>
      <c r="U111" s="18">
        <v>2.4414860465116281</v>
      </c>
      <c r="V111" s="17">
        <f t="shared" si="17"/>
        <v>26.966213383720934</v>
      </c>
      <c r="W111" s="17">
        <f t="shared" si="18"/>
        <v>50.25</v>
      </c>
    </row>
    <row r="112" spans="1:23" ht="14.7" customHeight="1" x14ac:dyDescent="0.3">
      <c r="A112" s="28" t="s">
        <v>259</v>
      </c>
      <c r="B112" s="18" t="s">
        <v>184</v>
      </c>
      <c r="C112" s="20">
        <v>3</v>
      </c>
      <c r="D112" s="18">
        <v>1.1679999999999999</v>
      </c>
      <c r="G112" s="18">
        <v>0.76400000000000001</v>
      </c>
      <c r="J112" s="17">
        <f t="shared" si="14"/>
        <v>8.9235199999999999</v>
      </c>
      <c r="K112" s="17"/>
      <c r="L112" s="17"/>
      <c r="M112" s="18">
        <v>45.509</v>
      </c>
      <c r="P112" s="17">
        <f t="shared" si="15"/>
        <v>531.54512</v>
      </c>
      <c r="Q112" s="17"/>
      <c r="R112" s="17"/>
      <c r="S112" s="18">
        <v>0.19700000000000001</v>
      </c>
      <c r="T112" s="17">
        <f t="shared" si="16"/>
        <v>2.3009599999999999</v>
      </c>
      <c r="U112" s="18">
        <v>2.0804225290697675</v>
      </c>
      <c r="V112" s="17">
        <f t="shared" si="17"/>
        <v>24.299335139534882</v>
      </c>
      <c r="W112" s="17">
        <f t="shared" si="18"/>
        <v>59.566753926701573</v>
      </c>
    </row>
    <row r="113" spans="1:25" ht="14.7" customHeight="1" x14ac:dyDescent="0.3">
      <c r="A113" s="28" t="s">
        <v>260</v>
      </c>
      <c r="B113" s="18" t="s">
        <v>179</v>
      </c>
      <c r="C113" s="20">
        <v>1</v>
      </c>
      <c r="D113" s="18">
        <v>0.92100000000000004</v>
      </c>
      <c r="G113" s="18">
        <v>0.72299999999999998</v>
      </c>
      <c r="J113" s="17">
        <f t="shared" si="14"/>
        <v>6.65883</v>
      </c>
      <c r="K113" s="17"/>
      <c r="L113" s="17"/>
      <c r="M113" s="18">
        <v>45.319000000000003</v>
      </c>
      <c r="P113" s="17">
        <f t="shared" si="15"/>
        <v>417.38799000000006</v>
      </c>
      <c r="Q113" s="17"/>
      <c r="R113" s="17"/>
      <c r="S113" s="18">
        <v>0.185</v>
      </c>
      <c r="T113" s="17">
        <f t="shared" si="16"/>
        <v>1.7038500000000001</v>
      </c>
      <c r="U113" s="18">
        <v>2.3606953433678268</v>
      </c>
      <c r="V113" s="17">
        <f t="shared" si="17"/>
        <v>21.742004112417685</v>
      </c>
      <c r="W113" s="17">
        <f t="shared" si="18"/>
        <v>62.681881051175665</v>
      </c>
    </row>
    <row r="114" spans="1:25" ht="14.7" customHeight="1" x14ac:dyDescent="0.3">
      <c r="A114" s="28" t="s">
        <v>260</v>
      </c>
      <c r="B114" s="18" t="s">
        <v>179</v>
      </c>
      <c r="C114" s="20">
        <v>2</v>
      </c>
      <c r="D114" s="18">
        <v>1.637</v>
      </c>
      <c r="G114" s="18">
        <v>0.74399999999999999</v>
      </c>
      <c r="J114" s="17">
        <f t="shared" si="14"/>
        <v>12.179279999999999</v>
      </c>
      <c r="K114" s="17"/>
      <c r="L114" s="17"/>
      <c r="M114" s="18">
        <v>45.566000000000003</v>
      </c>
      <c r="P114" s="17">
        <f t="shared" si="15"/>
        <v>745.91542000000004</v>
      </c>
      <c r="Q114" s="17"/>
      <c r="R114" s="17"/>
      <c r="S114" s="18">
        <v>0.17899999999999999</v>
      </c>
      <c r="T114" s="17">
        <f t="shared" si="16"/>
        <v>2.9302299999999999</v>
      </c>
      <c r="U114" s="18">
        <v>2.7557336380255943</v>
      </c>
      <c r="V114" s="17">
        <f t="shared" si="17"/>
        <v>45.111359654478981</v>
      </c>
      <c r="W114" s="17">
        <f t="shared" si="18"/>
        <v>61.244623655913983</v>
      </c>
    </row>
    <row r="115" spans="1:25" ht="14.7" customHeight="1" x14ac:dyDescent="0.3">
      <c r="A115" s="28" t="s">
        <v>260</v>
      </c>
      <c r="B115" s="18" t="s">
        <v>179</v>
      </c>
      <c r="C115" s="20">
        <v>3</v>
      </c>
      <c r="D115" s="18">
        <v>1.9630000000000003</v>
      </c>
      <c r="G115" s="18">
        <v>0.64900000000000002</v>
      </c>
      <c r="J115" s="17">
        <f t="shared" si="14"/>
        <v>12.739870000000002</v>
      </c>
      <c r="K115" s="17"/>
      <c r="L115" s="17"/>
      <c r="M115" s="18">
        <v>46.5</v>
      </c>
      <c r="P115" s="17">
        <f t="shared" si="15"/>
        <v>912.79500000000007</v>
      </c>
      <c r="Q115" s="17"/>
      <c r="R115" s="17"/>
      <c r="S115" s="18">
        <v>0.13100000000000001</v>
      </c>
      <c r="T115" s="17">
        <f t="shared" si="16"/>
        <v>2.571530000000001</v>
      </c>
      <c r="U115" s="18">
        <v>2.19</v>
      </c>
      <c r="V115" s="17">
        <f t="shared" si="17"/>
        <v>42.989700000000006</v>
      </c>
      <c r="W115" s="17">
        <f t="shared" si="18"/>
        <v>71.64869029275809</v>
      </c>
    </row>
    <row r="116" spans="1:25" ht="14.7" customHeight="1" x14ac:dyDescent="0.3">
      <c r="A116" s="28" t="s">
        <v>261</v>
      </c>
      <c r="B116" s="18" t="s">
        <v>177</v>
      </c>
      <c r="C116" s="20">
        <v>1</v>
      </c>
      <c r="D116" s="18">
        <v>1.526</v>
      </c>
      <c r="G116" s="18">
        <v>0.81799999999999995</v>
      </c>
      <c r="J116" s="17">
        <f t="shared" si="14"/>
        <v>12.482679999999998</v>
      </c>
      <c r="K116" s="17"/>
      <c r="L116" s="17"/>
      <c r="M116" s="18">
        <v>45.006999999999998</v>
      </c>
      <c r="P116" s="17">
        <f t="shared" si="15"/>
        <v>686.80682000000002</v>
      </c>
      <c r="Q116" s="17"/>
      <c r="R116" s="17"/>
      <c r="S116" s="18">
        <v>0.13800000000000001</v>
      </c>
      <c r="T116" s="17">
        <f t="shared" si="16"/>
        <v>2.1058800000000004</v>
      </c>
      <c r="U116" s="18">
        <v>2.5033442140790747</v>
      </c>
      <c r="V116" s="17">
        <f t="shared" si="17"/>
        <v>38.201032706846682</v>
      </c>
      <c r="W116" s="17">
        <f t="shared" si="18"/>
        <v>55.020782396088023</v>
      </c>
    </row>
    <row r="117" spans="1:25" ht="14.7" customHeight="1" x14ac:dyDescent="0.3">
      <c r="A117" s="28" t="s">
        <v>261</v>
      </c>
      <c r="B117" s="18" t="s">
        <v>177</v>
      </c>
      <c r="C117" s="20">
        <v>2</v>
      </c>
      <c r="D117" s="18">
        <v>1.4580000000000002</v>
      </c>
      <c r="G117" s="18">
        <v>0.90900000000000003</v>
      </c>
      <c r="J117" s="17">
        <f t="shared" si="14"/>
        <v>13.253220000000001</v>
      </c>
      <c r="K117" s="17"/>
      <c r="L117" s="17"/>
      <c r="M117" s="18">
        <v>45.231999999999999</v>
      </c>
      <c r="P117" s="17">
        <f t="shared" si="15"/>
        <v>659.48256000000003</v>
      </c>
      <c r="Q117" s="17"/>
      <c r="R117" s="17"/>
      <c r="S117" s="18">
        <v>0.17</v>
      </c>
      <c r="T117" s="17">
        <f t="shared" si="16"/>
        <v>2.4786000000000006</v>
      </c>
      <c r="U117" s="18">
        <v>2.7017455535390202</v>
      </c>
      <c r="V117" s="17">
        <f t="shared" si="17"/>
        <v>39.391450170598922</v>
      </c>
      <c r="W117" s="17">
        <f t="shared" si="18"/>
        <v>49.760176017601758</v>
      </c>
    </row>
    <row r="118" spans="1:25" ht="14.7" customHeight="1" x14ac:dyDescent="0.3">
      <c r="A118" s="28" t="s">
        <v>261</v>
      </c>
      <c r="B118" s="18" t="s">
        <v>177</v>
      </c>
      <c r="C118" s="20">
        <v>3</v>
      </c>
      <c r="D118" s="18">
        <v>2.2100000000000004</v>
      </c>
      <c r="G118" s="18">
        <v>0.745</v>
      </c>
      <c r="J118" s="17">
        <f t="shared" si="14"/>
        <v>16.464500000000001</v>
      </c>
      <c r="K118" s="17"/>
      <c r="L118" s="17"/>
      <c r="M118" s="18">
        <v>45.811999999999998</v>
      </c>
      <c r="P118" s="17">
        <f t="shared" si="15"/>
        <v>1012.4452000000001</v>
      </c>
      <c r="Q118" s="17"/>
      <c r="R118" s="17"/>
      <c r="S118" s="18">
        <v>0.13800000000000001</v>
      </c>
      <c r="T118" s="17">
        <f t="shared" si="16"/>
        <v>3.0498000000000007</v>
      </c>
      <c r="U118" s="18">
        <v>2.0466002955665026</v>
      </c>
      <c r="V118" s="17">
        <f t="shared" si="17"/>
        <v>45.229866532019713</v>
      </c>
      <c r="W118" s="17">
        <f t="shared" si="18"/>
        <v>61.492617449664429</v>
      </c>
    </row>
    <row r="119" spans="1:25" ht="14.7" customHeight="1" x14ac:dyDescent="0.3">
      <c r="A119" s="28" t="s">
        <v>262</v>
      </c>
      <c r="B119" s="18" t="s">
        <v>178</v>
      </c>
      <c r="C119" s="20">
        <v>1</v>
      </c>
      <c r="D119" s="18">
        <v>2.5135000000000005</v>
      </c>
      <c r="G119" s="18">
        <v>0.59899999999999998</v>
      </c>
      <c r="J119" s="17">
        <f t="shared" si="14"/>
        <v>15.055865000000001</v>
      </c>
      <c r="K119" s="17"/>
      <c r="L119" s="17"/>
      <c r="M119" s="18">
        <v>46.015999999999998</v>
      </c>
      <c r="P119" s="17">
        <f t="shared" si="15"/>
        <v>1156.6121600000001</v>
      </c>
      <c r="Q119" s="17"/>
      <c r="R119" s="17"/>
      <c r="S119" s="18">
        <v>0.109</v>
      </c>
      <c r="T119" s="17">
        <f t="shared" si="16"/>
        <v>2.7397150000000003</v>
      </c>
      <c r="U119" s="18">
        <v>1.8602397222222222</v>
      </c>
      <c r="V119" s="17">
        <f t="shared" si="17"/>
        <v>46.757125418055566</v>
      </c>
      <c r="W119" s="17">
        <f t="shared" si="18"/>
        <v>76.821368948247084</v>
      </c>
    </row>
    <row r="120" spans="1:25" ht="14.7" customHeight="1" x14ac:dyDescent="0.3">
      <c r="A120" s="28" t="s">
        <v>262</v>
      </c>
      <c r="B120" s="18" t="s">
        <v>178</v>
      </c>
      <c r="C120" s="20">
        <v>2</v>
      </c>
      <c r="D120" s="18">
        <v>1.6140000000000001</v>
      </c>
      <c r="G120" s="18">
        <v>0.81200000000000006</v>
      </c>
      <c r="J120" s="17">
        <f t="shared" si="14"/>
        <v>13.105680000000001</v>
      </c>
      <c r="K120" s="17"/>
      <c r="L120" s="17"/>
      <c r="M120" s="18">
        <v>45.554000000000002</v>
      </c>
      <c r="P120" s="17">
        <f t="shared" si="15"/>
        <v>735.24156000000005</v>
      </c>
      <c r="Q120" s="17"/>
      <c r="R120" s="17"/>
      <c r="S120" s="18">
        <v>0.17799999999999999</v>
      </c>
      <c r="T120" s="17">
        <f t="shared" si="16"/>
        <v>2.8729199999999997</v>
      </c>
      <c r="U120" s="18">
        <v>2.6531167478091531</v>
      </c>
      <c r="V120" s="17">
        <f t="shared" si="17"/>
        <v>42.821304309639736</v>
      </c>
      <c r="W120" s="17">
        <f t="shared" si="18"/>
        <v>56.100985221674875</v>
      </c>
    </row>
    <row r="121" spans="1:25" ht="14.7" customHeight="1" x14ac:dyDescent="0.3">
      <c r="A121" s="28" t="s">
        <v>262</v>
      </c>
      <c r="B121" s="18" t="s">
        <v>178</v>
      </c>
      <c r="C121" s="20">
        <v>3</v>
      </c>
      <c r="D121" s="18">
        <v>4.2600000000000007</v>
      </c>
      <c r="G121" s="18">
        <v>0.79500000000000004</v>
      </c>
      <c r="J121" s="17">
        <f>D121*G121*10</f>
        <v>33.867000000000004</v>
      </c>
      <c r="K121" s="17"/>
      <c r="L121" s="17"/>
      <c r="M121" s="18">
        <v>46.121000000000002</v>
      </c>
      <c r="P121" s="17">
        <f>D121*M121*10</f>
        <v>1964.7546000000002</v>
      </c>
      <c r="Q121" s="17"/>
      <c r="R121" s="17"/>
      <c r="S121" s="18">
        <v>0.106</v>
      </c>
      <c r="T121" s="17">
        <f t="shared" si="16"/>
        <v>4.5156000000000009</v>
      </c>
      <c r="U121" s="18">
        <v>1.6277995562130176</v>
      </c>
      <c r="V121" s="17">
        <f t="shared" si="17"/>
        <v>69.344261094674565</v>
      </c>
      <c r="W121" s="17">
        <f t="shared" si="18"/>
        <v>58.013836477987418</v>
      </c>
    </row>
    <row r="122" spans="1:25" ht="14.7" customHeight="1" x14ac:dyDescent="0.3">
      <c r="A122" s="18" t="s">
        <v>263</v>
      </c>
      <c r="B122" s="17" t="s">
        <v>186</v>
      </c>
      <c r="C122" s="20">
        <v>1</v>
      </c>
      <c r="E122" s="18">
        <v>1.468</v>
      </c>
      <c r="F122" s="18">
        <v>1.284</v>
      </c>
      <c r="H122" s="18">
        <v>1.2170000000000001</v>
      </c>
      <c r="I122" s="18">
        <v>1.0620000000000001</v>
      </c>
      <c r="K122" s="17">
        <f>E122*H122*10</f>
        <v>17.865560000000002</v>
      </c>
      <c r="L122" s="17">
        <f>F122*I122*10</f>
        <v>13.636080000000002</v>
      </c>
      <c r="N122" s="18">
        <v>42.106999999999999</v>
      </c>
      <c r="O122" s="18">
        <v>44.460999999999999</v>
      </c>
      <c r="Q122" s="17">
        <f>E122*N122*10</f>
        <v>618.13076000000001</v>
      </c>
      <c r="R122" s="17">
        <f>F122*O122*10</f>
        <v>570.87923999999998</v>
      </c>
      <c r="X122" s="17">
        <f>N122/H122</f>
        <v>34.599013968775672</v>
      </c>
      <c r="Y122" s="17">
        <f>O122/I122</f>
        <v>41.865348399246699</v>
      </c>
    </row>
    <row r="123" spans="1:25" ht="14.7" customHeight="1" x14ac:dyDescent="0.3">
      <c r="A123" s="18" t="s">
        <v>263</v>
      </c>
      <c r="B123" s="17" t="s">
        <v>186</v>
      </c>
      <c r="C123" s="20">
        <v>1</v>
      </c>
      <c r="E123" s="18">
        <v>2.8839999999999999</v>
      </c>
      <c r="F123" s="18"/>
      <c r="H123" s="18">
        <v>1.171</v>
      </c>
      <c r="K123" s="17">
        <f t="shared" ref="K123:K145" si="19">E123*H123*10</f>
        <v>33.771639999999998</v>
      </c>
      <c r="L123" s="17"/>
      <c r="N123" s="18">
        <v>42.54</v>
      </c>
      <c r="Q123" s="17">
        <f t="shared" ref="Q123:R145" si="20">E123*N123*10</f>
        <v>1226.8535999999999</v>
      </c>
      <c r="R123" s="17"/>
      <c r="X123" s="17">
        <f t="shared" ref="X123:Y145" si="21">N123/H123</f>
        <v>36.327924850555078</v>
      </c>
      <c r="Y123" s="17"/>
    </row>
    <row r="124" spans="1:25" ht="14.7" customHeight="1" x14ac:dyDescent="0.3">
      <c r="A124" s="18" t="s">
        <v>263</v>
      </c>
      <c r="B124" s="17" t="s">
        <v>186</v>
      </c>
      <c r="C124" s="20">
        <v>1</v>
      </c>
      <c r="E124" s="18">
        <v>2.1760000000000002</v>
      </c>
      <c r="F124" s="18"/>
      <c r="H124" s="18">
        <v>1.2769999999999999</v>
      </c>
      <c r="K124" s="17">
        <f t="shared" si="19"/>
        <v>27.787520000000001</v>
      </c>
      <c r="L124" s="17"/>
      <c r="N124" s="18">
        <v>41.404000000000003</v>
      </c>
      <c r="Q124" s="17">
        <f t="shared" si="20"/>
        <v>900.95104000000015</v>
      </c>
      <c r="R124" s="17"/>
      <c r="X124" s="17">
        <f t="shared" si="21"/>
        <v>32.422866092404078</v>
      </c>
      <c r="Y124" s="17"/>
    </row>
    <row r="125" spans="1:25" ht="14.7" customHeight="1" x14ac:dyDescent="0.3">
      <c r="A125" s="18" t="s">
        <v>263</v>
      </c>
      <c r="B125" s="17" t="s">
        <v>186</v>
      </c>
      <c r="C125" s="20">
        <v>2</v>
      </c>
      <c r="E125" s="18">
        <v>1.456</v>
      </c>
      <c r="F125" s="18">
        <v>1.6919999999999999</v>
      </c>
      <c r="H125" s="18">
        <v>0.98499999999999999</v>
      </c>
      <c r="I125" s="18">
        <v>1.1779999999999999</v>
      </c>
      <c r="K125" s="17">
        <f t="shared" si="19"/>
        <v>14.3416</v>
      </c>
      <c r="L125" s="17">
        <f t="shared" ref="L125:L144" si="22">F125*I125*10</f>
        <v>19.931759999999997</v>
      </c>
      <c r="N125" s="18">
        <v>42.167999999999999</v>
      </c>
      <c r="O125" s="18">
        <v>44.148000000000003</v>
      </c>
      <c r="Q125" s="17">
        <f t="shared" si="20"/>
        <v>613.96608000000003</v>
      </c>
      <c r="R125" s="17">
        <f t="shared" si="20"/>
        <v>746.98416000000009</v>
      </c>
      <c r="X125" s="17">
        <f t="shared" si="21"/>
        <v>42.810152284263957</v>
      </c>
      <c r="Y125" s="17">
        <f t="shared" si="21"/>
        <v>37.47707979626486</v>
      </c>
    </row>
    <row r="126" spans="1:25" ht="14.7" customHeight="1" x14ac:dyDescent="0.3">
      <c r="A126" s="18" t="s">
        <v>263</v>
      </c>
      <c r="B126" s="17" t="s">
        <v>186</v>
      </c>
      <c r="C126" s="20">
        <v>2</v>
      </c>
      <c r="E126" s="18">
        <v>2.0760000000000001</v>
      </c>
      <c r="F126" s="18"/>
      <c r="H126" s="18">
        <v>1.179</v>
      </c>
      <c r="K126" s="17">
        <f t="shared" si="19"/>
        <v>24.476040000000001</v>
      </c>
      <c r="L126" s="17"/>
      <c r="N126" s="18">
        <v>41.865000000000002</v>
      </c>
      <c r="Q126" s="17">
        <f t="shared" si="20"/>
        <v>869.11740000000009</v>
      </c>
      <c r="R126" s="17"/>
      <c r="X126" s="17">
        <f t="shared" si="21"/>
        <v>35.5089058524173</v>
      </c>
      <c r="Y126" s="17"/>
    </row>
    <row r="127" spans="1:25" ht="14.7" customHeight="1" x14ac:dyDescent="0.3">
      <c r="A127" s="18" t="s">
        <v>263</v>
      </c>
      <c r="B127" s="17" t="s">
        <v>186</v>
      </c>
      <c r="C127" s="20">
        <v>2</v>
      </c>
      <c r="E127" s="18">
        <v>3.8279999999999998</v>
      </c>
      <c r="F127" s="18"/>
      <c r="H127" s="18">
        <v>0.95</v>
      </c>
      <c r="K127" s="17">
        <f t="shared" si="19"/>
        <v>36.366</v>
      </c>
      <c r="L127" s="17"/>
      <c r="N127" s="18">
        <v>42.661000000000001</v>
      </c>
      <c r="Q127" s="17">
        <f t="shared" si="20"/>
        <v>1633.0630799999999</v>
      </c>
      <c r="R127" s="17"/>
      <c r="X127" s="17">
        <f t="shared" si="21"/>
        <v>44.906315789473688</v>
      </c>
      <c r="Y127" s="17"/>
    </row>
    <row r="128" spans="1:25" ht="14.7" customHeight="1" x14ac:dyDescent="0.3">
      <c r="A128" s="18" t="s">
        <v>263</v>
      </c>
      <c r="B128" s="17" t="s">
        <v>186</v>
      </c>
      <c r="C128" s="20">
        <v>3</v>
      </c>
      <c r="E128" s="18">
        <v>2.02</v>
      </c>
      <c r="F128" s="18"/>
      <c r="H128" s="18">
        <v>1.056</v>
      </c>
      <c r="K128" s="17">
        <f t="shared" si="19"/>
        <v>21.331199999999999</v>
      </c>
      <c r="L128" s="17"/>
      <c r="N128" s="18">
        <v>41.795000000000002</v>
      </c>
      <c r="Q128" s="17">
        <f t="shared" si="20"/>
        <v>844.25900000000001</v>
      </c>
      <c r="R128" s="17"/>
      <c r="X128" s="17">
        <f t="shared" si="21"/>
        <v>39.578598484848484</v>
      </c>
      <c r="Y128" s="17"/>
    </row>
    <row r="129" spans="1:25" ht="14.7" customHeight="1" x14ac:dyDescent="0.3">
      <c r="A129" s="18" t="s">
        <v>263</v>
      </c>
      <c r="B129" s="17" t="s">
        <v>186</v>
      </c>
      <c r="C129" s="20">
        <v>3</v>
      </c>
      <c r="E129" s="18">
        <v>3.036</v>
      </c>
      <c r="F129" s="18">
        <v>2.02</v>
      </c>
      <c r="H129" s="18">
        <v>1.1120000000000001</v>
      </c>
      <c r="I129" s="18">
        <v>0.97299999999999998</v>
      </c>
      <c r="K129" s="17">
        <f t="shared" si="19"/>
        <v>33.760320000000007</v>
      </c>
      <c r="L129" s="17">
        <f t="shared" si="22"/>
        <v>19.654599999999999</v>
      </c>
      <c r="N129" s="18">
        <v>42.351999999999997</v>
      </c>
      <c r="O129" s="18">
        <v>45.116999999999997</v>
      </c>
      <c r="Q129" s="17">
        <f t="shared" si="20"/>
        <v>1285.80672</v>
      </c>
      <c r="R129" s="17">
        <f t="shared" si="20"/>
        <v>911.36339999999996</v>
      </c>
      <c r="X129" s="17">
        <f t="shared" si="21"/>
        <v>38.086330935251794</v>
      </c>
      <c r="Y129" s="17">
        <f t="shared" si="21"/>
        <v>46.368961973278516</v>
      </c>
    </row>
    <row r="130" spans="1:25" ht="14.7" customHeight="1" x14ac:dyDescent="0.3">
      <c r="A130" s="18" t="s">
        <v>263</v>
      </c>
      <c r="B130" s="17" t="s">
        <v>186</v>
      </c>
      <c r="C130" s="20">
        <v>3</v>
      </c>
      <c r="E130" s="18">
        <v>2.984</v>
      </c>
      <c r="F130" s="18">
        <v>0</v>
      </c>
      <c r="H130" s="18">
        <v>1.1659999999999999</v>
      </c>
      <c r="K130" s="17">
        <f t="shared" si="19"/>
        <v>34.793439999999997</v>
      </c>
      <c r="L130" s="17"/>
      <c r="N130" s="18">
        <v>42.231999999999999</v>
      </c>
      <c r="Q130" s="17">
        <f t="shared" si="20"/>
        <v>1260.2028799999998</v>
      </c>
      <c r="R130" s="17"/>
      <c r="X130" s="17">
        <f t="shared" si="21"/>
        <v>36.219554030874789</v>
      </c>
      <c r="Y130" s="17"/>
    </row>
    <row r="131" spans="1:25" ht="14.7" customHeight="1" x14ac:dyDescent="0.3">
      <c r="A131" s="18" t="s">
        <v>263</v>
      </c>
      <c r="B131" s="17" t="s">
        <v>186</v>
      </c>
      <c r="C131" s="20">
        <v>4</v>
      </c>
      <c r="E131" s="18">
        <v>6.4720000000000004</v>
      </c>
      <c r="F131" s="18">
        <v>0</v>
      </c>
      <c r="H131" s="18">
        <v>1.637</v>
      </c>
      <c r="K131" s="17">
        <f t="shared" si="19"/>
        <v>105.94664000000002</v>
      </c>
      <c r="L131" s="17"/>
      <c r="N131" s="18">
        <v>42.009</v>
      </c>
      <c r="Q131" s="17">
        <f t="shared" si="20"/>
        <v>2718.8224799999998</v>
      </c>
      <c r="R131" s="17"/>
      <c r="X131" s="17">
        <f t="shared" si="21"/>
        <v>25.662186927306049</v>
      </c>
      <c r="Y131" s="17"/>
    </row>
    <row r="132" spans="1:25" ht="14.7" customHeight="1" x14ac:dyDescent="0.3">
      <c r="A132" s="18" t="s">
        <v>263</v>
      </c>
      <c r="B132" s="17" t="s">
        <v>186</v>
      </c>
      <c r="C132" s="20">
        <v>4</v>
      </c>
      <c r="E132" s="18">
        <v>3.952</v>
      </c>
      <c r="F132" s="18">
        <v>5.2960000000000003</v>
      </c>
      <c r="H132" s="18">
        <v>1.1779999999999999</v>
      </c>
      <c r="I132" s="18">
        <v>1.075</v>
      </c>
      <c r="K132" s="17">
        <f t="shared" si="19"/>
        <v>46.554560000000002</v>
      </c>
      <c r="L132" s="17">
        <f t="shared" si="22"/>
        <v>56.932000000000002</v>
      </c>
      <c r="N132" s="18">
        <v>42.631</v>
      </c>
      <c r="O132" s="18">
        <v>44.689</v>
      </c>
      <c r="Q132" s="17">
        <f t="shared" si="20"/>
        <v>1684.77712</v>
      </c>
      <c r="R132" s="17">
        <f t="shared" si="20"/>
        <v>2366.7294400000001</v>
      </c>
      <c r="X132" s="17">
        <f t="shared" si="21"/>
        <v>36.189303904923598</v>
      </c>
      <c r="Y132" s="17">
        <f t="shared" si="21"/>
        <v>41.571162790697677</v>
      </c>
    </row>
    <row r="133" spans="1:25" ht="14.7" customHeight="1" x14ac:dyDescent="0.3">
      <c r="A133" s="18" t="s">
        <v>263</v>
      </c>
      <c r="B133" s="17" t="s">
        <v>186</v>
      </c>
      <c r="C133" s="20">
        <v>4</v>
      </c>
      <c r="E133" s="18">
        <v>5.1680000000000001</v>
      </c>
      <c r="F133" s="18"/>
      <c r="H133" s="18">
        <v>1.5780000000000001</v>
      </c>
      <c r="K133" s="17">
        <f t="shared" si="19"/>
        <v>81.551040000000015</v>
      </c>
      <c r="L133" s="17"/>
      <c r="N133" s="18">
        <v>40.941000000000003</v>
      </c>
      <c r="Q133" s="17">
        <f t="shared" si="20"/>
        <v>2115.8308800000004</v>
      </c>
      <c r="R133" s="17"/>
      <c r="X133" s="17">
        <f t="shared" si="21"/>
        <v>25.944866920152091</v>
      </c>
      <c r="Y133" s="17"/>
    </row>
    <row r="134" spans="1:25" ht="14.7" customHeight="1" x14ac:dyDescent="0.3">
      <c r="A134" s="18" t="s">
        <v>228</v>
      </c>
      <c r="B134" s="17" t="s">
        <v>74</v>
      </c>
      <c r="C134" s="20">
        <v>1</v>
      </c>
      <c r="E134" s="18">
        <v>2.044</v>
      </c>
      <c r="F134" s="18">
        <v>5.4560000000000004</v>
      </c>
      <c r="H134" s="18">
        <v>2.0059999999999998</v>
      </c>
      <c r="I134" s="18">
        <v>2.5009999999999999</v>
      </c>
      <c r="K134" s="17">
        <f t="shared" si="19"/>
        <v>41.002639999999992</v>
      </c>
      <c r="L134" s="17">
        <f t="shared" si="22"/>
        <v>136.45456000000001</v>
      </c>
      <c r="N134" s="18">
        <v>37.284999999999997</v>
      </c>
      <c r="O134" s="18">
        <v>42.531999999999996</v>
      </c>
      <c r="Q134" s="17">
        <f t="shared" si="20"/>
        <v>762.10539999999992</v>
      </c>
      <c r="R134" s="17">
        <f t="shared" si="20"/>
        <v>2320.54592</v>
      </c>
      <c r="X134" s="17">
        <f t="shared" si="21"/>
        <v>18.586739780658025</v>
      </c>
      <c r="Y134" s="17">
        <f t="shared" si="21"/>
        <v>17.005997600959617</v>
      </c>
    </row>
    <row r="135" spans="1:25" ht="14.7" customHeight="1" x14ac:dyDescent="0.3">
      <c r="A135" s="18" t="s">
        <v>228</v>
      </c>
      <c r="B135" s="17" t="s">
        <v>74</v>
      </c>
      <c r="C135" s="20">
        <v>1</v>
      </c>
      <c r="E135" s="18">
        <v>1.252</v>
      </c>
      <c r="F135" s="18"/>
      <c r="H135" s="18">
        <v>1.9750000000000001</v>
      </c>
      <c r="K135" s="17">
        <f t="shared" si="19"/>
        <v>24.727</v>
      </c>
      <c r="L135" s="17"/>
      <c r="N135" s="18">
        <v>39.598999999999997</v>
      </c>
      <c r="Q135" s="17">
        <f t="shared" si="20"/>
        <v>495.77947999999998</v>
      </c>
      <c r="R135" s="17"/>
      <c r="X135" s="17">
        <f t="shared" si="21"/>
        <v>20.050126582278477</v>
      </c>
      <c r="Y135" s="17"/>
    </row>
    <row r="136" spans="1:25" ht="14.7" customHeight="1" x14ac:dyDescent="0.3">
      <c r="A136" s="18" t="s">
        <v>228</v>
      </c>
      <c r="B136" s="17" t="s">
        <v>74</v>
      </c>
      <c r="C136" s="20">
        <v>1</v>
      </c>
      <c r="E136" s="18">
        <v>0.93200000000000005</v>
      </c>
      <c r="F136" s="18">
        <v>2.2320000000000002</v>
      </c>
      <c r="H136" s="18">
        <v>2.052</v>
      </c>
      <c r="I136" s="18">
        <v>3.0129999999999999</v>
      </c>
      <c r="K136" s="17">
        <f t="shared" si="19"/>
        <v>19.124640000000003</v>
      </c>
      <c r="L136" s="17">
        <f t="shared" si="22"/>
        <v>67.250159999999994</v>
      </c>
      <c r="N136" s="18">
        <v>41.351999999999997</v>
      </c>
      <c r="O136" s="18">
        <v>41.225999999999999</v>
      </c>
      <c r="Q136" s="17">
        <f t="shared" si="20"/>
        <v>385.40064000000001</v>
      </c>
      <c r="R136" s="17">
        <f t="shared" si="20"/>
        <v>920.16432000000009</v>
      </c>
      <c r="X136" s="17">
        <f t="shared" si="21"/>
        <v>20.152046783625728</v>
      </c>
      <c r="Y136" s="17">
        <f t="shared" si="21"/>
        <v>13.682708264188516</v>
      </c>
    </row>
    <row r="137" spans="1:25" ht="14.7" customHeight="1" x14ac:dyDescent="0.3">
      <c r="A137" s="18" t="s">
        <v>228</v>
      </c>
      <c r="B137" s="17" t="s">
        <v>74</v>
      </c>
      <c r="C137" s="20">
        <v>2</v>
      </c>
      <c r="E137" s="18">
        <v>1.268</v>
      </c>
      <c r="F137" s="18">
        <v>5.92</v>
      </c>
      <c r="H137" s="18">
        <v>1.9670000000000001</v>
      </c>
      <c r="K137" s="17">
        <f t="shared" si="19"/>
        <v>24.941560000000003</v>
      </c>
      <c r="L137" s="17"/>
      <c r="N137" s="18">
        <v>36.502000000000002</v>
      </c>
      <c r="Q137" s="17">
        <f t="shared" si="20"/>
        <v>462.84536000000003</v>
      </c>
      <c r="R137" s="17"/>
      <c r="X137" s="17">
        <f t="shared" si="21"/>
        <v>18.557193695983731</v>
      </c>
      <c r="Y137" s="17"/>
    </row>
    <row r="138" spans="1:25" ht="14.7" customHeight="1" x14ac:dyDescent="0.3">
      <c r="A138" s="18" t="s">
        <v>228</v>
      </c>
      <c r="B138" s="17" t="s">
        <v>74</v>
      </c>
      <c r="C138" s="20">
        <v>2</v>
      </c>
      <c r="E138" s="18">
        <v>1.468</v>
      </c>
      <c r="F138" s="18"/>
      <c r="H138" s="18">
        <v>1.681</v>
      </c>
      <c r="K138" s="17">
        <f t="shared" si="19"/>
        <v>24.67708</v>
      </c>
      <c r="L138" s="17"/>
      <c r="N138" s="18">
        <v>32.939</v>
      </c>
      <c r="Q138" s="17">
        <f t="shared" si="20"/>
        <v>483.54452000000003</v>
      </c>
      <c r="R138" s="17"/>
      <c r="X138" s="17">
        <f t="shared" si="21"/>
        <v>19.594883997620464</v>
      </c>
      <c r="Y138" s="17"/>
    </row>
    <row r="139" spans="1:25" ht="14.7" customHeight="1" x14ac:dyDescent="0.3">
      <c r="A139" s="18" t="s">
        <v>228</v>
      </c>
      <c r="B139" s="17" t="s">
        <v>74</v>
      </c>
      <c r="C139" s="20">
        <v>2</v>
      </c>
      <c r="E139" s="18">
        <v>0.88400000000000001</v>
      </c>
      <c r="F139" s="18">
        <v>3.3879999999999999</v>
      </c>
      <c r="H139" s="18">
        <v>2.044</v>
      </c>
      <c r="I139" s="18">
        <v>2.569</v>
      </c>
      <c r="K139" s="17">
        <f t="shared" si="19"/>
        <v>18.068960000000001</v>
      </c>
      <c r="L139" s="17">
        <f t="shared" si="22"/>
        <v>87.037719999999993</v>
      </c>
      <c r="N139" s="18">
        <v>38.606999999999999</v>
      </c>
      <c r="O139" s="18">
        <v>35.271999999999998</v>
      </c>
      <c r="Q139" s="17">
        <f t="shared" si="20"/>
        <v>341.28588000000002</v>
      </c>
      <c r="R139" s="17">
        <f t="shared" si="20"/>
        <v>1195.0153599999999</v>
      </c>
      <c r="X139" s="17">
        <f t="shared" si="21"/>
        <v>18.887964774951076</v>
      </c>
      <c r="Y139" s="17">
        <f t="shared" si="21"/>
        <v>13.729855975087583</v>
      </c>
    </row>
    <row r="140" spans="1:25" ht="14.7" customHeight="1" x14ac:dyDescent="0.3">
      <c r="A140" s="18" t="s">
        <v>228</v>
      </c>
      <c r="B140" s="17" t="s">
        <v>74</v>
      </c>
      <c r="C140" s="20">
        <v>3</v>
      </c>
      <c r="E140" s="18">
        <v>1.496</v>
      </c>
      <c r="F140" s="18">
        <v>5.7759999999999998</v>
      </c>
      <c r="H140" s="18">
        <v>2.1589999999999998</v>
      </c>
      <c r="I140" s="18">
        <v>2.6190000000000002</v>
      </c>
      <c r="K140" s="17">
        <f t="shared" si="19"/>
        <v>32.298639999999999</v>
      </c>
      <c r="L140" s="17">
        <f t="shared" si="22"/>
        <v>151.27343999999999</v>
      </c>
      <c r="N140" s="18">
        <v>39.978999999999999</v>
      </c>
      <c r="O140" s="18">
        <v>37.031999999999996</v>
      </c>
      <c r="Q140" s="17">
        <f t="shared" si="20"/>
        <v>598.08583999999996</v>
      </c>
      <c r="R140" s="17">
        <f t="shared" si="20"/>
        <v>2138.9683199999995</v>
      </c>
      <c r="X140" s="17">
        <f t="shared" si="21"/>
        <v>18.517369152385363</v>
      </c>
      <c r="Y140" s="17">
        <f t="shared" si="21"/>
        <v>14.139747995418096</v>
      </c>
    </row>
    <row r="141" spans="1:25" ht="14.7" customHeight="1" x14ac:dyDescent="0.3">
      <c r="A141" s="18" t="s">
        <v>228</v>
      </c>
      <c r="B141" s="17" t="s">
        <v>74</v>
      </c>
      <c r="C141" s="20">
        <v>3</v>
      </c>
      <c r="E141" s="18">
        <v>0.65200000000000002</v>
      </c>
      <c r="F141" s="18">
        <v>4.5640000000000001</v>
      </c>
      <c r="H141" s="18">
        <v>2.3410000000000002</v>
      </c>
      <c r="I141" s="18">
        <v>2.4710000000000001</v>
      </c>
      <c r="K141" s="17">
        <f t="shared" si="19"/>
        <v>15.263320000000002</v>
      </c>
      <c r="L141" s="17">
        <f t="shared" si="22"/>
        <v>112.77644000000001</v>
      </c>
      <c r="N141" s="18">
        <v>42.741</v>
      </c>
      <c r="O141" s="18">
        <v>43.4</v>
      </c>
      <c r="Q141" s="17">
        <f t="shared" si="20"/>
        <v>278.67132000000004</v>
      </c>
      <c r="R141" s="17">
        <f t="shared" si="20"/>
        <v>1980.7759999999998</v>
      </c>
      <c r="X141" s="17">
        <f t="shared" si="21"/>
        <v>18.257582229816315</v>
      </c>
      <c r="Y141" s="17">
        <f t="shared" si="21"/>
        <v>17.563739376770538</v>
      </c>
    </row>
    <row r="142" spans="1:25" ht="14.7" customHeight="1" x14ac:dyDescent="0.3">
      <c r="A142" s="18" t="s">
        <v>228</v>
      </c>
      <c r="B142" s="17" t="s">
        <v>74</v>
      </c>
      <c r="C142" s="20">
        <v>3</v>
      </c>
      <c r="E142" s="18">
        <v>1.1160000000000001</v>
      </c>
      <c r="F142" s="18"/>
      <c r="H142" s="18">
        <v>2.319</v>
      </c>
      <c r="K142" s="17">
        <f t="shared" si="19"/>
        <v>25.880040000000001</v>
      </c>
      <c r="L142" s="17"/>
      <c r="N142" s="18">
        <v>41.79</v>
      </c>
      <c r="Q142" s="17">
        <f t="shared" si="20"/>
        <v>466.37640000000005</v>
      </c>
      <c r="R142" s="17"/>
      <c r="X142" s="17">
        <f t="shared" si="21"/>
        <v>18.020698576972833</v>
      </c>
      <c r="Y142" s="17"/>
    </row>
    <row r="143" spans="1:25" ht="14.7" customHeight="1" x14ac:dyDescent="0.3">
      <c r="A143" s="18" t="s">
        <v>228</v>
      </c>
      <c r="B143" s="17" t="s">
        <v>74</v>
      </c>
      <c r="C143" s="20">
        <v>4</v>
      </c>
      <c r="E143" s="18">
        <v>0.30399999999999999</v>
      </c>
      <c r="F143" s="18">
        <v>3.1360000000000001</v>
      </c>
      <c r="H143" s="18">
        <v>2.1930000000000001</v>
      </c>
      <c r="I143" s="18">
        <v>2.3290000000000002</v>
      </c>
      <c r="K143" s="17">
        <f t="shared" si="19"/>
        <v>6.6667200000000006</v>
      </c>
      <c r="L143" s="17">
        <f t="shared" si="22"/>
        <v>73.037440000000004</v>
      </c>
      <c r="N143" s="18">
        <v>30.504000000000001</v>
      </c>
      <c r="O143" s="18">
        <v>32.648000000000003</v>
      </c>
      <c r="Q143" s="17">
        <f t="shared" si="20"/>
        <v>92.732159999999993</v>
      </c>
      <c r="R143" s="17">
        <f t="shared" si="20"/>
        <v>1023.8412800000002</v>
      </c>
      <c r="X143" s="17">
        <f t="shared" si="21"/>
        <v>13.909712722298222</v>
      </c>
      <c r="Y143" s="17">
        <f t="shared" si="21"/>
        <v>14.01803349076857</v>
      </c>
    </row>
    <row r="144" spans="1:25" ht="14.7" customHeight="1" x14ac:dyDescent="0.3">
      <c r="A144" s="18" t="s">
        <v>228</v>
      </c>
      <c r="B144" s="17" t="s">
        <v>74</v>
      </c>
      <c r="C144" s="20">
        <v>4</v>
      </c>
      <c r="E144" s="18">
        <v>0.312</v>
      </c>
      <c r="F144" s="18">
        <v>3.7280000000000002</v>
      </c>
      <c r="H144" s="18">
        <v>1.913</v>
      </c>
      <c r="I144" s="18">
        <v>1.075</v>
      </c>
      <c r="K144" s="17">
        <f t="shared" si="19"/>
        <v>5.9685600000000001</v>
      </c>
      <c r="L144" s="17">
        <f t="shared" si="22"/>
        <v>40.076000000000001</v>
      </c>
      <c r="N144" s="18">
        <v>35.921999999999997</v>
      </c>
      <c r="O144" s="18">
        <v>44.689</v>
      </c>
      <c r="Q144" s="17">
        <f t="shared" si="20"/>
        <v>112.07664</v>
      </c>
      <c r="R144" s="17">
        <f t="shared" si="20"/>
        <v>1666.0059200000001</v>
      </c>
      <c r="X144" s="17">
        <f t="shared" si="21"/>
        <v>18.777835859905906</v>
      </c>
      <c r="Y144" s="17">
        <f t="shared" si="21"/>
        <v>41.571162790697677</v>
      </c>
    </row>
    <row r="145" spans="1:25" ht="14.7" customHeight="1" x14ac:dyDescent="0.3">
      <c r="A145" s="18" t="s">
        <v>228</v>
      </c>
      <c r="B145" s="17" t="s">
        <v>74</v>
      </c>
      <c r="C145" s="20">
        <v>4</v>
      </c>
      <c r="E145" s="18">
        <v>0.67600000000000005</v>
      </c>
      <c r="F145" s="18"/>
      <c r="H145" s="18">
        <v>2.1509999999999998</v>
      </c>
      <c r="K145" s="17">
        <f t="shared" si="19"/>
        <v>14.540759999999999</v>
      </c>
      <c r="L145" s="17"/>
      <c r="N145" s="18">
        <v>35.945999999999998</v>
      </c>
      <c r="Q145" s="17">
        <f t="shared" si="20"/>
        <v>242.99496000000002</v>
      </c>
      <c r="R145" s="17"/>
      <c r="X145" s="17">
        <f t="shared" si="21"/>
        <v>16.711297071129707</v>
      </c>
      <c r="Y145" s="17"/>
    </row>
    <row r="146" spans="1:25" ht="14.7" customHeight="1" x14ac:dyDescent="0.3">
      <c r="A146" s="18" t="s">
        <v>264</v>
      </c>
      <c r="B146" s="17" t="s">
        <v>187</v>
      </c>
      <c r="C146" s="20">
        <v>1</v>
      </c>
      <c r="E146" s="18">
        <v>3.512</v>
      </c>
      <c r="F146" s="18">
        <v>6.74</v>
      </c>
      <c r="J146" s="17"/>
      <c r="K146" s="17"/>
      <c r="L146" s="17"/>
      <c r="P146" s="17"/>
      <c r="Q146" s="17"/>
      <c r="R146" s="17"/>
      <c r="W146" s="17"/>
    </row>
    <row r="147" spans="1:25" ht="14.7" customHeight="1" x14ac:dyDescent="0.3">
      <c r="A147" s="18" t="s">
        <v>264</v>
      </c>
      <c r="B147" s="17" t="s">
        <v>187</v>
      </c>
      <c r="C147" s="20">
        <v>1</v>
      </c>
      <c r="E147" s="18">
        <v>4.1360000000000001</v>
      </c>
      <c r="F147" s="18"/>
      <c r="J147" s="17"/>
      <c r="K147" s="17"/>
      <c r="L147" s="17"/>
      <c r="P147" s="17"/>
      <c r="Q147" s="17"/>
      <c r="R147" s="17"/>
      <c r="W147" s="17"/>
    </row>
    <row r="148" spans="1:25" ht="14.7" customHeight="1" x14ac:dyDescent="0.3">
      <c r="A148" s="18" t="s">
        <v>264</v>
      </c>
      <c r="B148" s="17" t="s">
        <v>187</v>
      </c>
      <c r="C148" s="20">
        <v>1</v>
      </c>
      <c r="E148" s="18">
        <v>3.1080000000000001</v>
      </c>
      <c r="F148" s="18">
        <v>2.2320000000000002</v>
      </c>
      <c r="J148" s="17"/>
      <c r="K148" s="17"/>
      <c r="L148" s="17"/>
      <c r="P148" s="17"/>
      <c r="Q148" s="17"/>
      <c r="R148" s="17"/>
      <c r="W148" s="17"/>
    </row>
    <row r="149" spans="1:25" ht="14.7" customHeight="1" x14ac:dyDescent="0.3">
      <c r="A149" s="18" t="s">
        <v>264</v>
      </c>
      <c r="B149" s="17" t="s">
        <v>187</v>
      </c>
      <c r="C149" s="20">
        <v>2</v>
      </c>
      <c r="E149" s="18">
        <v>2.7240000000000002</v>
      </c>
      <c r="F149" s="18">
        <v>7.6120000000000001</v>
      </c>
      <c r="J149" s="17"/>
      <c r="K149" s="17"/>
      <c r="L149" s="17"/>
      <c r="P149" s="17"/>
      <c r="Q149" s="17"/>
      <c r="R149" s="17"/>
      <c r="W149" s="17"/>
    </row>
    <row r="150" spans="1:25" ht="14.7" customHeight="1" x14ac:dyDescent="0.3">
      <c r="A150" s="18" t="s">
        <v>264</v>
      </c>
      <c r="B150" s="17" t="s">
        <v>187</v>
      </c>
      <c r="C150" s="20">
        <v>2</v>
      </c>
      <c r="E150" s="18">
        <v>3.544</v>
      </c>
      <c r="F150" s="18"/>
      <c r="J150" s="17"/>
      <c r="K150" s="17"/>
      <c r="L150" s="17"/>
      <c r="P150" s="17"/>
      <c r="Q150" s="17"/>
      <c r="R150" s="17"/>
      <c r="W150" s="17"/>
    </row>
    <row r="151" spans="1:25" ht="14.7" customHeight="1" x14ac:dyDescent="0.3">
      <c r="A151" s="18" t="s">
        <v>264</v>
      </c>
      <c r="B151" s="17" t="s">
        <v>187</v>
      </c>
      <c r="C151" s="20">
        <v>2</v>
      </c>
      <c r="E151" s="18">
        <v>4.7119999999999997</v>
      </c>
      <c r="F151" s="18">
        <v>3.3879999999999999</v>
      </c>
      <c r="J151" s="17"/>
      <c r="K151" s="17"/>
      <c r="L151" s="17"/>
      <c r="P151" s="17"/>
      <c r="Q151" s="17"/>
      <c r="R151" s="17"/>
      <c r="W151" s="17"/>
    </row>
    <row r="152" spans="1:25" ht="14.7" customHeight="1" x14ac:dyDescent="0.3">
      <c r="A152" s="18" t="s">
        <v>264</v>
      </c>
      <c r="B152" s="17" t="s">
        <v>187</v>
      </c>
      <c r="C152" s="20">
        <v>3</v>
      </c>
      <c r="E152" s="18">
        <v>3.516</v>
      </c>
      <c r="F152" s="18">
        <v>5.7759999999999998</v>
      </c>
      <c r="J152" s="17"/>
      <c r="K152" s="17"/>
      <c r="L152" s="17"/>
      <c r="P152" s="17"/>
      <c r="Q152" s="17"/>
      <c r="R152" s="17"/>
      <c r="W152" s="17"/>
    </row>
    <row r="153" spans="1:25" ht="14.7" customHeight="1" x14ac:dyDescent="0.3">
      <c r="A153" s="18" t="s">
        <v>264</v>
      </c>
      <c r="B153" s="17" t="s">
        <v>187</v>
      </c>
      <c r="C153" s="20">
        <v>3</v>
      </c>
      <c r="E153" s="18">
        <v>3.6880000000000002</v>
      </c>
      <c r="F153" s="18">
        <v>6.5839999999999996</v>
      </c>
      <c r="J153" s="17"/>
      <c r="K153" s="17"/>
      <c r="L153" s="17"/>
      <c r="P153" s="17"/>
      <c r="Q153" s="17"/>
      <c r="R153" s="17"/>
      <c r="W153" s="17"/>
    </row>
    <row r="154" spans="1:25" ht="14.7" customHeight="1" x14ac:dyDescent="0.3">
      <c r="A154" s="18" t="s">
        <v>264</v>
      </c>
      <c r="B154" s="17" t="s">
        <v>187</v>
      </c>
      <c r="C154" s="20">
        <v>3</v>
      </c>
      <c r="E154" s="18">
        <v>4.0999999999999996</v>
      </c>
      <c r="F154" s="18"/>
      <c r="J154" s="17"/>
      <c r="K154" s="17"/>
      <c r="L154" s="17"/>
      <c r="P154" s="17"/>
      <c r="Q154" s="17"/>
      <c r="R154" s="17"/>
      <c r="W154" s="17"/>
    </row>
    <row r="155" spans="1:25" ht="14.7" customHeight="1" x14ac:dyDescent="0.3">
      <c r="A155" s="18" t="s">
        <v>264</v>
      </c>
      <c r="B155" s="17" t="s">
        <v>187</v>
      </c>
      <c r="C155" s="20">
        <v>4</v>
      </c>
      <c r="E155" s="18">
        <v>6.7759999999999998</v>
      </c>
      <c r="F155" s="18">
        <v>3.1360000000000001</v>
      </c>
      <c r="J155" s="17"/>
      <c r="K155" s="17"/>
      <c r="L155" s="17"/>
      <c r="P155" s="17"/>
      <c r="Q155" s="17"/>
      <c r="R155" s="17"/>
      <c r="W155" s="17"/>
    </row>
    <row r="156" spans="1:25" ht="14.7" customHeight="1" x14ac:dyDescent="0.3">
      <c r="A156" s="18" t="s">
        <v>264</v>
      </c>
      <c r="B156" s="17" t="s">
        <v>187</v>
      </c>
      <c r="C156" s="20">
        <v>4</v>
      </c>
      <c r="E156" s="18">
        <v>4.2640000000000002</v>
      </c>
      <c r="F156" s="18">
        <v>9.0239999999999991</v>
      </c>
      <c r="J156" s="17"/>
      <c r="K156" s="17"/>
      <c r="L156" s="17"/>
      <c r="P156" s="17"/>
      <c r="Q156" s="17"/>
      <c r="R156" s="17"/>
      <c r="W156" s="17"/>
    </row>
    <row r="157" spans="1:25" ht="14.7" customHeight="1" x14ac:dyDescent="0.3">
      <c r="A157" s="18" t="s">
        <v>264</v>
      </c>
      <c r="B157" s="17" t="s">
        <v>187</v>
      </c>
      <c r="C157" s="20">
        <v>4</v>
      </c>
      <c r="E157" s="18">
        <v>5.8440000000000003</v>
      </c>
      <c r="F157" s="18"/>
      <c r="J157" s="17"/>
      <c r="K157" s="17"/>
      <c r="L157" s="17"/>
      <c r="P157" s="17"/>
      <c r="Q157" s="17"/>
      <c r="R157" s="17"/>
      <c r="W157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33203125" defaultRowHeight="13.8" x14ac:dyDescent="0.3"/>
  <cols>
    <col min="1" max="1" width="35.44140625" style="3" bestFit="1" customWidth="1"/>
    <col min="2" max="2" width="15.5546875" style="3" bestFit="1" customWidth="1"/>
    <col min="3" max="3" width="5.109375" style="3" bestFit="1" customWidth="1"/>
    <col min="4" max="4" width="2" style="3" bestFit="1" customWidth="1"/>
    <col min="5" max="5" width="3" style="3" bestFit="1" customWidth="1"/>
    <col min="6" max="15" width="14.6640625" style="10" bestFit="1" customWidth="1"/>
    <col min="16" max="1025" width="11.44140625" style="3"/>
    <col min="1026" max="16384" width="9.33203125" style="8"/>
  </cols>
  <sheetData>
    <row r="1" spans="6:15" x14ac:dyDescent="0.3">
      <c r="F1" s="9"/>
      <c r="G1" s="9"/>
      <c r="H1" s="9"/>
      <c r="I1" s="9"/>
      <c r="J1" s="9"/>
      <c r="K1" s="9"/>
      <c r="L1" s="9"/>
      <c r="M1" s="9"/>
      <c r="N1" s="9"/>
      <c r="O1" s="9"/>
    </row>
    <row r="18" spans="6:15" s="3" customFormat="1" x14ac:dyDescent="0.3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21" spans="6:15" s="3" customFormat="1" x14ac:dyDescent="0.3"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4" spans="6:15" s="3" customFormat="1" x14ac:dyDescent="0.3"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44" spans="1:2" x14ac:dyDescent="0.3">
      <c r="A44" s="11"/>
      <c r="B44" s="11"/>
    </row>
    <row r="45" spans="1:2" x14ac:dyDescent="0.3">
      <c r="A45" s="11"/>
      <c r="B45" s="11"/>
    </row>
    <row r="46" spans="1:2" x14ac:dyDescent="0.3">
      <c r="A46" s="11"/>
      <c r="B46" s="11"/>
    </row>
    <row r="47" spans="1:2" x14ac:dyDescent="0.3">
      <c r="A47" s="11"/>
      <c r="B47" s="11"/>
    </row>
    <row r="48" spans="1:2" x14ac:dyDescent="0.3">
      <c r="A48" s="11"/>
      <c r="B48" s="11"/>
    </row>
    <row r="49" spans="1:2" x14ac:dyDescent="0.3">
      <c r="A49" s="11"/>
      <c r="B49" s="11"/>
    </row>
    <row r="50" spans="1:2" x14ac:dyDescent="0.3">
      <c r="A50" s="11"/>
      <c r="B50" s="11"/>
    </row>
    <row r="51" spans="1:2" x14ac:dyDescent="0.3">
      <c r="A51" s="11"/>
      <c r="B51" s="11"/>
    </row>
    <row r="52" spans="1:2" x14ac:dyDescent="0.3">
      <c r="A52" s="11"/>
      <c r="B52" s="11"/>
    </row>
    <row r="53" spans="1:2" x14ac:dyDescent="0.3">
      <c r="A53" s="11"/>
      <c r="B53" s="11"/>
    </row>
    <row r="54" spans="1:2" x14ac:dyDescent="0.3">
      <c r="A54" s="11"/>
      <c r="B54" s="11"/>
    </row>
    <row r="55" spans="1:2" x14ac:dyDescent="0.3">
      <c r="A55" s="11"/>
      <c r="B55" s="11"/>
    </row>
    <row r="56" spans="1:2" x14ac:dyDescent="0.3">
      <c r="A56" s="11"/>
      <c r="B56" s="11"/>
    </row>
    <row r="57" spans="1:2" x14ac:dyDescent="0.3">
      <c r="A57" s="11"/>
      <c r="B57" s="11"/>
    </row>
    <row r="58" spans="1:2" x14ac:dyDescent="0.3">
      <c r="A58" s="11"/>
      <c r="B58" s="11"/>
    </row>
    <row r="59" spans="1:2" x14ac:dyDescent="0.3">
      <c r="A59" s="11"/>
      <c r="B59" s="11"/>
    </row>
    <row r="60" spans="1:2" x14ac:dyDescent="0.3">
      <c r="A60" s="11"/>
      <c r="B60" s="11"/>
    </row>
    <row r="61" spans="1:2" x14ac:dyDescent="0.3">
      <c r="A61" s="11"/>
      <c r="B61" s="11"/>
    </row>
    <row r="62" spans="1:2" x14ac:dyDescent="0.3">
      <c r="A62" s="11"/>
      <c r="B62" s="11"/>
    </row>
    <row r="63" spans="1:2" x14ac:dyDescent="0.3">
      <c r="A63" s="11"/>
      <c r="B63" s="11"/>
    </row>
    <row r="64" spans="1:2" x14ac:dyDescent="0.3">
      <c r="A64" s="11"/>
      <c r="B64" s="11"/>
    </row>
    <row r="65" spans="1:2" x14ac:dyDescent="0.3">
      <c r="A65" s="11"/>
      <c r="B65" s="11"/>
    </row>
    <row r="66" spans="1:2" x14ac:dyDescent="0.3">
      <c r="A66" s="11"/>
      <c r="B66" s="11"/>
    </row>
    <row r="67" spans="1:2" x14ac:dyDescent="0.3">
      <c r="A67" s="11"/>
      <c r="B67" s="11"/>
    </row>
    <row r="95" spans="2:6" x14ac:dyDescent="0.3">
      <c r="B95" s="11"/>
      <c r="F95" s="9"/>
    </row>
    <row r="96" spans="2:6" x14ac:dyDescent="0.3">
      <c r="B96" s="11"/>
      <c r="F96" s="9"/>
    </row>
    <row r="97" spans="2:6" x14ac:dyDescent="0.3">
      <c r="B97" s="11"/>
      <c r="F97" s="9"/>
    </row>
    <row r="98" spans="2:6" x14ac:dyDescent="0.3">
      <c r="B98" s="11"/>
      <c r="F98" s="9"/>
    </row>
    <row r="99" spans="2:6" x14ac:dyDescent="0.3">
      <c r="B99" s="11"/>
      <c r="F99" s="9"/>
    </row>
    <row r="100" spans="2:6" x14ac:dyDescent="0.3">
      <c r="B100" s="11"/>
      <c r="F100" s="9"/>
    </row>
    <row r="101" spans="2:6" x14ac:dyDescent="0.3">
      <c r="B101" s="11"/>
      <c r="F101" s="9"/>
    </row>
    <row r="102" spans="2:6" x14ac:dyDescent="0.3">
      <c r="B102" s="11"/>
      <c r="F102" s="9"/>
    </row>
    <row r="103" spans="2:6" x14ac:dyDescent="0.3">
      <c r="B103" s="11"/>
      <c r="F103" s="9"/>
    </row>
    <row r="104" spans="2:6" x14ac:dyDescent="0.3">
      <c r="B104" s="11"/>
      <c r="F104" s="9"/>
    </row>
    <row r="105" spans="2:6" x14ac:dyDescent="0.3">
      <c r="B105" s="11"/>
      <c r="F105" s="9"/>
    </row>
    <row r="106" spans="2:6" x14ac:dyDescent="0.3">
      <c r="B106" s="11"/>
      <c r="F106" s="9"/>
    </row>
    <row r="107" spans="2:6" x14ac:dyDescent="0.3">
      <c r="B107" s="11"/>
      <c r="F107" s="9"/>
    </row>
    <row r="108" spans="2:6" x14ac:dyDescent="0.3">
      <c r="B108" s="11"/>
      <c r="F108" s="9"/>
    </row>
    <row r="109" spans="2:6" x14ac:dyDescent="0.3">
      <c r="B109" s="11"/>
      <c r="F109" s="9"/>
    </row>
    <row r="110" spans="2:6" x14ac:dyDescent="0.3">
      <c r="B110" s="11"/>
      <c r="F110" s="9"/>
    </row>
    <row r="111" spans="2:6" x14ac:dyDescent="0.3">
      <c r="B111" s="11"/>
      <c r="F111" s="9"/>
    </row>
    <row r="112" spans="2:6" x14ac:dyDescent="0.3">
      <c r="B112" s="11"/>
      <c r="F112" s="9"/>
    </row>
    <row r="113" spans="2:6" x14ac:dyDescent="0.3">
      <c r="B113" s="11"/>
      <c r="F113" s="9"/>
    </row>
    <row r="114" spans="2:6" x14ac:dyDescent="0.3">
      <c r="B114" s="11"/>
      <c r="F114" s="9"/>
    </row>
    <row r="115" spans="2:6" x14ac:dyDescent="0.3">
      <c r="B115" s="11"/>
      <c r="F115" s="9"/>
    </row>
    <row r="116" spans="2:6" x14ac:dyDescent="0.3">
      <c r="B116" s="11"/>
      <c r="F116" s="9"/>
    </row>
    <row r="117" spans="2:6" x14ac:dyDescent="0.3">
      <c r="B117" s="11"/>
      <c r="F117" s="9"/>
    </row>
    <row r="118" spans="2:6" x14ac:dyDescent="0.3">
      <c r="B118" s="11"/>
      <c r="F118" s="9"/>
    </row>
    <row r="119" spans="2:6" x14ac:dyDescent="0.3">
      <c r="B119" s="11"/>
    </row>
    <row r="120" spans="2:6" x14ac:dyDescent="0.3">
      <c r="B120" s="11"/>
    </row>
    <row r="121" spans="2:6" x14ac:dyDescent="0.3">
      <c r="B121" s="11"/>
    </row>
    <row r="122" spans="2:6" x14ac:dyDescent="0.3">
      <c r="B122" s="11"/>
    </row>
    <row r="123" spans="2:6" x14ac:dyDescent="0.3">
      <c r="B123" s="11"/>
    </row>
    <row r="124" spans="2:6" x14ac:dyDescent="0.3">
      <c r="B124" s="11"/>
    </row>
    <row r="125" spans="2:6" x14ac:dyDescent="0.3">
      <c r="B125" s="11"/>
    </row>
    <row r="126" spans="2:6" x14ac:dyDescent="0.3">
      <c r="B126" s="11"/>
    </row>
    <row r="127" spans="2:6" x14ac:dyDescent="0.3">
      <c r="B127" s="11"/>
    </row>
    <row r="128" spans="2:6" x14ac:dyDescent="0.3">
      <c r="B128" s="11"/>
    </row>
    <row r="129" spans="2:2" x14ac:dyDescent="0.3">
      <c r="B129" s="11"/>
    </row>
    <row r="130" spans="2:2" x14ac:dyDescent="0.3">
      <c r="B130" s="11"/>
    </row>
    <row r="131" spans="2:2" x14ac:dyDescent="0.3">
      <c r="B131" s="11"/>
    </row>
    <row r="132" spans="2:2" x14ac:dyDescent="0.3">
      <c r="B132" s="11"/>
    </row>
    <row r="133" spans="2:2" x14ac:dyDescent="0.3">
      <c r="B133" s="11"/>
    </row>
    <row r="134" spans="2:2" x14ac:dyDescent="0.3">
      <c r="B134" s="11"/>
    </row>
    <row r="135" spans="2:2" x14ac:dyDescent="0.3">
      <c r="B135" s="11"/>
    </row>
    <row r="136" spans="2:2" x14ac:dyDescent="0.3">
      <c r="B136" s="11"/>
    </row>
    <row r="137" spans="2:2" x14ac:dyDescent="0.3">
      <c r="B137" s="11"/>
    </row>
    <row r="138" spans="2:2" x14ac:dyDescent="0.3">
      <c r="B138" s="11"/>
    </row>
    <row r="139" spans="2:2" x14ac:dyDescent="0.3">
      <c r="B139" s="11"/>
    </row>
    <row r="140" spans="2:2" x14ac:dyDescent="0.3">
      <c r="B140" s="11"/>
    </row>
    <row r="141" spans="2:2" x14ac:dyDescent="0.3">
      <c r="B141" s="11"/>
    </row>
    <row r="142" spans="2:2" x14ac:dyDescent="0.3">
      <c r="B142" s="11"/>
    </row>
    <row r="143" spans="2:2" x14ac:dyDescent="0.3">
      <c r="B143" s="11"/>
    </row>
    <row r="144" spans="2:2" x14ac:dyDescent="0.3">
      <c r="B144" s="11"/>
    </row>
    <row r="145" spans="2:6" x14ac:dyDescent="0.3">
      <c r="B145" s="11"/>
    </row>
    <row r="146" spans="2:6" x14ac:dyDescent="0.3">
      <c r="B146" s="11"/>
      <c r="F146" s="9"/>
    </row>
    <row r="147" spans="2:6" x14ac:dyDescent="0.3">
      <c r="B147" s="11"/>
      <c r="F147" s="9"/>
    </row>
    <row r="148" spans="2:6" x14ac:dyDescent="0.3">
      <c r="B148" s="11"/>
      <c r="F148" s="9"/>
    </row>
    <row r="149" spans="2:6" x14ac:dyDescent="0.3">
      <c r="B149" s="11"/>
      <c r="F149" s="9"/>
    </row>
    <row r="150" spans="2:6" x14ac:dyDescent="0.3">
      <c r="B150" s="11"/>
      <c r="F150" s="9"/>
    </row>
    <row r="151" spans="2:6" x14ac:dyDescent="0.3">
      <c r="B151" s="11"/>
      <c r="F151" s="9"/>
    </row>
    <row r="152" spans="2:6" x14ac:dyDescent="0.3">
      <c r="B152" s="11"/>
      <c r="F152" s="9"/>
    </row>
    <row r="153" spans="2:6" x14ac:dyDescent="0.3">
      <c r="B153" s="11"/>
      <c r="F153" s="9"/>
    </row>
    <row r="154" spans="2:6" x14ac:dyDescent="0.3">
      <c r="B154" s="11"/>
      <c r="F154" s="9"/>
    </row>
    <row r="155" spans="2:6" x14ac:dyDescent="0.3">
      <c r="B155" s="11"/>
      <c r="F155" s="9"/>
    </row>
    <row r="156" spans="2:6" x14ac:dyDescent="0.3">
      <c r="B156" s="11"/>
      <c r="F156" s="9"/>
    </row>
    <row r="157" spans="2:6" x14ac:dyDescent="0.3">
      <c r="B157" s="11"/>
      <c r="F157" s="9"/>
    </row>
    <row r="158" spans="2:6" x14ac:dyDescent="0.3">
      <c r="B158" s="11"/>
      <c r="F158" s="9"/>
    </row>
    <row r="159" spans="2:6" x14ac:dyDescent="0.3">
      <c r="B159" s="11"/>
      <c r="F159" s="9"/>
    </row>
    <row r="160" spans="2:6" x14ac:dyDescent="0.3">
      <c r="B160" s="11"/>
      <c r="F160" s="9"/>
    </row>
    <row r="161" spans="2:6" x14ac:dyDescent="0.3">
      <c r="B161" s="11"/>
      <c r="F161" s="9"/>
    </row>
    <row r="162" spans="2:6" x14ac:dyDescent="0.3">
      <c r="B162" s="11"/>
      <c r="F162" s="9"/>
    </row>
    <row r="163" spans="2:6" x14ac:dyDescent="0.3">
      <c r="B163" s="11"/>
      <c r="F163" s="9"/>
    </row>
    <row r="164" spans="2:6" x14ac:dyDescent="0.3">
      <c r="B164" s="11"/>
      <c r="F164" s="9"/>
    </row>
    <row r="165" spans="2:6" x14ac:dyDescent="0.3">
      <c r="B165" s="11"/>
      <c r="F165" s="9"/>
    </row>
    <row r="166" spans="2:6" x14ac:dyDescent="0.3">
      <c r="B166" s="11"/>
      <c r="F166" s="9"/>
    </row>
    <row r="167" spans="2:6" x14ac:dyDescent="0.3">
      <c r="B167" s="11"/>
      <c r="F167" s="9"/>
    </row>
    <row r="168" spans="2:6" x14ac:dyDescent="0.3">
      <c r="B168" s="11"/>
      <c r="F168" s="9"/>
    </row>
    <row r="169" spans="2:6" x14ac:dyDescent="0.3">
      <c r="B169" s="11"/>
      <c r="F169" s="9"/>
    </row>
    <row r="170" spans="2:6" x14ac:dyDescent="0.3">
      <c r="B170" s="11"/>
      <c r="F170" s="9"/>
    </row>
    <row r="171" spans="2:6" x14ac:dyDescent="0.3">
      <c r="B171" s="11"/>
      <c r="F171" s="9"/>
    </row>
    <row r="172" spans="2:6" x14ac:dyDescent="0.3">
      <c r="B172" s="11"/>
      <c r="F172" s="9"/>
    </row>
    <row r="173" spans="2:6" x14ac:dyDescent="0.3">
      <c r="B173" s="11"/>
    </row>
    <row r="174" spans="2:6" x14ac:dyDescent="0.3">
      <c r="B174" s="11"/>
    </row>
    <row r="175" spans="2:6" x14ac:dyDescent="0.3">
      <c r="B175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opLeftCell="A10" workbookViewId="0">
      <selection activeCell="A10" sqref="A1:A1048576"/>
    </sheetView>
  </sheetViews>
  <sheetFormatPr baseColWidth="10" defaultColWidth="11.5546875" defaultRowHeight="14.4" x14ac:dyDescent="0.3"/>
  <cols>
    <col min="1" max="1" width="27.5546875" style="14" customWidth="1"/>
    <col min="2" max="2" width="12" style="14" customWidth="1"/>
    <col min="3" max="3" width="14.33203125" style="14" customWidth="1"/>
    <col min="4" max="4" width="17" style="14" customWidth="1"/>
    <col min="5" max="5" width="39" style="14" customWidth="1"/>
    <col min="6" max="16384" width="11.5546875" style="14"/>
  </cols>
  <sheetData>
    <row r="1" spans="1:4" x14ac:dyDescent="0.3">
      <c r="A1" s="14" t="s">
        <v>0</v>
      </c>
      <c r="B1" s="14" t="s">
        <v>1</v>
      </c>
      <c r="C1" s="14" t="s">
        <v>61</v>
      </c>
      <c r="D1" s="14" t="s">
        <v>62</v>
      </c>
    </row>
    <row r="2" spans="1:4" x14ac:dyDescent="0.3">
      <c r="A2" s="14" t="s">
        <v>222</v>
      </c>
      <c r="B2" s="14" t="s">
        <v>90</v>
      </c>
      <c r="C2" s="14" t="s">
        <v>199</v>
      </c>
      <c r="D2" s="14" t="s">
        <v>210</v>
      </c>
    </row>
    <row r="3" spans="1:4" x14ac:dyDescent="0.3">
      <c r="A3" s="14" t="s">
        <v>222</v>
      </c>
      <c r="B3" s="14" t="s">
        <v>90</v>
      </c>
      <c r="C3" s="14" t="s">
        <v>199</v>
      </c>
      <c r="D3" s="14" t="s">
        <v>210</v>
      </c>
    </row>
    <row r="4" spans="1:4" x14ac:dyDescent="0.3">
      <c r="A4" s="14" t="s">
        <v>222</v>
      </c>
      <c r="B4" s="14" t="s">
        <v>90</v>
      </c>
      <c r="C4" s="14" t="s">
        <v>199</v>
      </c>
      <c r="D4" s="14" t="s">
        <v>210</v>
      </c>
    </row>
    <row r="5" spans="1:4" x14ac:dyDescent="0.3">
      <c r="A5" s="14" t="s">
        <v>223</v>
      </c>
      <c r="B5" s="14" t="s">
        <v>80</v>
      </c>
      <c r="C5" s="14" t="s">
        <v>199</v>
      </c>
      <c r="D5" s="14" t="s">
        <v>210</v>
      </c>
    </row>
    <row r="6" spans="1:4" x14ac:dyDescent="0.3">
      <c r="A6" s="14" t="s">
        <v>223</v>
      </c>
      <c r="B6" s="14" t="s">
        <v>80</v>
      </c>
      <c r="C6" s="14" t="s">
        <v>199</v>
      </c>
      <c r="D6" s="14" t="s">
        <v>210</v>
      </c>
    </row>
    <row r="7" spans="1:4" x14ac:dyDescent="0.3">
      <c r="A7" s="14" t="s">
        <v>223</v>
      </c>
      <c r="B7" s="14" t="s">
        <v>80</v>
      </c>
      <c r="C7" s="14" t="s">
        <v>199</v>
      </c>
      <c r="D7" s="14" t="s">
        <v>210</v>
      </c>
    </row>
    <row r="8" spans="1:4" x14ac:dyDescent="0.3">
      <c r="A8" s="14" t="s">
        <v>224</v>
      </c>
      <c r="B8" s="14" t="s">
        <v>77</v>
      </c>
      <c r="C8" s="14" t="s">
        <v>199</v>
      </c>
      <c r="D8" s="14" t="s">
        <v>210</v>
      </c>
    </row>
    <row r="9" spans="1:4" x14ac:dyDescent="0.3">
      <c r="A9" s="14" t="s">
        <v>224</v>
      </c>
      <c r="B9" s="14" t="s">
        <v>77</v>
      </c>
      <c r="C9" s="14" t="s">
        <v>199</v>
      </c>
      <c r="D9" s="14" t="s">
        <v>210</v>
      </c>
    </row>
    <row r="10" spans="1:4" x14ac:dyDescent="0.3">
      <c r="A10" s="14" t="s">
        <v>224</v>
      </c>
      <c r="B10" s="14" t="s">
        <v>77</v>
      </c>
      <c r="C10" s="14" t="s">
        <v>199</v>
      </c>
      <c r="D10" s="14" t="s">
        <v>210</v>
      </c>
    </row>
    <row r="11" spans="1:4" x14ac:dyDescent="0.3">
      <c r="A11" s="14" t="s">
        <v>225</v>
      </c>
      <c r="B11" s="14" t="s">
        <v>99</v>
      </c>
      <c r="C11" s="14" t="s">
        <v>199</v>
      </c>
      <c r="D11" s="14" t="s">
        <v>210</v>
      </c>
    </row>
    <row r="12" spans="1:4" x14ac:dyDescent="0.3">
      <c r="A12" s="14" t="s">
        <v>225</v>
      </c>
      <c r="B12" s="14" t="s">
        <v>99</v>
      </c>
      <c r="C12" s="14" t="s">
        <v>199</v>
      </c>
      <c r="D12" s="14" t="s">
        <v>210</v>
      </c>
    </row>
    <row r="13" spans="1:4" x14ac:dyDescent="0.3">
      <c r="A13" s="14" t="s">
        <v>225</v>
      </c>
      <c r="B13" s="14" t="s">
        <v>99</v>
      </c>
      <c r="C13" s="14" t="s">
        <v>199</v>
      </c>
      <c r="D13" s="14" t="s">
        <v>210</v>
      </c>
    </row>
    <row r="14" spans="1:4" x14ac:dyDescent="0.3">
      <c r="A14" s="14" t="s">
        <v>226</v>
      </c>
      <c r="B14" s="14" t="s">
        <v>105</v>
      </c>
      <c r="C14" s="14" t="s">
        <v>199</v>
      </c>
      <c r="D14" s="14" t="s">
        <v>210</v>
      </c>
    </row>
    <row r="15" spans="1:4" x14ac:dyDescent="0.3">
      <c r="A15" s="14" t="s">
        <v>226</v>
      </c>
      <c r="B15" s="14" t="s">
        <v>105</v>
      </c>
      <c r="C15" s="14" t="s">
        <v>199</v>
      </c>
      <c r="D15" s="14" t="s">
        <v>210</v>
      </c>
    </row>
    <row r="16" spans="1:4" x14ac:dyDescent="0.3">
      <c r="A16" s="14" t="s">
        <v>226</v>
      </c>
      <c r="B16" s="14" t="s">
        <v>105</v>
      </c>
      <c r="C16" s="14" t="s">
        <v>199</v>
      </c>
      <c r="D16" s="14" t="s">
        <v>210</v>
      </c>
    </row>
    <row r="17" spans="1:4" x14ac:dyDescent="0.3">
      <c r="A17" s="14" t="s">
        <v>227</v>
      </c>
      <c r="B17" s="14" t="s">
        <v>106</v>
      </c>
      <c r="C17" s="14" t="s">
        <v>199</v>
      </c>
      <c r="D17" s="14" t="s">
        <v>210</v>
      </c>
    </row>
    <row r="18" spans="1:4" x14ac:dyDescent="0.3">
      <c r="A18" s="14" t="s">
        <v>227</v>
      </c>
      <c r="B18" s="14" t="s">
        <v>106</v>
      </c>
      <c r="C18" s="14" t="s">
        <v>199</v>
      </c>
      <c r="D18" s="14" t="s">
        <v>210</v>
      </c>
    </row>
    <row r="19" spans="1:4" x14ac:dyDescent="0.3">
      <c r="A19" s="14" t="s">
        <v>227</v>
      </c>
      <c r="B19" s="14" t="s">
        <v>106</v>
      </c>
      <c r="C19" s="14" t="s">
        <v>199</v>
      </c>
      <c r="D19" s="14" t="s">
        <v>210</v>
      </c>
    </row>
    <row r="20" spans="1:4" x14ac:dyDescent="0.3">
      <c r="A20" s="14" t="s">
        <v>228</v>
      </c>
      <c r="B20" s="14" t="s">
        <v>74</v>
      </c>
      <c r="C20" s="14" t="s">
        <v>199</v>
      </c>
      <c r="D20" s="14" t="s">
        <v>210</v>
      </c>
    </row>
    <row r="21" spans="1:4" x14ac:dyDescent="0.3">
      <c r="A21" s="14" t="s">
        <v>228</v>
      </c>
      <c r="B21" s="14" t="s">
        <v>74</v>
      </c>
      <c r="C21" s="14" t="s">
        <v>199</v>
      </c>
      <c r="D21" s="14" t="s">
        <v>210</v>
      </c>
    </row>
    <row r="22" spans="1:4" x14ac:dyDescent="0.3">
      <c r="A22" s="14" t="s">
        <v>228</v>
      </c>
      <c r="B22" s="14" t="s">
        <v>74</v>
      </c>
      <c r="C22" s="14" t="s">
        <v>199</v>
      </c>
      <c r="D22" s="14" t="s">
        <v>210</v>
      </c>
    </row>
    <row r="23" spans="1:4" x14ac:dyDescent="0.3">
      <c r="A23" s="14" t="s">
        <v>229</v>
      </c>
      <c r="B23" s="14" t="s">
        <v>107</v>
      </c>
      <c r="C23" s="14" t="s">
        <v>199</v>
      </c>
      <c r="D23" s="14" t="s">
        <v>210</v>
      </c>
    </row>
    <row r="24" spans="1:4" x14ac:dyDescent="0.3">
      <c r="A24" s="14" t="s">
        <v>229</v>
      </c>
      <c r="B24" s="14" t="s">
        <v>107</v>
      </c>
      <c r="C24" s="14" t="s">
        <v>199</v>
      </c>
      <c r="D24" s="14" t="s">
        <v>210</v>
      </c>
    </row>
    <row r="25" spans="1:4" x14ac:dyDescent="0.3">
      <c r="A25" s="14" t="s">
        <v>230</v>
      </c>
      <c r="B25" s="14" t="s">
        <v>107</v>
      </c>
      <c r="C25" s="14" t="s">
        <v>199</v>
      </c>
      <c r="D25" s="14" t="s">
        <v>210</v>
      </c>
    </row>
    <row r="26" spans="1:4" x14ac:dyDescent="0.3">
      <c r="A26" s="14" t="s">
        <v>230</v>
      </c>
      <c r="B26" s="14" t="s">
        <v>108</v>
      </c>
      <c r="C26" s="14" t="s">
        <v>199</v>
      </c>
      <c r="D26" s="14" t="s">
        <v>210</v>
      </c>
    </row>
    <row r="27" spans="1:4" x14ac:dyDescent="0.3">
      <c r="A27" s="14" t="s">
        <v>230</v>
      </c>
      <c r="B27" s="14" t="s">
        <v>108</v>
      </c>
      <c r="C27" s="14" t="s">
        <v>199</v>
      </c>
      <c r="D27" s="14" t="s">
        <v>210</v>
      </c>
    </row>
    <row r="28" spans="1:4" x14ac:dyDescent="0.3">
      <c r="A28" s="14" t="s">
        <v>230</v>
      </c>
      <c r="B28" s="14" t="s">
        <v>108</v>
      </c>
      <c r="C28" s="14" t="s">
        <v>199</v>
      </c>
      <c r="D28" s="14" t="s">
        <v>210</v>
      </c>
    </row>
    <row r="29" spans="1:4" x14ac:dyDescent="0.3">
      <c r="A29" s="14" t="s">
        <v>231</v>
      </c>
      <c r="B29" s="14" t="s">
        <v>109</v>
      </c>
      <c r="C29" s="14" t="s">
        <v>199</v>
      </c>
      <c r="D29" s="14" t="s">
        <v>210</v>
      </c>
    </row>
    <row r="30" spans="1:4" x14ac:dyDescent="0.3">
      <c r="A30" s="14" t="s">
        <v>231</v>
      </c>
      <c r="B30" s="14" t="s">
        <v>109</v>
      </c>
      <c r="C30" s="14" t="s">
        <v>199</v>
      </c>
      <c r="D30" s="14" t="s">
        <v>210</v>
      </c>
    </row>
    <row r="31" spans="1:4" x14ac:dyDescent="0.3">
      <c r="A31" s="14" t="s">
        <v>231</v>
      </c>
      <c r="B31" s="14" t="s">
        <v>109</v>
      </c>
      <c r="C31" s="14" t="s">
        <v>199</v>
      </c>
      <c r="D31" s="14" t="s">
        <v>210</v>
      </c>
    </row>
    <row r="32" spans="1:4" x14ac:dyDescent="0.3">
      <c r="A32" s="14" t="s">
        <v>232</v>
      </c>
      <c r="B32" s="14" t="s">
        <v>110</v>
      </c>
      <c r="C32" s="14" t="s">
        <v>199</v>
      </c>
      <c r="D32" s="14" t="s">
        <v>210</v>
      </c>
    </row>
    <row r="33" spans="1:4" x14ac:dyDescent="0.3">
      <c r="A33" s="14" t="s">
        <v>232</v>
      </c>
      <c r="B33" s="14" t="s">
        <v>110</v>
      </c>
      <c r="C33" s="14" t="s">
        <v>199</v>
      </c>
      <c r="D33" s="14" t="s">
        <v>210</v>
      </c>
    </row>
    <row r="34" spans="1:4" x14ac:dyDescent="0.3">
      <c r="A34" s="14" t="s">
        <v>232</v>
      </c>
      <c r="B34" s="14" t="s">
        <v>110</v>
      </c>
      <c r="C34" s="14" t="s">
        <v>199</v>
      </c>
      <c r="D34" s="14" t="s">
        <v>210</v>
      </c>
    </row>
    <row r="35" spans="1:4" x14ac:dyDescent="0.3">
      <c r="A35" s="14" t="s">
        <v>233</v>
      </c>
      <c r="B35" s="14" t="s">
        <v>114</v>
      </c>
      <c r="C35" s="14" t="s">
        <v>199</v>
      </c>
      <c r="D35" s="14" t="s">
        <v>210</v>
      </c>
    </row>
    <row r="36" spans="1:4" x14ac:dyDescent="0.3">
      <c r="A36" s="14" t="s">
        <v>233</v>
      </c>
      <c r="B36" s="14" t="s">
        <v>114</v>
      </c>
      <c r="C36" s="14" t="s">
        <v>199</v>
      </c>
      <c r="D36" s="14" t="s">
        <v>210</v>
      </c>
    </row>
    <row r="37" spans="1:4" x14ac:dyDescent="0.3">
      <c r="A37" s="14" t="s">
        <v>233</v>
      </c>
      <c r="B37" s="14" t="s">
        <v>114</v>
      </c>
      <c r="C37" s="14" t="s">
        <v>199</v>
      </c>
      <c r="D37" s="14" t="s">
        <v>210</v>
      </c>
    </row>
    <row r="38" spans="1:4" x14ac:dyDescent="0.3">
      <c r="A38" s="14" t="s">
        <v>234</v>
      </c>
      <c r="B38" s="14" t="s">
        <v>115</v>
      </c>
      <c r="C38" s="14" t="s">
        <v>199</v>
      </c>
      <c r="D38" s="14" t="s">
        <v>210</v>
      </c>
    </row>
    <row r="39" spans="1:4" x14ac:dyDescent="0.3">
      <c r="A39" s="14" t="s">
        <v>234</v>
      </c>
      <c r="B39" s="14" t="s">
        <v>115</v>
      </c>
      <c r="C39" s="14" t="s">
        <v>199</v>
      </c>
      <c r="D39" s="14" t="s">
        <v>210</v>
      </c>
    </row>
    <row r="40" spans="1:4" x14ac:dyDescent="0.3">
      <c r="A40" s="14" t="s">
        <v>234</v>
      </c>
      <c r="B40" s="14" t="s">
        <v>115</v>
      </c>
      <c r="C40" s="14" t="s">
        <v>199</v>
      </c>
      <c r="D40" s="14" t="s">
        <v>210</v>
      </c>
    </row>
    <row r="41" spans="1:4" x14ac:dyDescent="0.3">
      <c r="A41" s="14" t="s">
        <v>235</v>
      </c>
      <c r="B41" s="14" t="s">
        <v>116</v>
      </c>
      <c r="C41" s="14" t="s">
        <v>199</v>
      </c>
      <c r="D41" s="14" t="s">
        <v>210</v>
      </c>
    </row>
    <row r="42" spans="1:4" x14ac:dyDescent="0.3">
      <c r="A42" s="14" t="s">
        <v>235</v>
      </c>
      <c r="B42" s="14" t="s">
        <v>116</v>
      </c>
      <c r="C42" s="14" t="s">
        <v>199</v>
      </c>
      <c r="D42" s="14" t="s">
        <v>210</v>
      </c>
    </row>
    <row r="43" spans="1:4" x14ac:dyDescent="0.3">
      <c r="A43" s="14" t="s">
        <v>235</v>
      </c>
      <c r="B43" s="14" t="s">
        <v>116</v>
      </c>
      <c r="C43" s="14" t="s">
        <v>199</v>
      </c>
      <c r="D43" s="14" t="s">
        <v>210</v>
      </c>
    </row>
    <row r="44" spans="1:4" x14ac:dyDescent="0.3">
      <c r="A44" s="14" t="s">
        <v>236</v>
      </c>
      <c r="B44" s="14" t="s">
        <v>117</v>
      </c>
      <c r="C44" s="14" t="s">
        <v>199</v>
      </c>
      <c r="D44" s="14" t="s">
        <v>210</v>
      </c>
    </row>
    <row r="45" spans="1:4" x14ac:dyDescent="0.3">
      <c r="A45" s="14" t="s">
        <v>236</v>
      </c>
      <c r="B45" s="14" t="s">
        <v>117</v>
      </c>
      <c r="C45" s="14" t="s">
        <v>199</v>
      </c>
      <c r="D45" s="14" t="s">
        <v>210</v>
      </c>
    </row>
    <row r="46" spans="1:4" x14ac:dyDescent="0.3">
      <c r="A46" s="14" t="s">
        <v>236</v>
      </c>
      <c r="B46" s="14" t="s">
        <v>117</v>
      </c>
      <c r="C46" s="14" t="s">
        <v>199</v>
      </c>
      <c r="D46" s="14" t="s">
        <v>210</v>
      </c>
    </row>
    <row r="47" spans="1:4" x14ac:dyDescent="0.3">
      <c r="A47" s="14" t="s">
        <v>237</v>
      </c>
      <c r="B47" s="14" t="s">
        <v>127</v>
      </c>
      <c r="C47" s="14" t="s">
        <v>199</v>
      </c>
      <c r="D47" s="14" t="s">
        <v>210</v>
      </c>
    </row>
    <row r="48" spans="1:4" x14ac:dyDescent="0.3">
      <c r="A48" s="14" t="s">
        <v>237</v>
      </c>
      <c r="B48" s="14" t="s">
        <v>127</v>
      </c>
      <c r="C48" s="14" t="s">
        <v>199</v>
      </c>
      <c r="D48" s="14" t="s">
        <v>210</v>
      </c>
    </row>
    <row r="49" spans="1:4" x14ac:dyDescent="0.3">
      <c r="A49" s="14" t="s">
        <v>237</v>
      </c>
      <c r="B49" s="14" t="s">
        <v>127</v>
      </c>
      <c r="C49" s="14" t="s">
        <v>199</v>
      </c>
      <c r="D49" s="14" t="s">
        <v>210</v>
      </c>
    </row>
    <row r="50" spans="1:4" x14ac:dyDescent="0.3">
      <c r="A50" s="14" t="s">
        <v>238</v>
      </c>
      <c r="B50" s="14" t="s">
        <v>128</v>
      </c>
      <c r="C50" s="14" t="s">
        <v>199</v>
      </c>
      <c r="D50" s="14" t="s">
        <v>210</v>
      </c>
    </row>
    <row r="51" spans="1:4" x14ac:dyDescent="0.3">
      <c r="A51" s="14" t="s">
        <v>238</v>
      </c>
      <c r="B51" s="14" t="s">
        <v>128</v>
      </c>
      <c r="C51" s="14" t="s">
        <v>199</v>
      </c>
      <c r="D51" s="14" t="s">
        <v>210</v>
      </c>
    </row>
    <row r="52" spans="1:4" x14ac:dyDescent="0.3">
      <c r="A52" s="14" t="s">
        <v>238</v>
      </c>
      <c r="B52" s="14" t="s">
        <v>128</v>
      </c>
      <c r="C52" s="14" t="s">
        <v>199</v>
      </c>
      <c r="D52" s="14" t="s">
        <v>210</v>
      </c>
    </row>
    <row r="53" spans="1:4" x14ac:dyDescent="0.3">
      <c r="A53" s="14" t="s">
        <v>239</v>
      </c>
      <c r="B53" s="14" t="s">
        <v>129</v>
      </c>
      <c r="C53" s="14" t="s">
        <v>199</v>
      </c>
      <c r="D53" s="14" t="s">
        <v>210</v>
      </c>
    </row>
    <row r="54" spans="1:4" x14ac:dyDescent="0.3">
      <c r="A54" s="14" t="s">
        <v>239</v>
      </c>
      <c r="B54" s="14" t="s">
        <v>129</v>
      </c>
      <c r="C54" s="14" t="s">
        <v>199</v>
      </c>
      <c r="D54" s="14" t="s">
        <v>210</v>
      </c>
    </row>
    <row r="55" spans="1:4" x14ac:dyDescent="0.3">
      <c r="A55" s="14" t="s">
        <v>239</v>
      </c>
      <c r="B55" s="14" t="s">
        <v>129</v>
      </c>
      <c r="C55" s="14" t="s">
        <v>199</v>
      </c>
      <c r="D55" s="14" t="s">
        <v>210</v>
      </c>
    </row>
    <row r="56" spans="1:4" x14ac:dyDescent="0.3">
      <c r="A56" s="14" t="s">
        <v>240</v>
      </c>
      <c r="B56" s="14" t="s">
        <v>140</v>
      </c>
      <c r="C56" s="14" t="s">
        <v>199</v>
      </c>
      <c r="D56" s="14" t="s">
        <v>210</v>
      </c>
    </row>
    <row r="57" spans="1:4" x14ac:dyDescent="0.3">
      <c r="A57" s="14" t="s">
        <v>240</v>
      </c>
      <c r="B57" s="14" t="s">
        <v>140</v>
      </c>
      <c r="C57" s="14" t="s">
        <v>199</v>
      </c>
      <c r="D57" s="14" t="s">
        <v>210</v>
      </c>
    </row>
    <row r="58" spans="1:4" x14ac:dyDescent="0.3">
      <c r="A58" s="14" t="s">
        <v>240</v>
      </c>
      <c r="B58" s="14" t="s">
        <v>140</v>
      </c>
      <c r="C58" s="14" t="s">
        <v>199</v>
      </c>
      <c r="D58" s="14" t="s">
        <v>210</v>
      </c>
    </row>
    <row r="59" spans="1:4" x14ac:dyDescent="0.3">
      <c r="A59" s="14" t="s">
        <v>241</v>
      </c>
      <c r="B59" s="14" t="s">
        <v>141</v>
      </c>
      <c r="C59" s="14" t="s">
        <v>199</v>
      </c>
      <c r="D59" s="14" t="s">
        <v>210</v>
      </c>
    </row>
    <row r="60" spans="1:4" x14ac:dyDescent="0.3">
      <c r="A60" s="14" t="s">
        <v>241</v>
      </c>
      <c r="B60" s="14" t="s">
        <v>141</v>
      </c>
      <c r="C60" s="14" t="s">
        <v>199</v>
      </c>
      <c r="D60" s="14" t="s">
        <v>210</v>
      </c>
    </row>
    <row r="61" spans="1:4" x14ac:dyDescent="0.3">
      <c r="A61" s="14" t="s">
        <v>241</v>
      </c>
      <c r="B61" s="14" t="s">
        <v>141</v>
      </c>
      <c r="C61" s="14" t="s">
        <v>199</v>
      </c>
      <c r="D61" s="14" t="s">
        <v>210</v>
      </c>
    </row>
    <row r="62" spans="1:4" x14ac:dyDescent="0.3">
      <c r="A62" s="14" t="s">
        <v>242</v>
      </c>
      <c r="B62" s="14" t="s">
        <v>142</v>
      </c>
      <c r="C62" s="14" t="s">
        <v>199</v>
      </c>
      <c r="D62" s="14" t="s">
        <v>210</v>
      </c>
    </row>
    <row r="63" spans="1:4" x14ac:dyDescent="0.3">
      <c r="A63" s="14" t="s">
        <v>242</v>
      </c>
      <c r="B63" s="14" t="s">
        <v>142</v>
      </c>
      <c r="C63" s="14" t="s">
        <v>199</v>
      </c>
      <c r="D63" s="14" t="s">
        <v>210</v>
      </c>
    </row>
    <row r="64" spans="1:4" x14ac:dyDescent="0.3">
      <c r="A64" s="14" t="s">
        <v>242</v>
      </c>
      <c r="B64" s="14" t="s">
        <v>142</v>
      </c>
      <c r="C64" s="14" t="s">
        <v>199</v>
      </c>
      <c r="D64" s="14" t="s">
        <v>210</v>
      </c>
    </row>
    <row r="65" spans="1:4" x14ac:dyDescent="0.3">
      <c r="A65" s="14" t="s">
        <v>243</v>
      </c>
      <c r="B65" s="14" t="s">
        <v>143</v>
      </c>
      <c r="C65" s="14" t="s">
        <v>199</v>
      </c>
      <c r="D65" s="14" t="s">
        <v>210</v>
      </c>
    </row>
    <row r="66" spans="1:4" x14ac:dyDescent="0.3">
      <c r="A66" s="14" t="s">
        <v>243</v>
      </c>
      <c r="B66" s="14" t="s">
        <v>143</v>
      </c>
      <c r="C66" s="14" t="s">
        <v>199</v>
      </c>
      <c r="D66" s="14" t="s">
        <v>210</v>
      </c>
    </row>
    <row r="67" spans="1:4" x14ac:dyDescent="0.3">
      <c r="A67" s="14" t="s">
        <v>243</v>
      </c>
      <c r="B67" s="14" t="s">
        <v>143</v>
      </c>
      <c r="C67" s="14" t="s">
        <v>199</v>
      </c>
      <c r="D67" s="14" t="s">
        <v>210</v>
      </c>
    </row>
    <row r="68" spans="1:4" x14ac:dyDescent="0.3">
      <c r="A68" s="14" t="s">
        <v>244</v>
      </c>
      <c r="B68" s="14" t="s">
        <v>144</v>
      </c>
      <c r="C68" s="14" t="s">
        <v>199</v>
      </c>
      <c r="D68" s="14" t="s">
        <v>210</v>
      </c>
    </row>
    <row r="69" spans="1:4" x14ac:dyDescent="0.3">
      <c r="A69" s="14" t="s">
        <v>244</v>
      </c>
      <c r="B69" s="14" t="s">
        <v>144</v>
      </c>
      <c r="C69" s="14" t="s">
        <v>199</v>
      </c>
      <c r="D69" s="14" t="s">
        <v>210</v>
      </c>
    </row>
    <row r="70" spans="1:4" x14ac:dyDescent="0.3">
      <c r="A70" s="14" t="s">
        <v>244</v>
      </c>
      <c r="B70" s="14" t="s">
        <v>144</v>
      </c>
      <c r="C70" s="14" t="s">
        <v>199</v>
      </c>
      <c r="D70" s="14" t="s">
        <v>210</v>
      </c>
    </row>
    <row r="71" spans="1:4" x14ac:dyDescent="0.3">
      <c r="A71" s="14" t="s">
        <v>245</v>
      </c>
      <c r="B71" s="14" t="s">
        <v>151</v>
      </c>
      <c r="C71" s="14" t="s">
        <v>199</v>
      </c>
      <c r="D71" s="14" t="s">
        <v>210</v>
      </c>
    </row>
    <row r="72" spans="1:4" x14ac:dyDescent="0.3">
      <c r="A72" s="14" t="s">
        <v>245</v>
      </c>
      <c r="B72" s="14" t="s">
        <v>151</v>
      </c>
      <c r="C72" s="14" t="s">
        <v>199</v>
      </c>
      <c r="D72" s="14" t="s">
        <v>210</v>
      </c>
    </row>
    <row r="73" spans="1:4" x14ac:dyDescent="0.3">
      <c r="A73" s="14" t="s">
        <v>245</v>
      </c>
      <c r="B73" s="14" t="s">
        <v>151</v>
      </c>
      <c r="C73" s="14" t="s">
        <v>199</v>
      </c>
      <c r="D73" s="14" t="s">
        <v>210</v>
      </c>
    </row>
    <row r="74" spans="1:4" x14ac:dyDescent="0.3">
      <c r="A74" s="14" t="s">
        <v>246</v>
      </c>
      <c r="B74" s="14" t="s">
        <v>149</v>
      </c>
      <c r="C74" s="14" t="s">
        <v>199</v>
      </c>
      <c r="D74" s="14" t="s">
        <v>210</v>
      </c>
    </row>
    <row r="75" spans="1:4" x14ac:dyDescent="0.3">
      <c r="A75" s="14" t="s">
        <v>246</v>
      </c>
      <c r="B75" s="14" t="s">
        <v>149</v>
      </c>
      <c r="C75" s="14" t="s">
        <v>199</v>
      </c>
      <c r="D75" s="14" t="s">
        <v>210</v>
      </c>
    </row>
    <row r="76" spans="1:4" x14ac:dyDescent="0.3">
      <c r="A76" s="14" t="s">
        <v>246</v>
      </c>
      <c r="B76" s="14" t="s">
        <v>149</v>
      </c>
      <c r="C76" s="14" t="s">
        <v>199</v>
      </c>
      <c r="D76" s="14" t="s">
        <v>210</v>
      </c>
    </row>
    <row r="77" spans="1:4" x14ac:dyDescent="0.3">
      <c r="A77" s="14" t="s">
        <v>247</v>
      </c>
      <c r="B77" s="14" t="s">
        <v>155</v>
      </c>
      <c r="C77" s="14" t="s">
        <v>199</v>
      </c>
      <c r="D77" s="14" t="s">
        <v>210</v>
      </c>
    </row>
    <row r="78" spans="1:4" x14ac:dyDescent="0.3">
      <c r="A78" s="14" t="s">
        <v>247</v>
      </c>
      <c r="B78" s="14" t="s">
        <v>155</v>
      </c>
      <c r="C78" s="14" t="s">
        <v>199</v>
      </c>
      <c r="D78" s="14" t="s">
        <v>210</v>
      </c>
    </row>
    <row r="79" spans="1:4" x14ac:dyDescent="0.3">
      <c r="A79" s="14" t="s">
        <v>247</v>
      </c>
      <c r="B79" s="14" t="s">
        <v>155</v>
      </c>
      <c r="C79" s="14" t="s">
        <v>199</v>
      </c>
      <c r="D79" s="14" t="s">
        <v>210</v>
      </c>
    </row>
    <row r="80" spans="1:4" x14ac:dyDescent="0.3">
      <c r="A80" s="14" t="s">
        <v>248</v>
      </c>
      <c r="B80" s="14" t="s">
        <v>159</v>
      </c>
      <c r="C80" s="14" t="s">
        <v>199</v>
      </c>
      <c r="D80" s="14" t="s">
        <v>210</v>
      </c>
    </row>
    <row r="81" spans="1:4" x14ac:dyDescent="0.3">
      <c r="A81" s="14" t="s">
        <v>248</v>
      </c>
      <c r="B81" s="14" t="s">
        <v>159</v>
      </c>
      <c r="C81" s="14" t="s">
        <v>199</v>
      </c>
      <c r="D81" s="14" t="s">
        <v>210</v>
      </c>
    </row>
    <row r="82" spans="1:4" x14ac:dyDescent="0.3">
      <c r="A82" s="14" t="s">
        <v>248</v>
      </c>
      <c r="B82" s="14" t="s">
        <v>159</v>
      </c>
      <c r="C82" s="14" t="s">
        <v>199</v>
      </c>
      <c r="D82" s="14" t="s">
        <v>210</v>
      </c>
    </row>
    <row r="83" spans="1:4" x14ac:dyDescent="0.3">
      <c r="A83" s="14" t="s">
        <v>249</v>
      </c>
      <c r="B83" s="14" t="s">
        <v>82</v>
      </c>
      <c r="C83" s="14" t="s">
        <v>199</v>
      </c>
      <c r="D83" s="14" t="s">
        <v>210</v>
      </c>
    </row>
    <row r="84" spans="1:4" x14ac:dyDescent="0.3">
      <c r="A84" s="14" t="s">
        <v>249</v>
      </c>
      <c r="B84" s="14" t="s">
        <v>82</v>
      </c>
      <c r="C84" s="14" t="s">
        <v>199</v>
      </c>
      <c r="D84" s="14" t="s">
        <v>210</v>
      </c>
    </row>
    <row r="85" spans="1:4" x14ac:dyDescent="0.3">
      <c r="A85" s="14" t="s">
        <v>249</v>
      </c>
      <c r="B85" s="14" t="s">
        <v>82</v>
      </c>
      <c r="C85" s="14" t="s">
        <v>199</v>
      </c>
      <c r="D85" s="14" t="s">
        <v>210</v>
      </c>
    </row>
    <row r="86" spans="1:4" x14ac:dyDescent="0.3">
      <c r="A86" s="14" t="s">
        <v>250</v>
      </c>
      <c r="B86" s="14" t="s">
        <v>161</v>
      </c>
      <c r="C86" s="14" t="s">
        <v>199</v>
      </c>
      <c r="D86" s="14" t="s">
        <v>210</v>
      </c>
    </row>
    <row r="87" spans="1:4" x14ac:dyDescent="0.3">
      <c r="A87" s="14" t="s">
        <v>251</v>
      </c>
      <c r="B87" s="14" t="s">
        <v>161</v>
      </c>
      <c r="C87" s="14" t="s">
        <v>199</v>
      </c>
      <c r="D87" s="14" t="s">
        <v>210</v>
      </c>
    </row>
    <row r="88" spans="1:4" x14ac:dyDescent="0.3">
      <c r="A88" s="14" t="s">
        <v>251</v>
      </c>
      <c r="B88" s="14" t="s">
        <v>161</v>
      </c>
      <c r="C88" s="14" t="s">
        <v>199</v>
      </c>
      <c r="D88" s="14" t="s">
        <v>210</v>
      </c>
    </row>
    <row r="89" spans="1:4" x14ac:dyDescent="0.3">
      <c r="A89" s="14" t="s">
        <v>252</v>
      </c>
      <c r="B89" s="14" t="s">
        <v>162</v>
      </c>
      <c r="C89" s="14" t="s">
        <v>199</v>
      </c>
      <c r="D89" s="14" t="s">
        <v>210</v>
      </c>
    </row>
    <row r="90" spans="1:4" x14ac:dyDescent="0.3">
      <c r="A90" s="14" t="s">
        <v>252</v>
      </c>
      <c r="B90" s="14" t="s">
        <v>162</v>
      </c>
      <c r="C90" s="14" t="s">
        <v>199</v>
      </c>
      <c r="D90" s="14" t="s">
        <v>210</v>
      </c>
    </row>
    <row r="91" spans="1:4" x14ac:dyDescent="0.3">
      <c r="A91" s="14" t="s">
        <v>252</v>
      </c>
      <c r="B91" s="14" t="s">
        <v>162</v>
      </c>
      <c r="C91" s="14" t="s">
        <v>199</v>
      </c>
      <c r="D91" s="14" t="s">
        <v>210</v>
      </c>
    </row>
    <row r="92" spans="1:4" x14ac:dyDescent="0.3">
      <c r="A92" s="14" t="s">
        <v>253</v>
      </c>
      <c r="B92" s="14" t="s">
        <v>163</v>
      </c>
      <c r="C92" s="14" t="s">
        <v>199</v>
      </c>
      <c r="D92" s="14" t="s">
        <v>210</v>
      </c>
    </row>
    <row r="93" spans="1:4" x14ac:dyDescent="0.3">
      <c r="A93" s="14" t="s">
        <v>253</v>
      </c>
      <c r="B93" s="14" t="s">
        <v>163</v>
      </c>
      <c r="C93" s="14" t="s">
        <v>199</v>
      </c>
      <c r="D93" s="14" t="s">
        <v>210</v>
      </c>
    </row>
    <row r="94" spans="1:4" x14ac:dyDescent="0.3">
      <c r="A94" s="14" t="s">
        <v>253</v>
      </c>
      <c r="B94" s="14" t="s">
        <v>163</v>
      </c>
      <c r="C94" s="14" t="s">
        <v>199</v>
      </c>
      <c r="D94" s="14" t="s">
        <v>210</v>
      </c>
    </row>
    <row r="95" spans="1:4" x14ac:dyDescent="0.3">
      <c r="A95" s="14" t="s">
        <v>254</v>
      </c>
      <c r="B95" s="14" t="s">
        <v>164</v>
      </c>
      <c r="C95" s="14" t="s">
        <v>199</v>
      </c>
      <c r="D95" s="14" t="s">
        <v>210</v>
      </c>
    </row>
    <row r="96" spans="1:4" x14ac:dyDescent="0.3">
      <c r="A96" s="14" t="s">
        <v>254</v>
      </c>
      <c r="B96" s="14" t="s">
        <v>164</v>
      </c>
      <c r="C96" s="14" t="s">
        <v>199</v>
      </c>
      <c r="D96" s="14" t="s">
        <v>210</v>
      </c>
    </row>
    <row r="97" spans="1:4" x14ac:dyDescent="0.3">
      <c r="A97" s="14" t="s">
        <v>254</v>
      </c>
      <c r="B97" s="14" t="s">
        <v>164</v>
      </c>
      <c r="C97" s="14" t="s">
        <v>199</v>
      </c>
      <c r="D97" s="14" t="s">
        <v>210</v>
      </c>
    </row>
    <row r="98" spans="1:4" x14ac:dyDescent="0.3">
      <c r="A98" s="14" t="s">
        <v>255</v>
      </c>
      <c r="B98" s="14" t="s">
        <v>165</v>
      </c>
      <c r="C98" s="14" t="s">
        <v>199</v>
      </c>
      <c r="D98" s="14" t="s">
        <v>210</v>
      </c>
    </row>
    <row r="99" spans="1:4" x14ac:dyDescent="0.3">
      <c r="A99" s="14" t="s">
        <v>255</v>
      </c>
      <c r="B99" s="14" t="s">
        <v>165</v>
      </c>
      <c r="C99" s="14" t="s">
        <v>199</v>
      </c>
      <c r="D99" s="14" t="s">
        <v>210</v>
      </c>
    </row>
    <row r="100" spans="1:4" x14ac:dyDescent="0.3">
      <c r="A100" s="14" t="s">
        <v>255</v>
      </c>
      <c r="B100" s="14" t="s">
        <v>165</v>
      </c>
      <c r="C100" s="14" t="s">
        <v>199</v>
      </c>
      <c r="D100" s="14" t="s">
        <v>210</v>
      </c>
    </row>
    <row r="101" spans="1:4" x14ac:dyDescent="0.3">
      <c r="A101" s="14" t="s">
        <v>256</v>
      </c>
      <c r="B101" s="14" t="s">
        <v>166</v>
      </c>
      <c r="C101" s="14" t="s">
        <v>199</v>
      </c>
      <c r="D101" s="14" t="s">
        <v>210</v>
      </c>
    </row>
    <row r="102" spans="1:4" x14ac:dyDescent="0.3">
      <c r="A102" s="14" t="s">
        <v>256</v>
      </c>
      <c r="B102" s="14" t="s">
        <v>166</v>
      </c>
      <c r="C102" s="14" t="s">
        <v>199</v>
      </c>
      <c r="D102" s="14" t="s">
        <v>210</v>
      </c>
    </row>
    <row r="103" spans="1:4" x14ac:dyDescent="0.3">
      <c r="A103" s="14" t="s">
        <v>256</v>
      </c>
      <c r="B103" s="14" t="s">
        <v>166</v>
      </c>
      <c r="C103" s="14" t="s">
        <v>199</v>
      </c>
      <c r="D103" s="14" t="s">
        <v>210</v>
      </c>
    </row>
    <row r="104" spans="1:4" x14ac:dyDescent="0.3">
      <c r="A104" s="14" t="s">
        <v>257</v>
      </c>
      <c r="B104" s="14" t="s">
        <v>168</v>
      </c>
      <c r="C104" s="14" t="s">
        <v>199</v>
      </c>
      <c r="D104" s="14" t="s">
        <v>210</v>
      </c>
    </row>
    <row r="105" spans="1:4" x14ac:dyDescent="0.3">
      <c r="A105" s="14" t="s">
        <v>257</v>
      </c>
      <c r="B105" s="14" t="s">
        <v>168</v>
      </c>
      <c r="C105" s="14" t="s">
        <v>199</v>
      </c>
      <c r="D105" s="14" t="s">
        <v>210</v>
      </c>
    </row>
    <row r="106" spans="1:4" x14ac:dyDescent="0.3">
      <c r="A106" s="14" t="s">
        <v>257</v>
      </c>
      <c r="B106" s="14" t="s">
        <v>168</v>
      </c>
      <c r="C106" s="14" t="s">
        <v>199</v>
      </c>
      <c r="D106" s="14" t="s">
        <v>210</v>
      </c>
    </row>
    <row r="107" spans="1:4" x14ac:dyDescent="0.3">
      <c r="A107" s="14" t="s">
        <v>258</v>
      </c>
      <c r="B107" s="14" t="s">
        <v>167</v>
      </c>
      <c r="C107" s="14" t="s">
        <v>199</v>
      </c>
      <c r="D107" s="14" t="s">
        <v>210</v>
      </c>
    </row>
    <row r="108" spans="1:4" x14ac:dyDescent="0.3">
      <c r="A108" s="14" t="s">
        <v>258</v>
      </c>
      <c r="B108" s="14" t="s">
        <v>167</v>
      </c>
      <c r="C108" s="14" t="s">
        <v>199</v>
      </c>
      <c r="D108" s="14" t="s">
        <v>210</v>
      </c>
    </row>
    <row r="109" spans="1:4" x14ac:dyDescent="0.3">
      <c r="A109" s="14" t="s">
        <v>258</v>
      </c>
      <c r="B109" s="14" t="s">
        <v>167</v>
      </c>
      <c r="C109" s="14" t="s">
        <v>199</v>
      </c>
      <c r="D109" s="14" t="s">
        <v>210</v>
      </c>
    </row>
    <row r="110" spans="1:4" x14ac:dyDescent="0.3">
      <c r="A110" s="14" t="s">
        <v>259</v>
      </c>
      <c r="B110" s="14" t="s">
        <v>184</v>
      </c>
      <c r="C110" s="14" t="s">
        <v>199</v>
      </c>
      <c r="D110" s="14" t="s">
        <v>210</v>
      </c>
    </row>
    <row r="111" spans="1:4" x14ac:dyDescent="0.3">
      <c r="A111" s="14" t="s">
        <v>259</v>
      </c>
      <c r="B111" s="14" t="s">
        <v>184</v>
      </c>
      <c r="C111" s="14" t="s">
        <v>199</v>
      </c>
      <c r="D111" s="14" t="s">
        <v>210</v>
      </c>
    </row>
    <row r="112" spans="1:4" x14ac:dyDescent="0.3">
      <c r="A112" s="14" t="s">
        <v>259</v>
      </c>
      <c r="B112" s="14" t="s">
        <v>184</v>
      </c>
      <c r="C112" s="14" t="s">
        <v>199</v>
      </c>
      <c r="D112" s="14" t="s">
        <v>210</v>
      </c>
    </row>
    <row r="113" spans="1:4" x14ac:dyDescent="0.3">
      <c r="A113" s="14" t="s">
        <v>260</v>
      </c>
      <c r="B113" s="14" t="s">
        <v>179</v>
      </c>
      <c r="C113" s="14" t="s">
        <v>199</v>
      </c>
      <c r="D113" s="14" t="s">
        <v>210</v>
      </c>
    </row>
    <row r="114" spans="1:4" x14ac:dyDescent="0.3">
      <c r="A114" s="14" t="s">
        <v>260</v>
      </c>
      <c r="B114" s="14" t="s">
        <v>179</v>
      </c>
      <c r="C114" s="14" t="s">
        <v>199</v>
      </c>
      <c r="D114" s="14" t="s">
        <v>210</v>
      </c>
    </row>
    <row r="115" spans="1:4" x14ac:dyDescent="0.3">
      <c r="A115" s="14" t="s">
        <v>260</v>
      </c>
      <c r="B115" s="14" t="s">
        <v>179</v>
      </c>
      <c r="C115" s="14" t="s">
        <v>199</v>
      </c>
      <c r="D115" s="14" t="s">
        <v>210</v>
      </c>
    </row>
    <row r="116" spans="1:4" x14ac:dyDescent="0.3">
      <c r="A116" s="14" t="s">
        <v>261</v>
      </c>
      <c r="B116" s="14" t="s">
        <v>177</v>
      </c>
      <c r="C116" s="14" t="s">
        <v>199</v>
      </c>
      <c r="D116" s="14" t="s">
        <v>210</v>
      </c>
    </row>
    <row r="117" spans="1:4" x14ac:dyDescent="0.3">
      <c r="A117" s="14" t="s">
        <v>261</v>
      </c>
      <c r="B117" s="14" t="s">
        <v>177</v>
      </c>
      <c r="C117" s="14" t="s">
        <v>199</v>
      </c>
      <c r="D117" s="14" t="s">
        <v>210</v>
      </c>
    </row>
    <row r="118" spans="1:4" x14ac:dyDescent="0.3">
      <c r="A118" s="14" t="s">
        <v>261</v>
      </c>
      <c r="B118" s="14" t="s">
        <v>177</v>
      </c>
      <c r="C118" s="14" t="s">
        <v>199</v>
      </c>
      <c r="D118" s="14" t="s">
        <v>210</v>
      </c>
    </row>
    <row r="119" spans="1:4" x14ac:dyDescent="0.3">
      <c r="A119" s="14" t="s">
        <v>262</v>
      </c>
      <c r="B119" s="14" t="s">
        <v>178</v>
      </c>
      <c r="C119" s="14" t="s">
        <v>199</v>
      </c>
      <c r="D119" s="14" t="s">
        <v>210</v>
      </c>
    </row>
    <row r="120" spans="1:4" x14ac:dyDescent="0.3">
      <c r="A120" s="14" t="s">
        <v>262</v>
      </c>
      <c r="B120" s="14" t="s">
        <v>178</v>
      </c>
      <c r="C120" s="14" t="s">
        <v>199</v>
      </c>
      <c r="D120" s="14" t="s">
        <v>210</v>
      </c>
    </row>
    <row r="121" spans="1:4" x14ac:dyDescent="0.3">
      <c r="A121" s="14" t="s">
        <v>262</v>
      </c>
      <c r="B121" s="14" t="s">
        <v>178</v>
      </c>
      <c r="C121" s="14" t="s">
        <v>199</v>
      </c>
      <c r="D121" s="14" t="s">
        <v>210</v>
      </c>
    </row>
    <row r="122" spans="1:4" x14ac:dyDescent="0.3">
      <c r="A122" s="14" t="s">
        <v>263</v>
      </c>
      <c r="B122" s="14" t="s">
        <v>186</v>
      </c>
      <c r="C122" s="14" t="s">
        <v>199</v>
      </c>
      <c r="D122" s="14" t="s">
        <v>210</v>
      </c>
    </row>
    <row r="123" spans="1:4" x14ac:dyDescent="0.3">
      <c r="A123" s="14" t="s">
        <v>263</v>
      </c>
      <c r="B123" s="14" t="s">
        <v>186</v>
      </c>
      <c r="C123" s="14" t="s">
        <v>199</v>
      </c>
      <c r="D123" s="14" t="s">
        <v>210</v>
      </c>
    </row>
    <row r="124" spans="1:4" x14ac:dyDescent="0.3">
      <c r="A124" s="14" t="s">
        <v>263</v>
      </c>
      <c r="B124" s="14" t="s">
        <v>186</v>
      </c>
      <c r="C124" s="14" t="s">
        <v>199</v>
      </c>
      <c r="D124" s="14" t="s">
        <v>210</v>
      </c>
    </row>
    <row r="125" spans="1:4" x14ac:dyDescent="0.3">
      <c r="A125" s="14" t="s">
        <v>263</v>
      </c>
      <c r="B125" s="14" t="s">
        <v>186</v>
      </c>
      <c r="C125" s="14" t="s">
        <v>199</v>
      </c>
      <c r="D125" s="14" t="s">
        <v>210</v>
      </c>
    </row>
    <row r="126" spans="1:4" x14ac:dyDescent="0.3">
      <c r="A126" s="14" t="s">
        <v>263</v>
      </c>
      <c r="B126" s="14" t="s">
        <v>186</v>
      </c>
      <c r="C126" s="14" t="s">
        <v>199</v>
      </c>
      <c r="D126" s="14" t="s">
        <v>210</v>
      </c>
    </row>
    <row r="127" spans="1:4" x14ac:dyDescent="0.3">
      <c r="A127" s="14" t="s">
        <v>263</v>
      </c>
      <c r="B127" s="14" t="s">
        <v>186</v>
      </c>
      <c r="C127" s="14" t="s">
        <v>199</v>
      </c>
      <c r="D127" s="14" t="s">
        <v>210</v>
      </c>
    </row>
    <row r="128" spans="1:4" x14ac:dyDescent="0.3">
      <c r="A128" s="14" t="s">
        <v>263</v>
      </c>
      <c r="B128" s="14" t="s">
        <v>186</v>
      </c>
      <c r="C128" s="14" t="s">
        <v>199</v>
      </c>
      <c r="D128" s="14" t="s">
        <v>210</v>
      </c>
    </row>
    <row r="129" spans="1:4" x14ac:dyDescent="0.3">
      <c r="A129" s="14" t="s">
        <v>263</v>
      </c>
      <c r="B129" s="14" t="s">
        <v>186</v>
      </c>
      <c r="C129" s="14" t="s">
        <v>199</v>
      </c>
      <c r="D129" s="14" t="s">
        <v>210</v>
      </c>
    </row>
    <row r="130" spans="1:4" x14ac:dyDescent="0.3">
      <c r="A130" s="14" t="s">
        <v>263</v>
      </c>
      <c r="B130" s="14" t="s">
        <v>186</v>
      </c>
      <c r="C130" s="14" t="s">
        <v>199</v>
      </c>
      <c r="D130" s="14" t="s">
        <v>210</v>
      </c>
    </row>
    <row r="131" spans="1:4" x14ac:dyDescent="0.3">
      <c r="A131" s="14" t="s">
        <v>263</v>
      </c>
      <c r="B131" s="14" t="s">
        <v>186</v>
      </c>
      <c r="C131" s="14" t="s">
        <v>199</v>
      </c>
      <c r="D131" s="14" t="s">
        <v>210</v>
      </c>
    </row>
    <row r="132" spans="1:4" x14ac:dyDescent="0.3">
      <c r="A132" s="14" t="s">
        <v>263</v>
      </c>
      <c r="B132" s="14" t="s">
        <v>186</v>
      </c>
      <c r="C132" s="14" t="s">
        <v>199</v>
      </c>
      <c r="D132" s="14" t="s">
        <v>210</v>
      </c>
    </row>
    <row r="133" spans="1:4" x14ac:dyDescent="0.3">
      <c r="A133" s="14" t="s">
        <v>263</v>
      </c>
      <c r="B133" s="14" t="s">
        <v>186</v>
      </c>
      <c r="C133" s="14" t="s">
        <v>199</v>
      </c>
      <c r="D133" s="14" t="s">
        <v>210</v>
      </c>
    </row>
    <row r="134" spans="1:4" x14ac:dyDescent="0.3">
      <c r="A134" s="14" t="s">
        <v>228</v>
      </c>
      <c r="B134" s="14" t="s">
        <v>74</v>
      </c>
      <c r="C134" s="14" t="s">
        <v>199</v>
      </c>
      <c r="D134" s="14" t="s">
        <v>210</v>
      </c>
    </row>
    <row r="135" spans="1:4" x14ac:dyDescent="0.3">
      <c r="A135" s="14" t="s">
        <v>228</v>
      </c>
      <c r="B135" s="14" t="s">
        <v>74</v>
      </c>
      <c r="C135" s="14" t="s">
        <v>199</v>
      </c>
      <c r="D135" s="14" t="s">
        <v>210</v>
      </c>
    </row>
    <row r="136" spans="1:4" x14ac:dyDescent="0.3">
      <c r="A136" s="14" t="s">
        <v>228</v>
      </c>
      <c r="B136" s="14" t="s">
        <v>74</v>
      </c>
      <c r="C136" s="14" t="s">
        <v>199</v>
      </c>
      <c r="D136" s="14" t="s">
        <v>210</v>
      </c>
    </row>
    <row r="137" spans="1:4" x14ac:dyDescent="0.3">
      <c r="A137" s="14" t="s">
        <v>228</v>
      </c>
      <c r="B137" s="14" t="s">
        <v>74</v>
      </c>
      <c r="C137" s="14" t="s">
        <v>199</v>
      </c>
      <c r="D137" s="14" t="s">
        <v>210</v>
      </c>
    </row>
    <row r="138" spans="1:4" x14ac:dyDescent="0.3">
      <c r="A138" s="14" t="s">
        <v>228</v>
      </c>
      <c r="B138" s="14" t="s">
        <v>74</v>
      </c>
      <c r="C138" s="14" t="s">
        <v>199</v>
      </c>
      <c r="D138" s="14" t="s">
        <v>210</v>
      </c>
    </row>
    <row r="139" spans="1:4" x14ac:dyDescent="0.3">
      <c r="A139" s="14" t="s">
        <v>228</v>
      </c>
      <c r="B139" s="14" t="s">
        <v>74</v>
      </c>
      <c r="C139" s="14" t="s">
        <v>199</v>
      </c>
      <c r="D139" s="14" t="s">
        <v>210</v>
      </c>
    </row>
    <row r="140" spans="1:4" x14ac:dyDescent="0.3">
      <c r="A140" s="14" t="s">
        <v>228</v>
      </c>
      <c r="B140" s="14" t="s">
        <v>74</v>
      </c>
      <c r="C140" s="14" t="s">
        <v>199</v>
      </c>
      <c r="D140" s="14" t="s">
        <v>210</v>
      </c>
    </row>
    <row r="141" spans="1:4" x14ac:dyDescent="0.3">
      <c r="A141" s="14" t="s">
        <v>228</v>
      </c>
      <c r="B141" s="14" t="s">
        <v>74</v>
      </c>
      <c r="C141" s="14" t="s">
        <v>199</v>
      </c>
      <c r="D141" s="14" t="s">
        <v>210</v>
      </c>
    </row>
    <row r="142" spans="1:4" x14ac:dyDescent="0.3">
      <c r="A142" s="14" t="s">
        <v>228</v>
      </c>
      <c r="B142" s="14" t="s">
        <v>74</v>
      </c>
      <c r="C142" s="14" t="s">
        <v>199</v>
      </c>
      <c r="D142" s="14" t="s">
        <v>210</v>
      </c>
    </row>
    <row r="143" spans="1:4" x14ac:dyDescent="0.3">
      <c r="A143" s="14" t="s">
        <v>228</v>
      </c>
      <c r="B143" s="14" t="s">
        <v>74</v>
      </c>
      <c r="C143" s="14" t="s">
        <v>199</v>
      </c>
      <c r="D143" s="14" t="s">
        <v>210</v>
      </c>
    </row>
    <row r="144" spans="1:4" x14ac:dyDescent="0.3">
      <c r="A144" s="14" t="s">
        <v>228</v>
      </c>
      <c r="B144" s="14" t="s">
        <v>74</v>
      </c>
      <c r="C144" s="14" t="s">
        <v>199</v>
      </c>
      <c r="D144" s="14" t="s">
        <v>210</v>
      </c>
    </row>
    <row r="145" spans="1:4" x14ac:dyDescent="0.3">
      <c r="A145" s="14" t="s">
        <v>228</v>
      </c>
      <c r="B145" s="14" t="s">
        <v>74</v>
      </c>
      <c r="C145" s="14" t="s">
        <v>199</v>
      </c>
      <c r="D145" s="14" t="s">
        <v>210</v>
      </c>
    </row>
    <row r="146" spans="1:4" x14ac:dyDescent="0.3">
      <c r="A146" s="14" t="s">
        <v>264</v>
      </c>
      <c r="B146" s="14" t="s">
        <v>187</v>
      </c>
      <c r="C146" s="14" t="s">
        <v>199</v>
      </c>
      <c r="D146" s="14" t="s">
        <v>210</v>
      </c>
    </row>
    <row r="147" spans="1:4" x14ac:dyDescent="0.3">
      <c r="A147" s="14" t="s">
        <v>264</v>
      </c>
      <c r="B147" s="14" t="s">
        <v>187</v>
      </c>
      <c r="C147" s="14" t="s">
        <v>199</v>
      </c>
      <c r="D147" s="14" t="s">
        <v>210</v>
      </c>
    </row>
    <row r="148" spans="1:4" x14ac:dyDescent="0.3">
      <c r="A148" s="14" t="s">
        <v>264</v>
      </c>
      <c r="B148" s="14" t="s">
        <v>187</v>
      </c>
      <c r="C148" s="14" t="s">
        <v>199</v>
      </c>
      <c r="D148" s="14" t="s">
        <v>210</v>
      </c>
    </row>
    <row r="149" spans="1:4" x14ac:dyDescent="0.3">
      <c r="A149" s="14" t="s">
        <v>264</v>
      </c>
      <c r="B149" s="14" t="s">
        <v>187</v>
      </c>
      <c r="C149" s="14" t="s">
        <v>199</v>
      </c>
      <c r="D149" s="14" t="s">
        <v>210</v>
      </c>
    </row>
    <row r="150" spans="1:4" x14ac:dyDescent="0.3">
      <c r="A150" s="14" t="s">
        <v>264</v>
      </c>
      <c r="B150" s="14" t="s">
        <v>187</v>
      </c>
      <c r="C150" s="14" t="s">
        <v>199</v>
      </c>
      <c r="D150" s="14" t="s">
        <v>210</v>
      </c>
    </row>
    <row r="151" spans="1:4" x14ac:dyDescent="0.3">
      <c r="A151" s="14" t="s">
        <v>264</v>
      </c>
      <c r="B151" s="14" t="s">
        <v>187</v>
      </c>
      <c r="C151" s="14" t="s">
        <v>199</v>
      </c>
      <c r="D151" s="14" t="s">
        <v>210</v>
      </c>
    </row>
    <row r="152" spans="1:4" x14ac:dyDescent="0.3">
      <c r="A152" s="14" t="s">
        <v>264</v>
      </c>
      <c r="B152" s="14" t="s">
        <v>187</v>
      </c>
      <c r="C152" s="14" t="s">
        <v>199</v>
      </c>
      <c r="D152" s="14" t="s">
        <v>210</v>
      </c>
    </row>
    <row r="153" spans="1:4" x14ac:dyDescent="0.3">
      <c r="A153" s="14" t="s">
        <v>264</v>
      </c>
      <c r="B153" s="14" t="s">
        <v>187</v>
      </c>
      <c r="C153" s="14" t="s">
        <v>199</v>
      </c>
      <c r="D153" s="14" t="s">
        <v>210</v>
      </c>
    </row>
    <row r="154" spans="1:4" x14ac:dyDescent="0.3">
      <c r="A154" s="14" t="s">
        <v>264</v>
      </c>
      <c r="B154" s="14" t="s">
        <v>187</v>
      </c>
      <c r="C154" s="14" t="s">
        <v>199</v>
      </c>
      <c r="D154" s="14" t="s">
        <v>210</v>
      </c>
    </row>
    <row r="155" spans="1:4" x14ac:dyDescent="0.3">
      <c r="A155" s="14" t="s">
        <v>264</v>
      </c>
      <c r="B155" s="14" t="s">
        <v>187</v>
      </c>
      <c r="C155" s="14" t="s">
        <v>199</v>
      </c>
      <c r="D155" s="14" t="s">
        <v>210</v>
      </c>
    </row>
    <row r="156" spans="1:4" x14ac:dyDescent="0.3">
      <c r="A156" s="14" t="s">
        <v>264</v>
      </c>
      <c r="B156" s="14" t="s">
        <v>187</v>
      </c>
      <c r="C156" s="14" t="s">
        <v>199</v>
      </c>
      <c r="D156" s="14" t="s">
        <v>210</v>
      </c>
    </row>
    <row r="157" spans="1:4" x14ac:dyDescent="0.3">
      <c r="A157" s="14" t="s">
        <v>264</v>
      </c>
      <c r="B157" s="14" t="s">
        <v>187</v>
      </c>
      <c r="C157" s="14" t="s">
        <v>199</v>
      </c>
      <c r="D157" s="14" t="s">
        <v>210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Y157"/>
  <sheetViews>
    <sheetView zoomScaleNormal="100" workbookViewId="0">
      <selection sqref="A1:A1048576"/>
    </sheetView>
  </sheetViews>
  <sheetFormatPr baseColWidth="10" defaultColWidth="9.33203125" defaultRowHeight="14.4" x14ac:dyDescent="0.3"/>
  <cols>
    <col min="1" max="1" width="36.6640625" style="18" customWidth="1"/>
    <col min="2" max="987" width="11.44140625" style="23"/>
    <col min="988" max="16384" width="9.33203125" style="24"/>
  </cols>
  <sheetData>
    <row r="1" spans="1:4" x14ac:dyDescent="0.3">
      <c r="A1" s="17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18" t="s">
        <v>222</v>
      </c>
      <c r="B2" s="23" t="s">
        <v>90</v>
      </c>
      <c r="C2" s="23">
        <v>1</v>
      </c>
    </row>
    <row r="3" spans="1:4" x14ac:dyDescent="0.3">
      <c r="A3" s="18" t="s">
        <v>222</v>
      </c>
      <c r="B3" s="23" t="s">
        <v>90</v>
      </c>
      <c r="C3" s="23">
        <v>2</v>
      </c>
    </row>
    <row r="4" spans="1:4" x14ac:dyDescent="0.3">
      <c r="A4" s="18" t="s">
        <v>222</v>
      </c>
      <c r="B4" s="23" t="s">
        <v>90</v>
      </c>
      <c r="C4" s="23">
        <v>3</v>
      </c>
    </row>
    <row r="5" spans="1:4" x14ac:dyDescent="0.3">
      <c r="A5" s="18" t="s">
        <v>223</v>
      </c>
      <c r="B5" s="23" t="s">
        <v>80</v>
      </c>
      <c r="C5" s="23">
        <v>1</v>
      </c>
    </row>
    <row r="6" spans="1:4" x14ac:dyDescent="0.3">
      <c r="A6" s="18" t="s">
        <v>223</v>
      </c>
      <c r="B6" s="23" t="s">
        <v>80</v>
      </c>
      <c r="C6" s="23">
        <v>2</v>
      </c>
    </row>
    <row r="7" spans="1:4" x14ac:dyDescent="0.3">
      <c r="A7" s="18" t="s">
        <v>223</v>
      </c>
      <c r="B7" s="23" t="s">
        <v>80</v>
      </c>
      <c r="C7" s="23">
        <v>3</v>
      </c>
    </row>
    <row r="8" spans="1:4" x14ac:dyDescent="0.3">
      <c r="A8" s="18" t="s">
        <v>224</v>
      </c>
      <c r="B8" s="23" t="s">
        <v>77</v>
      </c>
      <c r="C8" s="23">
        <v>1</v>
      </c>
    </row>
    <row r="9" spans="1:4" x14ac:dyDescent="0.3">
      <c r="A9" s="18" t="s">
        <v>224</v>
      </c>
      <c r="B9" s="23" t="s">
        <v>77</v>
      </c>
      <c r="C9" s="23">
        <v>2</v>
      </c>
    </row>
    <row r="10" spans="1:4" x14ac:dyDescent="0.3">
      <c r="A10" s="18" t="s">
        <v>224</v>
      </c>
      <c r="B10" s="23" t="s">
        <v>77</v>
      </c>
      <c r="C10" s="23">
        <v>3</v>
      </c>
    </row>
    <row r="11" spans="1:4" x14ac:dyDescent="0.3">
      <c r="A11" s="18" t="s">
        <v>225</v>
      </c>
      <c r="B11" s="23" t="s">
        <v>99</v>
      </c>
      <c r="C11" s="23">
        <v>1</v>
      </c>
    </row>
    <row r="12" spans="1:4" x14ac:dyDescent="0.3">
      <c r="A12" s="18" t="s">
        <v>225</v>
      </c>
      <c r="B12" s="23" t="s">
        <v>99</v>
      </c>
      <c r="C12" s="23">
        <v>2</v>
      </c>
    </row>
    <row r="13" spans="1:4" x14ac:dyDescent="0.3">
      <c r="A13" s="18" t="s">
        <v>225</v>
      </c>
      <c r="B13" s="23" t="s">
        <v>99</v>
      </c>
      <c r="C13" s="23">
        <v>3</v>
      </c>
    </row>
    <row r="14" spans="1:4" x14ac:dyDescent="0.3">
      <c r="A14" s="18" t="s">
        <v>226</v>
      </c>
      <c r="B14" s="23" t="s">
        <v>105</v>
      </c>
      <c r="C14" s="23">
        <v>1</v>
      </c>
    </row>
    <row r="15" spans="1:4" x14ac:dyDescent="0.3">
      <c r="A15" s="18" t="s">
        <v>226</v>
      </c>
      <c r="B15" s="23" t="s">
        <v>105</v>
      </c>
      <c r="C15" s="23">
        <v>2</v>
      </c>
    </row>
    <row r="16" spans="1:4" x14ac:dyDescent="0.3">
      <c r="A16" s="18" t="s">
        <v>226</v>
      </c>
      <c r="B16" s="23" t="s">
        <v>105</v>
      </c>
      <c r="C16" s="23">
        <v>3</v>
      </c>
    </row>
    <row r="17" spans="1:3" x14ac:dyDescent="0.3">
      <c r="A17" s="18" t="s">
        <v>227</v>
      </c>
      <c r="B17" s="23" t="s">
        <v>106</v>
      </c>
      <c r="C17" s="23">
        <v>1</v>
      </c>
    </row>
    <row r="18" spans="1:3" x14ac:dyDescent="0.3">
      <c r="A18" s="18" t="s">
        <v>227</v>
      </c>
      <c r="B18" s="23" t="s">
        <v>106</v>
      </c>
      <c r="C18" s="23">
        <v>2</v>
      </c>
    </row>
    <row r="19" spans="1:3" x14ac:dyDescent="0.3">
      <c r="A19" s="18" t="s">
        <v>227</v>
      </c>
      <c r="B19" s="23" t="s">
        <v>106</v>
      </c>
      <c r="C19" s="23">
        <v>3</v>
      </c>
    </row>
    <row r="20" spans="1:3" x14ac:dyDescent="0.3">
      <c r="A20" s="18" t="s">
        <v>228</v>
      </c>
      <c r="B20" s="23" t="s">
        <v>74</v>
      </c>
      <c r="C20" s="23">
        <v>1</v>
      </c>
    </row>
    <row r="21" spans="1:3" x14ac:dyDescent="0.3">
      <c r="A21" s="18" t="s">
        <v>228</v>
      </c>
      <c r="B21" s="23" t="s">
        <v>74</v>
      </c>
      <c r="C21" s="23">
        <v>2</v>
      </c>
    </row>
    <row r="22" spans="1:3" x14ac:dyDescent="0.3">
      <c r="A22" s="18" t="s">
        <v>228</v>
      </c>
      <c r="B22" s="23" t="s">
        <v>74</v>
      </c>
      <c r="C22" s="23">
        <v>3</v>
      </c>
    </row>
    <row r="23" spans="1:3" x14ac:dyDescent="0.3">
      <c r="A23" s="18" t="s">
        <v>229</v>
      </c>
      <c r="B23" s="23" t="s">
        <v>107</v>
      </c>
      <c r="C23" s="23">
        <v>1</v>
      </c>
    </row>
    <row r="24" spans="1:3" x14ac:dyDescent="0.3">
      <c r="A24" s="18" t="s">
        <v>229</v>
      </c>
      <c r="B24" s="23" t="s">
        <v>107</v>
      </c>
      <c r="C24" s="23">
        <v>2</v>
      </c>
    </row>
    <row r="25" spans="1:3" x14ac:dyDescent="0.3">
      <c r="A25" s="18" t="s">
        <v>230</v>
      </c>
      <c r="B25" s="23" t="s">
        <v>107</v>
      </c>
      <c r="C25" s="23">
        <v>3</v>
      </c>
    </row>
    <row r="26" spans="1:3" x14ac:dyDescent="0.3">
      <c r="A26" s="18" t="s">
        <v>230</v>
      </c>
      <c r="B26" s="23" t="s">
        <v>108</v>
      </c>
      <c r="C26" s="23">
        <v>1</v>
      </c>
    </row>
    <row r="27" spans="1:3" x14ac:dyDescent="0.3">
      <c r="A27" s="18" t="s">
        <v>230</v>
      </c>
      <c r="B27" s="23" t="s">
        <v>108</v>
      </c>
      <c r="C27" s="23">
        <v>2</v>
      </c>
    </row>
    <row r="28" spans="1:3" x14ac:dyDescent="0.3">
      <c r="A28" s="18" t="s">
        <v>230</v>
      </c>
      <c r="B28" s="23" t="s">
        <v>108</v>
      </c>
      <c r="C28" s="23">
        <v>3</v>
      </c>
    </row>
    <row r="29" spans="1:3" x14ac:dyDescent="0.3">
      <c r="A29" s="18" t="s">
        <v>231</v>
      </c>
      <c r="B29" s="23" t="s">
        <v>109</v>
      </c>
      <c r="C29" s="23">
        <v>1</v>
      </c>
    </row>
    <row r="30" spans="1:3" x14ac:dyDescent="0.3">
      <c r="A30" s="18" t="s">
        <v>231</v>
      </c>
      <c r="B30" s="23" t="s">
        <v>109</v>
      </c>
      <c r="C30" s="23">
        <v>2</v>
      </c>
    </row>
    <row r="31" spans="1:3" x14ac:dyDescent="0.3">
      <c r="A31" s="18" t="s">
        <v>231</v>
      </c>
      <c r="B31" s="23" t="s">
        <v>109</v>
      </c>
      <c r="C31" s="23">
        <v>3</v>
      </c>
    </row>
    <row r="32" spans="1:3" x14ac:dyDescent="0.3">
      <c r="A32" s="18" t="s">
        <v>232</v>
      </c>
      <c r="B32" s="23" t="s">
        <v>110</v>
      </c>
      <c r="C32" s="23">
        <v>1</v>
      </c>
    </row>
    <row r="33" spans="1:3" x14ac:dyDescent="0.3">
      <c r="A33" s="18" t="s">
        <v>232</v>
      </c>
      <c r="B33" s="23" t="s">
        <v>110</v>
      </c>
      <c r="C33" s="23">
        <v>2</v>
      </c>
    </row>
    <row r="34" spans="1:3" x14ac:dyDescent="0.3">
      <c r="A34" s="18" t="s">
        <v>232</v>
      </c>
      <c r="B34" s="23" t="s">
        <v>110</v>
      </c>
      <c r="C34" s="23">
        <v>3</v>
      </c>
    </row>
    <row r="35" spans="1:3" x14ac:dyDescent="0.3">
      <c r="A35" s="27" t="s">
        <v>233</v>
      </c>
      <c r="B35" s="23" t="s">
        <v>114</v>
      </c>
      <c r="C35" s="23">
        <v>1</v>
      </c>
    </row>
    <row r="36" spans="1:3" x14ac:dyDescent="0.3">
      <c r="A36" s="27" t="s">
        <v>233</v>
      </c>
      <c r="B36" s="23" t="s">
        <v>114</v>
      </c>
      <c r="C36" s="23">
        <v>2</v>
      </c>
    </row>
    <row r="37" spans="1:3" x14ac:dyDescent="0.3">
      <c r="A37" s="27" t="s">
        <v>233</v>
      </c>
      <c r="B37" s="23" t="s">
        <v>114</v>
      </c>
      <c r="C37" s="23">
        <v>3</v>
      </c>
    </row>
    <row r="38" spans="1:3" x14ac:dyDescent="0.3">
      <c r="A38" s="28" t="s">
        <v>234</v>
      </c>
      <c r="B38" s="23" t="s">
        <v>115</v>
      </c>
      <c r="C38" s="23">
        <v>1</v>
      </c>
    </row>
    <row r="39" spans="1:3" x14ac:dyDescent="0.3">
      <c r="A39" s="28" t="s">
        <v>234</v>
      </c>
      <c r="B39" s="23" t="s">
        <v>115</v>
      </c>
      <c r="C39" s="23">
        <v>2</v>
      </c>
    </row>
    <row r="40" spans="1:3" x14ac:dyDescent="0.3">
      <c r="A40" s="28" t="s">
        <v>234</v>
      </c>
      <c r="B40" s="23" t="s">
        <v>115</v>
      </c>
      <c r="C40" s="23">
        <v>3</v>
      </c>
    </row>
    <row r="41" spans="1:3" x14ac:dyDescent="0.3">
      <c r="A41" s="28" t="s">
        <v>235</v>
      </c>
      <c r="B41" s="23" t="s">
        <v>116</v>
      </c>
      <c r="C41" s="23">
        <v>1</v>
      </c>
    </row>
    <row r="42" spans="1:3" x14ac:dyDescent="0.3">
      <c r="A42" s="28" t="s">
        <v>235</v>
      </c>
      <c r="B42" s="23" t="s">
        <v>116</v>
      </c>
      <c r="C42" s="23">
        <v>2</v>
      </c>
    </row>
    <row r="43" spans="1:3" x14ac:dyDescent="0.3">
      <c r="A43" s="28" t="s">
        <v>235</v>
      </c>
      <c r="B43" s="23" t="s">
        <v>116</v>
      </c>
      <c r="C43" s="23">
        <v>3</v>
      </c>
    </row>
    <row r="44" spans="1:3" x14ac:dyDescent="0.3">
      <c r="A44" s="28" t="s">
        <v>236</v>
      </c>
      <c r="B44" s="23" t="s">
        <v>117</v>
      </c>
      <c r="C44" s="23">
        <v>1</v>
      </c>
    </row>
    <row r="45" spans="1:3" x14ac:dyDescent="0.3">
      <c r="A45" s="28" t="s">
        <v>236</v>
      </c>
      <c r="B45" s="23" t="s">
        <v>117</v>
      </c>
      <c r="C45" s="23">
        <v>2</v>
      </c>
    </row>
    <row r="46" spans="1:3" x14ac:dyDescent="0.3">
      <c r="A46" s="28" t="s">
        <v>236</v>
      </c>
      <c r="B46" s="23" t="s">
        <v>117</v>
      </c>
      <c r="C46" s="23">
        <v>3</v>
      </c>
    </row>
    <row r="47" spans="1:3" x14ac:dyDescent="0.3">
      <c r="A47" s="28" t="s">
        <v>237</v>
      </c>
      <c r="B47" s="23" t="s">
        <v>127</v>
      </c>
      <c r="C47" s="23">
        <v>1</v>
      </c>
    </row>
    <row r="48" spans="1:3" x14ac:dyDescent="0.3">
      <c r="A48" s="28" t="s">
        <v>237</v>
      </c>
      <c r="B48" s="23" t="s">
        <v>127</v>
      </c>
      <c r="C48" s="23">
        <v>2</v>
      </c>
    </row>
    <row r="49" spans="1:3" x14ac:dyDescent="0.3">
      <c r="A49" s="28" t="s">
        <v>237</v>
      </c>
      <c r="B49" s="23" t="s">
        <v>127</v>
      </c>
      <c r="C49" s="23">
        <v>3</v>
      </c>
    </row>
    <row r="50" spans="1:3" x14ac:dyDescent="0.3">
      <c r="A50" s="28" t="s">
        <v>238</v>
      </c>
      <c r="B50" s="23" t="s">
        <v>128</v>
      </c>
      <c r="C50" s="23">
        <v>1</v>
      </c>
    </row>
    <row r="51" spans="1:3" x14ac:dyDescent="0.3">
      <c r="A51" s="28" t="s">
        <v>238</v>
      </c>
      <c r="B51" s="23" t="s">
        <v>128</v>
      </c>
      <c r="C51" s="23">
        <v>2</v>
      </c>
    </row>
    <row r="52" spans="1:3" x14ac:dyDescent="0.3">
      <c r="A52" s="28" t="s">
        <v>238</v>
      </c>
      <c r="B52" s="23" t="s">
        <v>128</v>
      </c>
      <c r="C52" s="23">
        <v>3</v>
      </c>
    </row>
    <row r="53" spans="1:3" x14ac:dyDescent="0.3">
      <c r="A53" s="28" t="s">
        <v>239</v>
      </c>
      <c r="B53" s="23" t="s">
        <v>129</v>
      </c>
      <c r="C53" s="23">
        <v>1</v>
      </c>
    </row>
    <row r="54" spans="1:3" x14ac:dyDescent="0.3">
      <c r="A54" s="28" t="s">
        <v>239</v>
      </c>
      <c r="B54" s="23" t="s">
        <v>129</v>
      </c>
      <c r="C54" s="23">
        <v>2</v>
      </c>
    </row>
    <row r="55" spans="1:3" x14ac:dyDescent="0.3">
      <c r="A55" s="28" t="s">
        <v>239</v>
      </c>
      <c r="B55" s="23" t="s">
        <v>129</v>
      </c>
      <c r="C55" s="23">
        <v>3</v>
      </c>
    </row>
    <row r="56" spans="1:3" x14ac:dyDescent="0.3">
      <c r="A56" s="28" t="s">
        <v>240</v>
      </c>
      <c r="B56" s="23" t="s">
        <v>140</v>
      </c>
      <c r="C56" s="23">
        <v>1</v>
      </c>
    </row>
    <row r="57" spans="1:3" x14ac:dyDescent="0.3">
      <c r="A57" s="28" t="s">
        <v>240</v>
      </c>
      <c r="B57" s="23" t="s">
        <v>140</v>
      </c>
      <c r="C57" s="23">
        <v>2</v>
      </c>
    </row>
    <row r="58" spans="1:3" x14ac:dyDescent="0.3">
      <c r="A58" s="28" t="s">
        <v>240</v>
      </c>
      <c r="B58" s="23" t="s">
        <v>140</v>
      </c>
      <c r="C58" s="23">
        <v>3</v>
      </c>
    </row>
    <row r="59" spans="1:3" x14ac:dyDescent="0.3">
      <c r="A59" s="28" t="s">
        <v>241</v>
      </c>
      <c r="B59" s="23" t="s">
        <v>141</v>
      </c>
      <c r="C59" s="23">
        <v>1</v>
      </c>
    </row>
    <row r="60" spans="1:3" x14ac:dyDescent="0.3">
      <c r="A60" s="28" t="s">
        <v>241</v>
      </c>
      <c r="B60" s="23" t="s">
        <v>141</v>
      </c>
      <c r="C60" s="23">
        <v>2</v>
      </c>
    </row>
    <row r="61" spans="1:3" x14ac:dyDescent="0.3">
      <c r="A61" s="28" t="s">
        <v>241</v>
      </c>
      <c r="B61" s="23" t="s">
        <v>141</v>
      </c>
      <c r="C61" s="23">
        <v>3</v>
      </c>
    </row>
    <row r="62" spans="1:3" x14ac:dyDescent="0.3">
      <c r="A62" s="28" t="s">
        <v>242</v>
      </c>
      <c r="B62" s="23" t="s">
        <v>142</v>
      </c>
      <c r="C62" s="23">
        <v>1</v>
      </c>
    </row>
    <row r="63" spans="1:3" x14ac:dyDescent="0.3">
      <c r="A63" s="28" t="s">
        <v>242</v>
      </c>
      <c r="B63" s="23" t="s">
        <v>142</v>
      </c>
      <c r="C63" s="23">
        <v>2</v>
      </c>
    </row>
    <row r="64" spans="1:3" x14ac:dyDescent="0.3">
      <c r="A64" s="28" t="s">
        <v>242</v>
      </c>
      <c r="B64" s="23" t="s">
        <v>142</v>
      </c>
      <c r="C64" s="23">
        <v>3</v>
      </c>
    </row>
    <row r="65" spans="1:3" x14ac:dyDescent="0.3">
      <c r="A65" s="28" t="s">
        <v>243</v>
      </c>
      <c r="B65" s="23" t="s">
        <v>143</v>
      </c>
      <c r="C65" s="23">
        <v>1</v>
      </c>
    </row>
    <row r="66" spans="1:3" x14ac:dyDescent="0.3">
      <c r="A66" s="28" t="s">
        <v>243</v>
      </c>
      <c r="B66" s="23" t="s">
        <v>143</v>
      </c>
      <c r="C66" s="23">
        <v>2</v>
      </c>
    </row>
    <row r="67" spans="1:3" x14ac:dyDescent="0.3">
      <c r="A67" s="28" t="s">
        <v>243</v>
      </c>
      <c r="B67" s="23" t="s">
        <v>143</v>
      </c>
      <c r="C67" s="23">
        <v>3</v>
      </c>
    </row>
    <row r="68" spans="1:3" x14ac:dyDescent="0.3">
      <c r="A68" s="28" t="s">
        <v>244</v>
      </c>
      <c r="B68" s="23" t="s">
        <v>144</v>
      </c>
      <c r="C68" s="23">
        <v>1</v>
      </c>
    </row>
    <row r="69" spans="1:3" x14ac:dyDescent="0.3">
      <c r="A69" s="28" t="s">
        <v>244</v>
      </c>
      <c r="B69" s="23" t="s">
        <v>144</v>
      </c>
      <c r="C69" s="23">
        <v>2</v>
      </c>
    </row>
    <row r="70" spans="1:3" x14ac:dyDescent="0.3">
      <c r="A70" s="28" t="s">
        <v>244</v>
      </c>
      <c r="B70" s="23" t="s">
        <v>144</v>
      </c>
      <c r="C70" s="23">
        <v>3</v>
      </c>
    </row>
    <row r="71" spans="1:3" x14ac:dyDescent="0.3">
      <c r="A71" s="28" t="s">
        <v>245</v>
      </c>
      <c r="B71" s="23" t="s">
        <v>151</v>
      </c>
      <c r="C71" s="23">
        <v>1</v>
      </c>
    </row>
    <row r="72" spans="1:3" x14ac:dyDescent="0.3">
      <c r="A72" s="28" t="s">
        <v>245</v>
      </c>
      <c r="B72" s="23" t="s">
        <v>151</v>
      </c>
      <c r="C72" s="23">
        <v>2</v>
      </c>
    </row>
    <row r="73" spans="1:3" x14ac:dyDescent="0.3">
      <c r="A73" s="28" t="s">
        <v>245</v>
      </c>
      <c r="B73" s="23" t="s">
        <v>151</v>
      </c>
      <c r="C73" s="23">
        <v>3</v>
      </c>
    </row>
    <row r="74" spans="1:3" x14ac:dyDescent="0.3">
      <c r="A74" s="28" t="s">
        <v>246</v>
      </c>
      <c r="B74" s="23" t="s">
        <v>149</v>
      </c>
      <c r="C74" s="23">
        <v>1</v>
      </c>
    </row>
    <row r="75" spans="1:3" x14ac:dyDescent="0.3">
      <c r="A75" s="28" t="s">
        <v>246</v>
      </c>
      <c r="B75" s="23" t="s">
        <v>149</v>
      </c>
      <c r="C75" s="23">
        <v>2</v>
      </c>
    </row>
    <row r="76" spans="1:3" x14ac:dyDescent="0.3">
      <c r="A76" s="28" t="s">
        <v>246</v>
      </c>
      <c r="B76" s="23" t="s">
        <v>149</v>
      </c>
      <c r="C76" s="23">
        <v>3</v>
      </c>
    </row>
    <row r="77" spans="1:3" x14ac:dyDescent="0.3">
      <c r="A77" s="28" t="s">
        <v>247</v>
      </c>
      <c r="B77" s="23" t="s">
        <v>155</v>
      </c>
      <c r="C77" s="23">
        <v>1</v>
      </c>
    </row>
    <row r="78" spans="1:3" x14ac:dyDescent="0.3">
      <c r="A78" s="28" t="s">
        <v>247</v>
      </c>
      <c r="B78" s="23" t="s">
        <v>155</v>
      </c>
      <c r="C78" s="23">
        <v>2</v>
      </c>
    </row>
    <row r="79" spans="1:3" x14ac:dyDescent="0.3">
      <c r="A79" s="28" t="s">
        <v>247</v>
      </c>
      <c r="B79" s="23" t="s">
        <v>155</v>
      </c>
      <c r="C79" s="23">
        <v>3</v>
      </c>
    </row>
    <row r="80" spans="1:3" x14ac:dyDescent="0.3">
      <c r="A80" s="28" t="s">
        <v>248</v>
      </c>
      <c r="B80" s="23" t="s">
        <v>159</v>
      </c>
      <c r="C80" s="23">
        <v>1</v>
      </c>
    </row>
    <row r="81" spans="1:3" x14ac:dyDescent="0.3">
      <c r="A81" s="28" t="s">
        <v>248</v>
      </c>
      <c r="B81" s="23" t="s">
        <v>159</v>
      </c>
      <c r="C81" s="23">
        <v>2</v>
      </c>
    </row>
    <row r="82" spans="1:3" x14ac:dyDescent="0.3">
      <c r="A82" s="28" t="s">
        <v>248</v>
      </c>
      <c r="B82" s="23" t="s">
        <v>159</v>
      </c>
      <c r="C82" s="23">
        <v>3</v>
      </c>
    </row>
    <row r="83" spans="1:3" x14ac:dyDescent="0.3">
      <c r="A83" s="28" t="s">
        <v>249</v>
      </c>
      <c r="B83" s="23" t="s">
        <v>82</v>
      </c>
      <c r="C83" s="23">
        <v>1</v>
      </c>
    </row>
    <row r="84" spans="1:3" x14ac:dyDescent="0.3">
      <c r="A84" s="28" t="s">
        <v>249</v>
      </c>
      <c r="B84" s="23" t="s">
        <v>82</v>
      </c>
      <c r="C84" s="23">
        <v>2</v>
      </c>
    </row>
    <row r="85" spans="1:3" x14ac:dyDescent="0.3">
      <c r="A85" s="28" t="s">
        <v>249</v>
      </c>
      <c r="B85" s="23" t="s">
        <v>82</v>
      </c>
      <c r="C85" s="23">
        <v>3</v>
      </c>
    </row>
    <row r="86" spans="1:3" x14ac:dyDescent="0.3">
      <c r="A86" s="28" t="s">
        <v>250</v>
      </c>
      <c r="B86" s="23" t="s">
        <v>161</v>
      </c>
      <c r="C86" s="23">
        <v>1</v>
      </c>
    </row>
    <row r="87" spans="1:3" x14ac:dyDescent="0.3">
      <c r="A87" s="18" t="s">
        <v>251</v>
      </c>
      <c r="B87" s="23" t="s">
        <v>161</v>
      </c>
      <c r="C87" s="23">
        <v>2</v>
      </c>
    </row>
    <row r="88" spans="1:3" x14ac:dyDescent="0.3">
      <c r="A88" s="18" t="s">
        <v>251</v>
      </c>
      <c r="B88" s="23" t="s">
        <v>161</v>
      </c>
      <c r="C88" s="23">
        <v>3</v>
      </c>
    </row>
    <row r="89" spans="1:3" x14ac:dyDescent="0.3">
      <c r="A89" s="18" t="s">
        <v>252</v>
      </c>
      <c r="B89" s="23" t="s">
        <v>162</v>
      </c>
      <c r="C89" s="23">
        <v>1</v>
      </c>
    </row>
    <row r="90" spans="1:3" x14ac:dyDescent="0.3">
      <c r="A90" s="18" t="s">
        <v>252</v>
      </c>
      <c r="B90" s="23" t="s">
        <v>162</v>
      </c>
      <c r="C90" s="23">
        <v>2</v>
      </c>
    </row>
    <row r="91" spans="1:3" x14ac:dyDescent="0.3">
      <c r="A91" s="18" t="s">
        <v>252</v>
      </c>
      <c r="B91" s="23" t="s">
        <v>162</v>
      </c>
      <c r="C91" s="23">
        <v>3</v>
      </c>
    </row>
    <row r="92" spans="1:3" x14ac:dyDescent="0.3">
      <c r="A92" s="18" t="s">
        <v>253</v>
      </c>
      <c r="B92" s="23" t="s">
        <v>163</v>
      </c>
      <c r="C92" s="23">
        <v>1</v>
      </c>
    </row>
    <row r="93" spans="1:3" x14ac:dyDescent="0.3">
      <c r="A93" s="18" t="s">
        <v>253</v>
      </c>
      <c r="B93" s="23" t="s">
        <v>163</v>
      </c>
      <c r="C93" s="23">
        <v>2</v>
      </c>
    </row>
    <row r="94" spans="1:3" x14ac:dyDescent="0.3">
      <c r="A94" s="18" t="s">
        <v>253</v>
      </c>
      <c r="B94" s="23" t="s">
        <v>163</v>
      </c>
      <c r="C94" s="23">
        <v>3</v>
      </c>
    </row>
    <row r="95" spans="1:3" x14ac:dyDescent="0.3">
      <c r="A95" s="18" t="s">
        <v>254</v>
      </c>
      <c r="B95" s="23" t="s">
        <v>164</v>
      </c>
      <c r="C95" s="23">
        <v>1</v>
      </c>
    </row>
    <row r="96" spans="1:3" x14ac:dyDescent="0.3">
      <c r="A96" s="18" t="s">
        <v>254</v>
      </c>
      <c r="B96" s="23" t="s">
        <v>164</v>
      </c>
      <c r="C96" s="23">
        <v>2</v>
      </c>
    </row>
    <row r="97" spans="1:3" x14ac:dyDescent="0.3">
      <c r="A97" s="18" t="s">
        <v>254</v>
      </c>
      <c r="B97" s="23" t="s">
        <v>164</v>
      </c>
      <c r="C97" s="23">
        <v>3</v>
      </c>
    </row>
    <row r="98" spans="1:3" x14ac:dyDescent="0.3">
      <c r="A98" s="18" t="s">
        <v>255</v>
      </c>
      <c r="B98" s="23" t="s">
        <v>165</v>
      </c>
      <c r="C98" s="23">
        <v>1</v>
      </c>
    </row>
    <row r="99" spans="1:3" x14ac:dyDescent="0.3">
      <c r="A99" s="18" t="s">
        <v>255</v>
      </c>
      <c r="B99" s="23" t="s">
        <v>165</v>
      </c>
      <c r="C99" s="23">
        <v>2</v>
      </c>
    </row>
    <row r="100" spans="1:3" x14ac:dyDescent="0.3">
      <c r="A100" s="18" t="s">
        <v>255</v>
      </c>
      <c r="B100" s="23" t="s">
        <v>165</v>
      </c>
      <c r="C100" s="23">
        <v>3</v>
      </c>
    </row>
    <row r="101" spans="1:3" x14ac:dyDescent="0.3">
      <c r="A101" s="18" t="s">
        <v>256</v>
      </c>
      <c r="B101" s="23" t="s">
        <v>166</v>
      </c>
      <c r="C101" s="23">
        <v>1</v>
      </c>
    </row>
    <row r="102" spans="1:3" x14ac:dyDescent="0.3">
      <c r="A102" s="18" t="s">
        <v>256</v>
      </c>
      <c r="B102" s="23" t="s">
        <v>166</v>
      </c>
      <c r="C102" s="23">
        <v>2</v>
      </c>
    </row>
    <row r="103" spans="1:3" x14ac:dyDescent="0.3">
      <c r="A103" s="18" t="s">
        <v>256</v>
      </c>
      <c r="B103" s="23" t="s">
        <v>166</v>
      </c>
      <c r="C103" s="23">
        <v>3</v>
      </c>
    </row>
    <row r="104" spans="1:3" x14ac:dyDescent="0.3">
      <c r="A104" s="18" t="s">
        <v>257</v>
      </c>
      <c r="B104" s="23" t="s">
        <v>168</v>
      </c>
      <c r="C104" s="23">
        <v>1</v>
      </c>
    </row>
    <row r="105" spans="1:3" x14ac:dyDescent="0.3">
      <c r="A105" s="18" t="s">
        <v>257</v>
      </c>
      <c r="B105" s="23" t="s">
        <v>168</v>
      </c>
      <c r="C105" s="23">
        <v>2</v>
      </c>
    </row>
    <row r="106" spans="1:3" x14ac:dyDescent="0.3">
      <c r="A106" s="18" t="s">
        <v>257</v>
      </c>
      <c r="B106" s="23" t="s">
        <v>168</v>
      </c>
      <c r="C106" s="23">
        <v>3</v>
      </c>
    </row>
    <row r="107" spans="1:3" x14ac:dyDescent="0.3">
      <c r="A107" s="18" t="s">
        <v>258</v>
      </c>
      <c r="B107" s="23" t="s">
        <v>167</v>
      </c>
      <c r="C107" s="23">
        <v>1</v>
      </c>
    </row>
    <row r="108" spans="1:3" x14ac:dyDescent="0.3">
      <c r="A108" s="18" t="s">
        <v>258</v>
      </c>
      <c r="B108" s="23" t="s">
        <v>167</v>
      </c>
      <c r="C108" s="23">
        <v>2</v>
      </c>
    </row>
    <row r="109" spans="1:3" x14ac:dyDescent="0.3">
      <c r="A109" s="18" t="s">
        <v>258</v>
      </c>
      <c r="B109" s="23" t="s">
        <v>167</v>
      </c>
      <c r="C109" s="23">
        <v>3</v>
      </c>
    </row>
    <row r="110" spans="1:3" x14ac:dyDescent="0.3">
      <c r="A110" s="28" t="s">
        <v>259</v>
      </c>
      <c r="B110" s="23" t="s">
        <v>184</v>
      </c>
      <c r="C110" s="23">
        <v>1</v>
      </c>
    </row>
    <row r="111" spans="1:3" x14ac:dyDescent="0.3">
      <c r="A111" s="28" t="s">
        <v>259</v>
      </c>
      <c r="B111" s="23" t="s">
        <v>184</v>
      </c>
      <c r="C111" s="23">
        <v>2</v>
      </c>
    </row>
    <row r="112" spans="1:3" x14ac:dyDescent="0.3">
      <c r="A112" s="28" t="s">
        <v>259</v>
      </c>
      <c r="B112" s="23" t="s">
        <v>184</v>
      </c>
      <c r="C112" s="23">
        <v>3</v>
      </c>
    </row>
    <row r="113" spans="1:4" x14ac:dyDescent="0.3">
      <c r="A113" s="28" t="s">
        <v>260</v>
      </c>
      <c r="B113" s="23" t="s">
        <v>179</v>
      </c>
      <c r="C113" s="23">
        <v>1</v>
      </c>
    </row>
    <row r="114" spans="1:4" x14ac:dyDescent="0.3">
      <c r="A114" s="28" t="s">
        <v>260</v>
      </c>
      <c r="B114" s="23" t="s">
        <v>179</v>
      </c>
      <c r="C114" s="23">
        <v>2</v>
      </c>
    </row>
    <row r="115" spans="1:4" x14ac:dyDescent="0.3">
      <c r="A115" s="28" t="s">
        <v>260</v>
      </c>
      <c r="B115" s="23" t="s">
        <v>179</v>
      </c>
      <c r="C115" s="23">
        <v>3</v>
      </c>
    </row>
    <row r="116" spans="1:4" x14ac:dyDescent="0.3">
      <c r="A116" s="28" t="s">
        <v>261</v>
      </c>
      <c r="B116" s="23" t="s">
        <v>177</v>
      </c>
      <c r="C116" s="23">
        <v>1</v>
      </c>
    </row>
    <row r="117" spans="1:4" x14ac:dyDescent="0.3">
      <c r="A117" s="28" t="s">
        <v>261</v>
      </c>
      <c r="B117" s="23" t="s">
        <v>177</v>
      </c>
      <c r="C117" s="23">
        <v>2</v>
      </c>
    </row>
    <row r="118" spans="1:4" x14ac:dyDescent="0.3">
      <c r="A118" s="28" t="s">
        <v>261</v>
      </c>
      <c r="B118" s="23" t="s">
        <v>177</v>
      </c>
      <c r="C118" s="23">
        <v>3</v>
      </c>
    </row>
    <row r="119" spans="1:4" x14ac:dyDescent="0.3">
      <c r="A119" s="28" t="s">
        <v>262</v>
      </c>
      <c r="B119" s="23" t="s">
        <v>178</v>
      </c>
      <c r="C119" s="23">
        <v>1</v>
      </c>
    </row>
    <row r="120" spans="1:4" x14ac:dyDescent="0.3">
      <c r="A120" s="28" t="s">
        <v>262</v>
      </c>
      <c r="B120" s="23" t="s">
        <v>178</v>
      </c>
      <c r="C120" s="23">
        <v>2</v>
      </c>
    </row>
    <row r="121" spans="1:4" x14ac:dyDescent="0.3">
      <c r="A121" s="28" t="s">
        <v>262</v>
      </c>
      <c r="B121" s="23" t="s">
        <v>178</v>
      </c>
      <c r="C121" s="23">
        <v>3</v>
      </c>
    </row>
    <row r="122" spans="1:4" x14ac:dyDescent="0.3">
      <c r="A122" s="18" t="s">
        <v>263</v>
      </c>
      <c r="B122" s="23" t="s">
        <v>186</v>
      </c>
      <c r="C122" s="23">
        <v>1</v>
      </c>
      <c r="D122" s="23" t="s">
        <v>211</v>
      </c>
    </row>
    <row r="123" spans="1:4" x14ac:dyDescent="0.3">
      <c r="A123" s="18" t="s">
        <v>263</v>
      </c>
      <c r="B123" s="23" t="s">
        <v>186</v>
      </c>
      <c r="C123" s="23">
        <v>1</v>
      </c>
      <c r="D123" s="23" t="s">
        <v>212</v>
      </c>
    </row>
    <row r="124" spans="1:4" x14ac:dyDescent="0.3">
      <c r="A124" s="18" t="s">
        <v>263</v>
      </c>
      <c r="B124" s="23" t="s">
        <v>186</v>
      </c>
      <c r="C124" s="23">
        <v>1</v>
      </c>
      <c r="D124" s="23" t="s">
        <v>213</v>
      </c>
    </row>
    <row r="125" spans="1:4" x14ac:dyDescent="0.3">
      <c r="A125" s="18" t="s">
        <v>263</v>
      </c>
      <c r="B125" s="23" t="s">
        <v>186</v>
      </c>
      <c r="C125" s="23">
        <v>2</v>
      </c>
      <c r="D125" s="23" t="s">
        <v>211</v>
      </c>
    </row>
    <row r="126" spans="1:4" x14ac:dyDescent="0.3">
      <c r="A126" s="18" t="s">
        <v>263</v>
      </c>
      <c r="B126" s="23" t="s">
        <v>186</v>
      </c>
      <c r="C126" s="23">
        <v>2</v>
      </c>
      <c r="D126" s="23" t="s">
        <v>212</v>
      </c>
    </row>
    <row r="127" spans="1:4" x14ac:dyDescent="0.3">
      <c r="A127" s="18" t="s">
        <v>263</v>
      </c>
      <c r="B127" s="23" t="s">
        <v>186</v>
      </c>
      <c r="C127" s="23">
        <v>2</v>
      </c>
      <c r="D127" s="23" t="s">
        <v>213</v>
      </c>
    </row>
    <row r="128" spans="1:4" x14ac:dyDescent="0.3">
      <c r="A128" s="18" t="s">
        <v>263</v>
      </c>
      <c r="B128" s="23" t="s">
        <v>186</v>
      </c>
      <c r="C128" s="23">
        <v>3</v>
      </c>
      <c r="D128" s="23" t="s">
        <v>213</v>
      </c>
    </row>
    <row r="129" spans="1:4" x14ac:dyDescent="0.3">
      <c r="A129" s="18" t="s">
        <v>263</v>
      </c>
      <c r="B129" s="23" t="s">
        <v>186</v>
      </c>
      <c r="C129" s="23">
        <v>3</v>
      </c>
      <c r="D129" s="23" t="s">
        <v>211</v>
      </c>
    </row>
    <row r="130" spans="1:4" x14ac:dyDescent="0.3">
      <c r="A130" s="18" t="s">
        <v>263</v>
      </c>
      <c r="B130" s="23" t="s">
        <v>186</v>
      </c>
      <c r="C130" s="23">
        <v>3</v>
      </c>
      <c r="D130" s="23" t="s">
        <v>212</v>
      </c>
    </row>
    <row r="131" spans="1:4" x14ac:dyDescent="0.3">
      <c r="A131" s="18" t="s">
        <v>263</v>
      </c>
      <c r="B131" s="23" t="s">
        <v>186</v>
      </c>
      <c r="C131" s="23">
        <v>4</v>
      </c>
      <c r="D131" s="23" t="s">
        <v>213</v>
      </c>
    </row>
    <row r="132" spans="1:4" x14ac:dyDescent="0.3">
      <c r="A132" s="18" t="s">
        <v>263</v>
      </c>
      <c r="B132" s="23" t="s">
        <v>186</v>
      </c>
      <c r="C132" s="23">
        <v>4</v>
      </c>
      <c r="D132" s="23" t="s">
        <v>211</v>
      </c>
    </row>
    <row r="133" spans="1:4" x14ac:dyDescent="0.3">
      <c r="A133" s="18" t="s">
        <v>263</v>
      </c>
      <c r="B133" s="23" t="s">
        <v>186</v>
      </c>
      <c r="C133" s="23">
        <v>4</v>
      </c>
      <c r="D133" s="23" t="s">
        <v>212</v>
      </c>
    </row>
    <row r="134" spans="1:4" x14ac:dyDescent="0.3">
      <c r="A134" s="18" t="s">
        <v>228</v>
      </c>
      <c r="B134" s="23" t="s">
        <v>74</v>
      </c>
      <c r="C134" s="23">
        <v>1</v>
      </c>
      <c r="D134" s="23" t="s">
        <v>211</v>
      </c>
    </row>
    <row r="135" spans="1:4" x14ac:dyDescent="0.3">
      <c r="A135" s="18" t="s">
        <v>228</v>
      </c>
      <c r="B135" s="23" t="s">
        <v>74</v>
      </c>
      <c r="C135" s="23">
        <v>1</v>
      </c>
      <c r="D135" s="23" t="s">
        <v>212</v>
      </c>
    </row>
    <row r="136" spans="1:4" x14ac:dyDescent="0.3">
      <c r="A136" s="18" t="s">
        <v>228</v>
      </c>
      <c r="B136" s="23" t="s">
        <v>74</v>
      </c>
      <c r="C136" s="23">
        <v>1</v>
      </c>
      <c r="D136" s="23" t="s">
        <v>213</v>
      </c>
    </row>
    <row r="137" spans="1:4" x14ac:dyDescent="0.3">
      <c r="A137" s="18" t="s">
        <v>228</v>
      </c>
      <c r="B137" s="23" t="s">
        <v>74</v>
      </c>
      <c r="C137" s="23">
        <v>2</v>
      </c>
      <c r="D137" s="23" t="s">
        <v>211</v>
      </c>
    </row>
    <row r="138" spans="1:4" x14ac:dyDescent="0.3">
      <c r="A138" s="18" t="s">
        <v>228</v>
      </c>
      <c r="B138" s="23" t="s">
        <v>74</v>
      </c>
      <c r="C138" s="23">
        <v>2</v>
      </c>
      <c r="D138" s="23" t="s">
        <v>212</v>
      </c>
    </row>
    <row r="139" spans="1:4" x14ac:dyDescent="0.3">
      <c r="A139" s="18" t="s">
        <v>228</v>
      </c>
      <c r="B139" s="23" t="s">
        <v>74</v>
      </c>
      <c r="C139" s="23">
        <v>2</v>
      </c>
      <c r="D139" s="23" t="s">
        <v>213</v>
      </c>
    </row>
    <row r="140" spans="1:4" x14ac:dyDescent="0.3">
      <c r="A140" s="18" t="s">
        <v>228</v>
      </c>
      <c r="B140" s="23" t="s">
        <v>74</v>
      </c>
      <c r="C140" s="23">
        <v>3</v>
      </c>
      <c r="D140" s="23" t="s">
        <v>213</v>
      </c>
    </row>
    <row r="141" spans="1:4" x14ac:dyDescent="0.3">
      <c r="A141" s="18" t="s">
        <v>228</v>
      </c>
      <c r="B141" s="23" t="s">
        <v>74</v>
      </c>
      <c r="C141" s="23">
        <v>3</v>
      </c>
      <c r="D141" s="23" t="s">
        <v>211</v>
      </c>
    </row>
    <row r="142" spans="1:4" x14ac:dyDescent="0.3">
      <c r="A142" s="18" t="s">
        <v>228</v>
      </c>
      <c r="B142" s="23" t="s">
        <v>74</v>
      </c>
      <c r="C142" s="23">
        <v>3</v>
      </c>
      <c r="D142" s="23" t="s">
        <v>212</v>
      </c>
    </row>
    <row r="143" spans="1:4" x14ac:dyDescent="0.3">
      <c r="A143" s="18" t="s">
        <v>228</v>
      </c>
      <c r="B143" s="23" t="s">
        <v>74</v>
      </c>
      <c r="C143" s="23">
        <v>4</v>
      </c>
      <c r="D143" s="23" t="s">
        <v>213</v>
      </c>
    </row>
    <row r="144" spans="1:4" x14ac:dyDescent="0.3">
      <c r="A144" s="18" t="s">
        <v>228</v>
      </c>
      <c r="B144" s="23" t="s">
        <v>74</v>
      </c>
      <c r="C144" s="23">
        <v>4</v>
      </c>
      <c r="D144" s="23" t="s">
        <v>211</v>
      </c>
    </row>
    <row r="145" spans="1:4" x14ac:dyDescent="0.3">
      <c r="A145" s="18" t="s">
        <v>228</v>
      </c>
      <c r="B145" s="23" t="s">
        <v>74</v>
      </c>
      <c r="C145" s="23">
        <v>4</v>
      </c>
      <c r="D145" s="23" t="s">
        <v>212</v>
      </c>
    </row>
    <row r="146" spans="1:4" x14ac:dyDescent="0.3">
      <c r="A146" s="18" t="s">
        <v>264</v>
      </c>
      <c r="B146" s="23" t="s">
        <v>187</v>
      </c>
      <c r="C146" s="23">
        <v>1</v>
      </c>
      <c r="D146" s="23" t="s">
        <v>211</v>
      </c>
    </row>
    <row r="147" spans="1:4" x14ac:dyDescent="0.3">
      <c r="A147" s="18" t="s">
        <v>264</v>
      </c>
      <c r="B147" s="23" t="s">
        <v>187</v>
      </c>
      <c r="C147" s="23">
        <v>1</v>
      </c>
      <c r="D147" s="23" t="s">
        <v>212</v>
      </c>
    </row>
    <row r="148" spans="1:4" x14ac:dyDescent="0.3">
      <c r="A148" s="18" t="s">
        <v>264</v>
      </c>
      <c r="B148" s="23" t="s">
        <v>187</v>
      </c>
      <c r="C148" s="23">
        <v>1</v>
      </c>
      <c r="D148" s="23" t="s">
        <v>213</v>
      </c>
    </row>
    <row r="149" spans="1:4" x14ac:dyDescent="0.3">
      <c r="A149" s="18" t="s">
        <v>264</v>
      </c>
      <c r="B149" s="23" t="s">
        <v>187</v>
      </c>
      <c r="C149" s="23">
        <v>2</v>
      </c>
      <c r="D149" s="23" t="s">
        <v>211</v>
      </c>
    </row>
    <row r="150" spans="1:4" x14ac:dyDescent="0.3">
      <c r="A150" s="18" t="s">
        <v>264</v>
      </c>
      <c r="B150" s="23" t="s">
        <v>187</v>
      </c>
      <c r="C150" s="23">
        <v>2</v>
      </c>
      <c r="D150" s="23" t="s">
        <v>212</v>
      </c>
    </row>
    <row r="151" spans="1:4" x14ac:dyDescent="0.3">
      <c r="A151" s="18" t="s">
        <v>264</v>
      </c>
      <c r="B151" s="23" t="s">
        <v>187</v>
      </c>
      <c r="C151" s="23">
        <v>2</v>
      </c>
      <c r="D151" s="23" t="s">
        <v>213</v>
      </c>
    </row>
    <row r="152" spans="1:4" x14ac:dyDescent="0.3">
      <c r="A152" s="18" t="s">
        <v>264</v>
      </c>
      <c r="B152" s="23" t="s">
        <v>187</v>
      </c>
      <c r="C152" s="23">
        <v>3</v>
      </c>
      <c r="D152" s="23" t="s">
        <v>213</v>
      </c>
    </row>
    <row r="153" spans="1:4" x14ac:dyDescent="0.3">
      <c r="A153" s="18" t="s">
        <v>264</v>
      </c>
      <c r="B153" s="23" t="s">
        <v>187</v>
      </c>
      <c r="C153" s="23">
        <v>3</v>
      </c>
      <c r="D153" s="23" t="s">
        <v>211</v>
      </c>
    </row>
    <row r="154" spans="1:4" x14ac:dyDescent="0.3">
      <c r="A154" s="18" t="s">
        <v>264</v>
      </c>
      <c r="B154" s="23" t="s">
        <v>187</v>
      </c>
      <c r="C154" s="23">
        <v>3</v>
      </c>
      <c r="D154" s="23" t="s">
        <v>212</v>
      </c>
    </row>
    <row r="155" spans="1:4" x14ac:dyDescent="0.3">
      <c r="A155" s="18" t="s">
        <v>264</v>
      </c>
      <c r="B155" s="23" t="s">
        <v>187</v>
      </c>
      <c r="C155" s="23">
        <v>4</v>
      </c>
      <c r="D155" s="23" t="s">
        <v>213</v>
      </c>
    </row>
    <row r="156" spans="1:4" x14ac:dyDescent="0.3">
      <c r="A156" s="18" t="s">
        <v>264</v>
      </c>
      <c r="B156" s="23" t="s">
        <v>187</v>
      </c>
      <c r="C156" s="23">
        <v>4</v>
      </c>
      <c r="D156" s="23" t="s">
        <v>211</v>
      </c>
    </row>
    <row r="157" spans="1:4" x14ac:dyDescent="0.3">
      <c r="A157" s="18" t="s">
        <v>264</v>
      </c>
      <c r="B157" s="23" t="s">
        <v>187</v>
      </c>
      <c r="C157" s="23">
        <v>4</v>
      </c>
      <c r="D157" s="23" t="s">
        <v>212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93"/>
  <sheetViews>
    <sheetView zoomScale="85" zoomScaleNormal="85" workbookViewId="0">
      <selection activeCell="U175" sqref="U175"/>
    </sheetView>
  </sheetViews>
  <sheetFormatPr baseColWidth="10" defaultColWidth="9.33203125" defaultRowHeight="14.7" customHeight="1" x14ac:dyDescent="0.3"/>
  <cols>
    <col min="1" max="1" width="29" style="28" customWidth="1"/>
    <col min="2" max="2" width="10.109375" style="12" customWidth="1"/>
    <col min="3" max="3" width="16.109375" style="12" customWidth="1"/>
    <col min="4" max="4" width="9.88671875" style="16" customWidth="1"/>
    <col min="5" max="5" width="17.5546875" style="28" customWidth="1"/>
    <col min="6" max="6" width="21.5546875" style="16" customWidth="1"/>
    <col min="7" max="7" width="13.6640625" style="16" customWidth="1"/>
    <col min="8" max="8" width="19.44140625" style="16" customWidth="1"/>
    <col min="9" max="9" width="18.21875" style="16" customWidth="1"/>
    <col min="10" max="10" width="16.33203125" style="16" customWidth="1"/>
    <col min="11" max="11" width="15.109375" style="16" customWidth="1"/>
    <col min="12" max="12" width="11.5546875" style="16" bestFit="1" customWidth="1"/>
    <col min="13" max="13" width="11.44140625" style="16" bestFit="1" customWidth="1"/>
    <col min="14" max="14" width="9.33203125" style="16" bestFit="1" customWidth="1"/>
    <col min="15" max="15" width="7.88671875" style="16" bestFit="1" customWidth="1"/>
    <col min="16" max="16" width="19.5546875" style="16" bestFit="1" customWidth="1"/>
    <col min="17" max="17" width="15.33203125" style="16" bestFit="1" customWidth="1"/>
    <col min="18" max="18" width="13.6640625" style="25" bestFit="1" customWidth="1"/>
    <col min="19" max="19" width="15.33203125" style="25" bestFit="1" customWidth="1"/>
    <col min="20" max="20" width="11.109375" style="16" bestFit="1" customWidth="1"/>
    <col min="21" max="1028" width="11.44140625" style="16"/>
    <col min="1029" max="16384" width="9.33203125" style="21"/>
  </cols>
  <sheetData>
    <row r="1" spans="1:1028" s="50" customFormat="1" ht="14.7" customHeight="1" x14ac:dyDescent="0.3">
      <c r="A1" s="48" t="s">
        <v>0</v>
      </c>
      <c r="B1" s="48" t="s">
        <v>70</v>
      </c>
      <c r="C1" s="48" t="s">
        <v>3</v>
      </c>
      <c r="D1" s="49" t="s">
        <v>4</v>
      </c>
      <c r="E1" s="48" t="s">
        <v>1</v>
      </c>
      <c r="F1" s="49" t="s">
        <v>5</v>
      </c>
      <c r="G1" s="49" t="s">
        <v>55</v>
      </c>
      <c r="H1" s="49" t="s">
        <v>54</v>
      </c>
      <c r="I1" s="49" t="s">
        <v>185</v>
      </c>
      <c r="J1" s="49" t="s">
        <v>6</v>
      </c>
      <c r="K1" s="49" t="s">
        <v>7</v>
      </c>
      <c r="L1" s="49" t="s">
        <v>8</v>
      </c>
      <c r="M1" s="49" t="s">
        <v>9</v>
      </c>
      <c r="N1" s="48" t="s">
        <v>44</v>
      </c>
      <c r="O1" s="48" t="s">
        <v>45</v>
      </c>
      <c r="P1" s="49" t="s">
        <v>43</v>
      </c>
      <c r="Q1" s="48" t="s">
        <v>48</v>
      </c>
      <c r="R1" s="48" t="s">
        <v>49</v>
      </c>
      <c r="S1" s="48" t="s">
        <v>50</v>
      </c>
      <c r="T1" s="48" t="s">
        <v>42</v>
      </c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49"/>
      <c r="JU1" s="49"/>
      <c r="JV1" s="49"/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  <c r="KM1" s="49"/>
      <c r="KN1" s="49"/>
      <c r="KO1" s="49"/>
      <c r="KP1" s="49"/>
      <c r="KQ1" s="49"/>
      <c r="KR1" s="49"/>
      <c r="KS1" s="49"/>
      <c r="KT1" s="49"/>
      <c r="KU1" s="49"/>
      <c r="KV1" s="49"/>
      <c r="KW1" s="49"/>
      <c r="KX1" s="49"/>
      <c r="KY1" s="49"/>
      <c r="KZ1" s="49"/>
      <c r="LA1" s="49"/>
      <c r="LB1" s="49"/>
      <c r="LC1" s="49"/>
      <c r="LD1" s="49"/>
      <c r="LE1" s="49"/>
      <c r="LF1" s="49"/>
      <c r="LG1" s="49"/>
      <c r="LH1" s="49"/>
      <c r="LI1" s="49"/>
      <c r="LJ1" s="49"/>
      <c r="LK1" s="49"/>
      <c r="LL1" s="49"/>
      <c r="LM1" s="49"/>
      <c r="LN1" s="49"/>
      <c r="LO1" s="49"/>
      <c r="LP1" s="49"/>
      <c r="LQ1" s="49"/>
      <c r="LR1" s="49"/>
      <c r="LS1" s="49"/>
      <c r="LT1" s="49"/>
      <c r="LU1" s="49"/>
      <c r="LV1" s="49"/>
      <c r="LW1" s="49"/>
      <c r="LX1" s="49"/>
      <c r="LY1" s="49"/>
      <c r="LZ1" s="49"/>
      <c r="MA1" s="49"/>
      <c r="MB1" s="49"/>
      <c r="MC1" s="49"/>
      <c r="MD1" s="49"/>
      <c r="ME1" s="49"/>
      <c r="MF1" s="49"/>
      <c r="MG1" s="49"/>
      <c r="MH1" s="49"/>
      <c r="MI1" s="49"/>
      <c r="MJ1" s="49"/>
      <c r="MK1" s="49"/>
      <c r="ML1" s="49"/>
      <c r="MM1" s="49"/>
      <c r="MN1" s="49"/>
      <c r="MO1" s="49"/>
      <c r="MP1" s="49"/>
      <c r="MQ1" s="49"/>
      <c r="MR1" s="49"/>
      <c r="MS1" s="49"/>
      <c r="MT1" s="49"/>
      <c r="MU1" s="49"/>
      <c r="MV1" s="49"/>
      <c r="MW1" s="49"/>
      <c r="MX1" s="49"/>
      <c r="MY1" s="49"/>
      <c r="MZ1" s="49"/>
      <c r="NA1" s="49"/>
      <c r="NB1" s="49"/>
      <c r="NC1" s="49"/>
      <c r="ND1" s="49"/>
      <c r="NE1" s="49"/>
      <c r="NF1" s="49"/>
      <c r="NG1" s="49"/>
      <c r="NH1" s="49"/>
      <c r="NI1" s="49"/>
      <c r="NJ1" s="49"/>
      <c r="NK1" s="49"/>
      <c r="NL1" s="49"/>
      <c r="NM1" s="49"/>
      <c r="NN1" s="49"/>
      <c r="NO1" s="49"/>
      <c r="NP1" s="49"/>
      <c r="NQ1" s="49"/>
      <c r="NR1" s="49"/>
      <c r="NS1" s="49"/>
      <c r="NT1" s="49"/>
      <c r="NU1" s="49"/>
      <c r="NV1" s="49"/>
      <c r="NW1" s="49"/>
      <c r="NX1" s="49"/>
      <c r="NY1" s="49"/>
      <c r="NZ1" s="49"/>
      <c r="OA1" s="49"/>
      <c r="OB1" s="49"/>
      <c r="OC1" s="49"/>
      <c r="OD1" s="49"/>
      <c r="OE1" s="49"/>
      <c r="OF1" s="49"/>
      <c r="OG1" s="49"/>
      <c r="OH1" s="49"/>
      <c r="OI1" s="49"/>
      <c r="OJ1" s="49"/>
      <c r="OK1" s="49"/>
      <c r="OL1" s="49"/>
      <c r="OM1" s="49"/>
      <c r="ON1" s="49"/>
      <c r="OO1" s="49"/>
      <c r="OP1" s="49"/>
      <c r="OQ1" s="49"/>
      <c r="OR1" s="49"/>
      <c r="OS1" s="49"/>
      <c r="OT1" s="49"/>
      <c r="OU1" s="49"/>
      <c r="OV1" s="49"/>
      <c r="OW1" s="49"/>
      <c r="OX1" s="49"/>
      <c r="OY1" s="49"/>
      <c r="OZ1" s="49"/>
      <c r="PA1" s="49"/>
      <c r="PB1" s="49"/>
      <c r="PC1" s="49"/>
      <c r="PD1" s="49"/>
      <c r="PE1" s="49"/>
      <c r="PF1" s="49"/>
      <c r="PG1" s="49"/>
      <c r="PH1" s="49"/>
      <c r="PI1" s="49"/>
      <c r="PJ1" s="49"/>
      <c r="PK1" s="49"/>
      <c r="PL1" s="49"/>
      <c r="PM1" s="49"/>
      <c r="PN1" s="49"/>
      <c r="PO1" s="49"/>
      <c r="PP1" s="49"/>
      <c r="PQ1" s="49"/>
      <c r="PR1" s="49"/>
      <c r="PS1" s="49"/>
      <c r="PT1" s="49"/>
      <c r="PU1" s="49"/>
      <c r="PV1" s="49"/>
      <c r="PW1" s="49"/>
      <c r="PX1" s="49"/>
      <c r="PY1" s="49"/>
      <c r="PZ1" s="49"/>
      <c r="QA1" s="49"/>
      <c r="QB1" s="49"/>
      <c r="QC1" s="49"/>
      <c r="QD1" s="49"/>
      <c r="QE1" s="49"/>
      <c r="QF1" s="49"/>
      <c r="QG1" s="49"/>
      <c r="QH1" s="49"/>
      <c r="QI1" s="49"/>
      <c r="QJ1" s="49"/>
      <c r="QK1" s="49"/>
      <c r="QL1" s="49"/>
      <c r="QM1" s="49"/>
      <c r="QN1" s="49"/>
      <c r="QO1" s="49"/>
      <c r="QP1" s="49"/>
      <c r="QQ1" s="49"/>
      <c r="QR1" s="49"/>
      <c r="QS1" s="49"/>
      <c r="QT1" s="49"/>
      <c r="QU1" s="49"/>
      <c r="QV1" s="49"/>
      <c r="QW1" s="49"/>
      <c r="QX1" s="49"/>
      <c r="QY1" s="49"/>
      <c r="QZ1" s="49"/>
      <c r="RA1" s="49"/>
      <c r="RB1" s="49"/>
      <c r="RC1" s="49"/>
      <c r="RD1" s="49"/>
      <c r="RE1" s="49"/>
      <c r="RF1" s="49"/>
      <c r="RG1" s="49"/>
      <c r="RH1" s="49"/>
      <c r="RI1" s="49"/>
      <c r="RJ1" s="49"/>
      <c r="RK1" s="49"/>
      <c r="RL1" s="49"/>
      <c r="RM1" s="49"/>
      <c r="RN1" s="49"/>
      <c r="RO1" s="49"/>
      <c r="RP1" s="49"/>
      <c r="RQ1" s="49"/>
      <c r="RR1" s="49"/>
      <c r="RS1" s="49"/>
      <c r="RT1" s="49"/>
      <c r="RU1" s="49"/>
      <c r="RV1" s="49"/>
      <c r="RW1" s="49"/>
      <c r="RX1" s="49"/>
      <c r="RY1" s="49"/>
      <c r="RZ1" s="49"/>
      <c r="SA1" s="49"/>
      <c r="SB1" s="49"/>
      <c r="SC1" s="49"/>
      <c r="SD1" s="49"/>
      <c r="SE1" s="49"/>
      <c r="SF1" s="49"/>
      <c r="SG1" s="49"/>
      <c r="SH1" s="49"/>
      <c r="SI1" s="49"/>
      <c r="SJ1" s="49"/>
      <c r="SK1" s="49"/>
      <c r="SL1" s="49"/>
      <c r="SM1" s="49"/>
      <c r="SN1" s="49"/>
      <c r="SO1" s="49"/>
      <c r="SP1" s="49"/>
      <c r="SQ1" s="49"/>
      <c r="SR1" s="49"/>
      <c r="SS1" s="49"/>
      <c r="ST1" s="49"/>
      <c r="SU1" s="49"/>
      <c r="SV1" s="49"/>
      <c r="SW1" s="49"/>
      <c r="SX1" s="49"/>
      <c r="SY1" s="49"/>
      <c r="SZ1" s="49"/>
      <c r="TA1" s="49"/>
      <c r="TB1" s="49"/>
      <c r="TC1" s="49"/>
      <c r="TD1" s="49"/>
      <c r="TE1" s="49"/>
      <c r="TF1" s="49"/>
      <c r="TG1" s="49"/>
      <c r="TH1" s="49"/>
      <c r="TI1" s="49"/>
      <c r="TJ1" s="49"/>
      <c r="TK1" s="49"/>
      <c r="TL1" s="49"/>
      <c r="TM1" s="49"/>
      <c r="TN1" s="49"/>
      <c r="TO1" s="49"/>
      <c r="TP1" s="49"/>
      <c r="TQ1" s="49"/>
      <c r="TR1" s="49"/>
      <c r="TS1" s="49"/>
      <c r="TT1" s="49"/>
      <c r="TU1" s="49"/>
      <c r="TV1" s="49"/>
      <c r="TW1" s="49"/>
      <c r="TX1" s="49"/>
      <c r="TY1" s="49"/>
      <c r="TZ1" s="49"/>
      <c r="UA1" s="49"/>
      <c r="UB1" s="49"/>
      <c r="UC1" s="49"/>
      <c r="UD1" s="49"/>
      <c r="UE1" s="49"/>
      <c r="UF1" s="49"/>
      <c r="UG1" s="49"/>
      <c r="UH1" s="49"/>
      <c r="UI1" s="49"/>
      <c r="UJ1" s="49"/>
      <c r="UK1" s="49"/>
      <c r="UL1" s="49"/>
      <c r="UM1" s="49"/>
      <c r="UN1" s="49"/>
      <c r="UO1" s="49"/>
      <c r="UP1" s="49"/>
      <c r="UQ1" s="49"/>
      <c r="UR1" s="49"/>
      <c r="US1" s="49"/>
      <c r="UT1" s="49"/>
      <c r="UU1" s="49"/>
      <c r="UV1" s="49"/>
      <c r="UW1" s="49"/>
      <c r="UX1" s="49"/>
      <c r="UY1" s="49"/>
      <c r="UZ1" s="49"/>
      <c r="VA1" s="49"/>
      <c r="VB1" s="49"/>
      <c r="VC1" s="49"/>
      <c r="VD1" s="49"/>
      <c r="VE1" s="49"/>
      <c r="VF1" s="49"/>
      <c r="VG1" s="49"/>
      <c r="VH1" s="49"/>
      <c r="VI1" s="49"/>
      <c r="VJ1" s="49"/>
      <c r="VK1" s="49"/>
      <c r="VL1" s="49"/>
      <c r="VM1" s="49"/>
      <c r="VN1" s="49"/>
      <c r="VO1" s="49"/>
      <c r="VP1" s="49"/>
      <c r="VQ1" s="49"/>
      <c r="VR1" s="49"/>
      <c r="VS1" s="49"/>
      <c r="VT1" s="49"/>
      <c r="VU1" s="49"/>
      <c r="VV1" s="49"/>
      <c r="VW1" s="49"/>
      <c r="VX1" s="49"/>
      <c r="VY1" s="49"/>
      <c r="VZ1" s="49"/>
      <c r="WA1" s="49"/>
      <c r="WB1" s="49"/>
      <c r="WC1" s="49"/>
      <c r="WD1" s="49"/>
      <c r="WE1" s="49"/>
      <c r="WF1" s="49"/>
      <c r="WG1" s="49"/>
      <c r="WH1" s="49"/>
      <c r="WI1" s="49"/>
      <c r="WJ1" s="49"/>
      <c r="WK1" s="49"/>
      <c r="WL1" s="49"/>
      <c r="WM1" s="49"/>
      <c r="WN1" s="49"/>
      <c r="WO1" s="49"/>
      <c r="WP1" s="49"/>
      <c r="WQ1" s="49"/>
      <c r="WR1" s="49"/>
      <c r="WS1" s="49"/>
      <c r="WT1" s="49"/>
      <c r="WU1" s="49"/>
      <c r="WV1" s="49"/>
      <c r="WW1" s="49"/>
      <c r="WX1" s="49"/>
      <c r="WY1" s="49"/>
      <c r="WZ1" s="49"/>
      <c r="XA1" s="49"/>
      <c r="XB1" s="49"/>
      <c r="XC1" s="49"/>
      <c r="XD1" s="49"/>
      <c r="XE1" s="49"/>
      <c r="XF1" s="49"/>
      <c r="XG1" s="49"/>
      <c r="XH1" s="49"/>
      <c r="XI1" s="49"/>
      <c r="XJ1" s="49"/>
      <c r="XK1" s="49"/>
      <c r="XL1" s="49"/>
      <c r="XM1" s="49"/>
      <c r="XN1" s="49"/>
      <c r="XO1" s="49"/>
      <c r="XP1" s="49"/>
      <c r="XQ1" s="49"/>
      <c r="XR1" s="49"/>
      <c r="XS1" s="49"/>
      <c r="XT1" s="49"/>
      <c r="XU1" s="49"/>
      <c r="XV1" s="49"/>
      <c r="XW1" s="49"/>
      <c r="XX1" s="49"/>
      <c r="XY1" s="49"/>
      <c r="XZ1" s="49"/>
      <c r="YA1" s="49"/>
      <c r="YB1" s="49"/>
      <c r="YC1" s="49"/>
      <c r="YD1" s="49"/>
      <c r="YE1" s="49"/>
      <c r="YF1" s="49"/>
      <c r="YG1" s="49"/>
      <c r="YH1" s="49"/>
      <c r="YI1" s="49"/>
      <c r="YJ1" s="49"/>
      <c r="YK1" s="49"/>
      <c r="YL1" s="49"/>
      <c r="YM1" s="49"/>
      <c r="YN1" s="49"/>
      <c r="YO1" s="49"/>
      <c r="YP1" s="49"/>
      <c r="YQ1" s="49"/>
      <c r="YR1" s="49"/>
      <c r="YS1" s="49"/>
      <c r="YT1" s="49"/>
      <c r="YU1" s="49"/>
      <c r="YV1" s="49"/>
      <c r="YW1" s="49"/>
      <c r="YX1" s="49"/>
      <c r="YY1" s="49"/>
      <c r="YZ1" s="49"/>
      <c r="ZA1" s="49"/>
      <c r="ZB1" s="49"/>
      <c r="ZC1" s="49"/>
      <c r="ZD1" s="49"/>
      <c r="ZE1" s="49"/>
      <c r="ZF1" s="49"/>
      <c r="ZG1" s="49"/>
      <c r="ZH1" s="49"/>
      <c r="ZI1" s="49"/>
      <c r="ZJ1" s="49"/>
      <c r="ZK1" s="49"/>
      <c r="ZL1" s="49"/>
      <c r="ZM1" s="49"/>
      <c r="ZN1" s="49"/>
      <c r="ZO1" s="49"/>
      <c r="ZP1" s="49"/>
      <c r="ZQ1" s="49"/>
      <c r="ZR1" s="49"/>
      <c r="ZS1" s="49"/>
      <c r="ZT1" s="49"/>
      <c r="ZU1" s="49"/>
      <c r="ZV1" s="49"/>
      <c r="ZW1" s="49"/>
      <c r="ZX1" s="49"/>
      <c r="ZY1" s="49"/>
      <c r="ZZ1" s="49"/>
      <c r="AAA1" s="49"/>
      <c r="AAB1" s="49"/>
      <c r="AAC1" s="49"/>
      <c r="AAD1" s="49"/>
      <c r="AAE1" s="49"/>
      <c r="AAF1" s="49"/>
      <c r="AAG1" s="49"/>
      <c r="AAH1" s="49"/>
      <c r="AAI1" s="49"/>
      <c r="AAJ1" s="49"/>
      <c r="AAK1" s="49"/>
      <c r="AAL1" s="49"/>
      <c r="AAM1" s="49"/>
      <c r="AAN1" s="49"/>
      <c r="AAO1" s="49"/>
      <c r="AAP1" s="49"/>
      <c r="AAQ1" s="49"/>
      <c r="AAR1" s="49"/>
      <c r="AAS1" s="49"/>
      <c r="AAT1" s="49"/>
      <c r="AAU1" s="49"/>
      <c r="AAV1" s="49"/>
      <c r="AAW1" s="49"/>
      <c r="AAX1" s="49"/>
      <c r="AAY1" s="49"/>
      <c r="AAZ1" s="49"/>
      <c r="ABA1" s="49"/>
      <c r="ABB1" s="49"/>
      <c r="ABC1" s="49"/>
      <c r="ABD1" s="49"/>
      <c r="ABE1" s="49"/>
      <c r="ABF1" s="49"/>
      <c r="ABG1" s="49"/>
      <c r="ABH1" s="49"/>
      <c r="ABI1" s="49"/>
      <c r="ABJ1" s="49"/>
      <c r="ABK1" s="49"/>
      <c r="ABL1" s="49"/>
      <c r="ABM1" s="49"/>
      <c r="ABN1" s="49"/>
      <c r="ABO1" s="49"/>
      <c r="ABP1" s="49"/>
      <c r="ABQ1" s="49"/>
      <c r="ABR1" s="49"/>
      <c r="ABS1" s="49"/>
      <c r="ABT1" s="49"/>
      <c r="ABU1" s="49"/>
      <c r="ABV1" s="49"/>
      <c r="ABW1" s="49"/>
      <c r="ABX1" s="49"/>
      <c r="ABY1" s="49"/>
      <c r="ABZ1" s="49"/>
      <c r="ACA1" s="49"/>
      <c r="ACB1" s="49"/>
      <c r="ACC1" s="49"/>
      <c r="ACD1" s="49"/>
      <c r="ACE1" s="49"/>
      <c r="ACF1" s="49"/>
      <c r="ACG1" s="49"/>
      <c r="ACH1" s="49"/>
      <c r="ACI1" s="49"/>
      <c r="ACJ1" s="49"/>
      <c r="ACK1" s="49"/>
      <c r="ACL1" s="49"/>
      <c r="ACM1" s="49"/>
      <c r="ACN1" s="49"/>
      <c r="ACO1" s="49"/>
      <c r="ACP1" s="49"/>
      <c r="ACQ1" s="49"/>
      <c r="ACR1" s="49"/>
      <c r="ACS1" s="49"/>
      <c r="ACT1" s="49"/>
      <c r="ACU1" s="49"/>
      <c r="ACV1" s="49"/>
      <c r="ACW1" s="49"/>
      <c r="ACX1" s="49"/>
      <c r="ACY1" s="49"/>
      <c r="ACZ1" s="49"/>
      <c r="ADA1" s="49"/>
      <c r="ADB1" s="49"/>
      <c r="ADC1" s="49"/>
      <c r="ADD1" s="49"/>
      <c r="ADE1" s="49"/>
      <c r="ADF1" s="49"/>
      <c r="ADG1" s="49"/>
      <c r="ADH1" s="49"/>
      <c r="ADI1" s="49"/>
      <c r="ADJ1" s="49"/>
      <c r="ADK1" s="49"/>
      <c r="ADL1" s="49"/>
      <c r="ADM1" s="49"/>
      <c r="ADN1" s="49"/>
      <c r="ADO1" s="49"/>
      <c r="ADP1" s="49"/>
      <c r="ADQ1" s="49"/>
      <c r="ADR1" s="49"/>
      <c r="ADS1" s="49"/>
      <c r="ADT1" s="49"/>
      <c r="ADU1" s="49"/>
      <c r="ADV1" s="49"/>
      <c r="ADW1" s="49"/>
      <c r="ADX1" s="49"/>
      <c r="ADY1" s="49"/>
      <c r="ADZ1" s="49"/>
      <c r="AEA1" s="49"/>
      <c r="AEB1" s="49"/>
      <c r="AEC1" s="49"/>
      <c r="AED1" s="49"/>
      <c r="AEE1" s="49"/>
      <c r="AEF1" s="49"/>
      <c r="AEG1" s="49"/>
      <c r="AEH1" s="49"/>
      <c r="AEI1" s="49"/>
      <c r="AEJ1" s="49"/>
      <c r="AEK1" s="49"/>
      <c r="AEL1" s="49"/>
      <c r="AEM1" s="49"/>
      <c r="AEN1" s="49"/>
      <c r="AEO1" s="49"/>
      <c r="AEP1" s="49"/>
      <c r="AEQ1" s="49"/>
      <c r="AER1" s="49"/>
      <c r="AES1" s="49"/>
      <c r="AET1" s="49"/>
      <c r="AEU1" s="49"/>
      <c r="AEV1" s="49"/>
      <c r="AEW1" s="49"/>
      <c r="AEX1" s="49"/>
      <c r="AEY1" s="49"/>
      <c r="AEZ1" s="49"/>
      <c r="AFA1" s="49"/>
      <c r="AFB1" s="49"/>
      <c r="AFC1" s="49"/>
      <c r="AFD1" s="49"/>
      <c r="AFE1" s="49"/>
      <c r="AFF1" s="49"/>
      <c r="AFG1" s="49"/>
      <c r="AFH1" s="49"/>
      <c r="AFI1" s="49"/>
      <c r="AFJ1" s="49"/>
      <c r="AFK1" s="49"/>
      <c r="AFL1" s="49"/>
      <c r="AFM1" s="49"/>
      <c r="AFN1" s="49"/>
      <c r="AFO1" s="49"/>
      <c r="AFP1" s="49"/>
      <c r="AFQ1" s="49"/>
      <c r="AFR1" s="49"/>
      <c r="AFS1" s="49"/>
      <c r="AFT1" s="49"/>
      <c r="AFU1" s="49"/>
      <c r="AFV1" s="49"/>
      <c r="AFW1" s="49"/>
      <c r="AFX1" s="49"/>
      <c r="AFY1" s="49"/>
      <c r="AFZ1" s="49"/>
      <c r="AGA1" s="49"/>
      <c r="AGB1" s="49"/>
      <c r="AGC1" s="49"/>
      <c r="AGD1" s="49"/>
      <c r="AGE1" s="49"/>
      <c r="AGF1" s="49"/>
      <c r="AGG1" s="49"/>
      <c r="AGH1" s="49"/>
      <c r="AGI1" s="49"/>
      <c r="AGJ1" s="49"/>
      <c r="AGK1" s="49"/>
      <c r="AGL1" s="49"/>
      <c r="AGM1" s="49"/>
      <c r="AGN1" s="49"/>
      <c r="AGO1" s="49"/>
      <c r="AGP1" s="49"/>
      <c r="AGQ1" s="49"/>
      <c r="AGR1" s="49"/>
      <c r="AGS1" s="49"/>
      <c r="AGT1" s="49"/>
      <c r="AGU1" s="49"/>
      <c r="AGV1" s="49"/>
      <c r="AGW1" s="49"/>
      <c r="AGX1" s="49"/>
      <c r="AGY1" s="49"/>
      <c r="AGZ1" s="49"/>
      <c r="AHA1" s="49"/>
      <c r="AHB1" s="49"/>
      <c r="AHC1" s="49"/>
      <c r="AHD1" s="49"/>
      <c r="AHE1" s="49"/>
      <c r="AHF1" s="49"/>
      <c r="AHG1" s="49"/>
      <c r="AHH1" s="49"/>
      <c r="AHI1" s="49"/>
      <c r="AHJ1" s="49"/>
      <c r="AHK1" s="49"/>
      <c r="AHL1" s="49"/>
      <c r="AHM1" s="49"/>
      <c r="AHN1" s="49"/>
      <c r="AHO1" s="49"/>
      <c r="AHP1" s="49"/>
      <c r="AHQ1" s="49"/>
      <c r="AHR1" s="49"/>
      <c r="AHS1" s="49"/>
      <c r="AHT1" s="49"/>
      <c r="AHU1" s="49"/>
      <c r="AHV1" s="49"/>
      <c r="AHW1" s="49"/>
      <c r="AHX1" s="49"/>
      <c r="AHY1" s="49"/>
      <c r="AHZ1" s="49"/>
      <c r="AIA1" s="49"/>
      <c r="AIB1" s="49"/>
      <c r="AIC1" s="49"/>
      <c r="AID1" s="49"/>
      <c r="AIE1" s="49"/>
      <c r="AIF1" s="49"/>
      <c r="AIG1" s="49"/>
      <c r="AIH1" s="49"/>
      <c r="AII1" s="49"/>
      <c r="AIJ1" s="49"/>
      <c r="AIK1" s="49"/>
      <c r="AIL1" s="49"/>
      <c r="AIM1" s="49"/>
      <c r="AIN1" s="49"/>
      <c r="AIO1" s="49"/>
      <c r="AIP1" s="49"/>
      <c r="AIQ1" s="49"/>
      <c r="AIR1" s="49"/>
      <c r="AIS1" s="49"/>
      <c r="AIT1" s="49"/>
      <c r="AIU1" s="49"/>
      <c r="AIV1" s="49"/>
      <c r="AIW1" s="49"/>
      <c r="AIX1" s="49"/>
      <c r="AIY1" s="49"/>
      <c r="AIZ1" s="49"/>
      <c r="AJA1" s="49"/>
      <c r="AJB1" s="49"/>
      <c r="AJC1" s="49"/>
      <c r="AJD1" s="49"/>
      <c r="AJE1" s="49"/>
      <c r="AJF1" s="49"/>
      <c r="AJG1" s="49"/>
      <c r="AJH1" s="49"/>
      <c r="AJI1" s="49"/>
      <c r="AJJ1" s="49"/>
      <c r="AJK1" s="49"/>
      <c r="AJL1" s="49"/>
      <c r="AJM1" s="49"/>
      <c r="AJN1" s="49"/>
      <c r="AJO1" s="49"/>
      <c r="AJP1" s="49"/>
      <c r="AJQ1" s="49"/>
      <c r="AJR1" s="49"/>
      <c r="AJS1" s="49"/>
      <c r="AJT1" s="49"/>
      <c r="AJU1" s="49"/>
      <c r="AJV1" s="49"/>
      <c r="AJW1" s="49"/>
      <c r="AJX1" s="49"/>
      <c r="AJY1" s="49"/>
      <c r="AJZ1" s="49"/>
      <c r="AKA1" s="49"/>
      <c r="AKB1" s="49"/>
      <c r="AKC1" s="49"/>
      <c r="AKD1" s="49"/>
      <c r="AKE1" s="49"/>
      <c r="AKF1" s="49"/>
      <c r="AKG1" s="49"/>
      <c r="AKH1" s="49"/>
      <c r="AKI1" s="49"/>
      <c r="AKJ1" s="49"/>
      <c r="AKK1" s="49"/>
      <c r="AKL1" s="49"/>
      <c r="AKM1" s="49"/>
      <c r="AKN1" s="49"/>
      <c r="AKO1" s="49"/>
      <c r="AKP1" s="49"/>
      <c r="AKQ1" s="49"/>
      <c r="AKR1" s="49"/>
      <c r="AKS1" s="49"/>
      <c r="AKT1" s="49"/>
      <c r="AKU1" s="49"/>
      <c r="AKV1" s="49"/>
      <c r="AKW1" s="49"/>
      <c r="AKX1" s="49"/>
      <c r="AKY1" s="49"/>
      <c r="AKZ1" s="49"/>
      <c r="ALA1" s="49"/>
      <c r="ALB1" s="49"/>
      <c r="ALC1" s="49"/>
      <c r="ALD1" s="49"/>
      <c r="ALE1" s="49"/>
      <c r="ALF1" s="49"/>
      <c r="ALG1" s="49"/>
      <c r="ALH1" s="49"/>
      <c r="ALI1" s="49"/>
      <c r="ALJ1" s="49"/>
      <c r="ALK1" s="49"/>
      <c r="ALL1" s="49"/>
      <c r="ALM1" s="49"/>
      <c r="ALN1" s="49"/>
      <c r="ALO1" s="49"/>
      <c r="ALP1" s="49"/>
      <c r="ALQ1" s="49"/>
      <c r="ALR1" s="49"/>
      <c r="ALS1" s="49"/>
      <c r="ALT1" s="49"/>
      <c r="ALU1" s="49"/>
      <c r="ALV1" s="49"/>
      <c r="ALW1" s="49"/>
      <c r="ALX1" s="49"/>
      <c r="ALY1" s="49"/>
      <c r="ALZ1" s="49"/>
      <c r="AMA1" s="49"/>
      <c r="AMB1" s="49"/>
      <c r="AMC1" s="49"/>
      <c r="AMD1" s="49"/>
      <c r="AME1" s="49"/>
      <c r="AMF1" s="49"/>
      <c r="AMG1" s="49"/>
      <c r="AMH1" s="49"/>
      <c r="AMI1" s="49"/>
      <c r="AMJ1" s="49"/>
      <c r="AMK1" s="49"/>
      <c r="AML1" s="49"/>
      <c r="AMM1" s="49"/>
      <c r="AMN1" s="49"/>
    </row>
    <row r="2" spans="1:1028" ht="14.7" customHeight="1" x14ac:dyDescent="0.3">
      <c r="A2" s="28" t="s">
        <v>222</v>
      </c>
      <c r="B2" s="12" t="s">
        <v>91</v>
      </c>
      <c r="D2" s="16" t="s">
        <v>10</v>
      </c>
      <c r="E2" s="13" t="s">
        <v>90</v>
      </c>
      <c r="F2" s="12" t="s">
        <v>63</v>
      </c>
      <c r="G2" s="12" t="s">
        <v>90</v>
      </c>
      <c r="H2" s="16" t="s">
        <v>63</v>
      </c>
      <c r="L2" s="41">
        <v>42947</v>
      </c>
      <c r="M2" s="41">
        <v>43025</v>
      </c>
      <c r="N2" s="16">
        <v>0</v>
      </c>
      <c r="O2" s="16" t="s">
        <v>265</v>
      </c>
      <c r="P2" s="16">
        <v>0</v>
      </c>
      <c r="Q2" s="16">
        <v>74</v>
      </c>
      <c r="R2" s="26" t="s">
        <v>71</v>
      </c>
      <c r="S2" s="16">
        <v>2</v>
      </c>
      <c r="T2" s="16" t="s">
        <v>267</v>
      </c>
    </row>
    <row r="3" spans="1:1028" ht="14.7" customHeight="1" x14ac:dyDescent="0.3">
      <c r="A3" s="28" t="s">
        <v>222</v>
      </c>
      <c r="B3" s="12" t="s">
        <v>91</v>
      </c>
      <c r="D3" s="16" t="s">
        <v>10</v>
      </c>
      <c r="E3" s="13" t="s">
        <v>90</v>
      </c>
      <c r="F3" s="12" t="s">
        <v>63</v>
      </c>
      <c r="G3" s="12" t="s">
        <v>90</v>
      </c>
      <c r="H3" s="16" t="s">
        <v>63</v>
      </c>
      <c r="L3" s="42">
        <v>42947</v>
      </c>
      <c r="M3" s="41">
        <v>43025</v>
      </c>
      <c r="N3" s="16">
        <v>0</v>
      </c>
      <c r="O3" s="16" t="s">
        <v>265</v>
      </c>
      <c r="P3" s="16">
        <v>0</v>
      </c>
      <c r="Q3" s="16">
        <v>74</v>
      </c>
      <c r="R3" s="26" t="s">
        <v>71</v>
      </c>
      <c r="S3" s="16">
        <v>2</v>
      </c>
      <c r="T3" s="16" t="s">
        <v>267</v>
      </c>
    </row>
    <row r="4" spans="1:1028" ht="14.7" customHeight="1" x14ac:dyDescent="0.3">
      <c r="A4" s="28" t="s">
        <v>222</v>
      </c>
      <c r="B4" s="12" t="s">
        <v>91</v>
      </c>
      <c r="D4" s="16" t="s">
        <v>10</v>
      </c>
      <c r="E4" s="13" t="s">
        <v>90</v>
      </c>
      <c r="F4" s="12" t="s">
        <v>63</v>
      </c>
      <c r="G4" s="12" t="s">
        <v>90</v>
      </c>
      <c r="H4" s="16" t="s">
        <v>63</v>
      </c>
      <c r="L4" s="42">
        <v>42947</v>
      </c>
      <c r="M4" s="41">
        <v>43025</v>
      </c>
      <c r="N4" s="16">
        <v>0</v>
      </c>
      <c r="O4" s="16" t="s">
        <v>265</v>
      </c>
      <c r="P4" s="16">
        <v>0</v>
      </c>
      <c r="Q4" s="16">
        <v>74</v>
      </c>
      <c r="R4" s="26" t="s">
        <v>71</v>
      </c>
      <c r="S4" s="16">
        <v>2</v>
      </c>
      <c r="T4" s="16" t="s">
        <v>267</v>
      </c>
    </row>
    <row r="5" spans="1:1028" ht="14.7" customHeight="1" x14ac:dyDescent="0.3">
      <c r="A5" s="28" t="s">
        <v>223</v>
      </c>
      <c r="B5" s="12" t="s">
        <v>91</v>
      </c>
      <c r="D5" s="16" t="s">
        <v>10</v>
      </c>
      <c r="E5" s="13" t="s">
        <v>80</v>
      </c>
      <c r="F5" s="21" t="s">
        <v>220</v>
      </c>
      <c r="G5" s="12" t="s">
        <v>80</v>
      </c>
      <c r="H5" s="16" t="s">
        <v>220</v>
      </c>
      <c r="L5" s="42">
        <v>42947</v>
      </c>
      <c r="M5" s="41">
        <v>43025</v>
      </c>
      <c r="N5" s="16">
        <v>0</v>
      </c>
      <c r="O5" s="16" t="s">
        <v>265</v>
      </c>
      <c r="P5" s="16">
        <v>0</v>
      </c>
      <c r="Q5" s="16">
        <v>74</v>
      </c>
      <c r="R5" s="26" t="s">
        <v>71</v>
      </c>
      <c r="S5" s="16">
        <v>2</v>
      </c>
      <c r="T5" s="16" t="s">
        <v>267</v>
      </c>
    </row>
    <row r="6" spans="1:1028" ht="14.7" customHeight="1" x14ac:dyDescent="0.3">
      <c r="A6" s="28" t="s">
        <v>223</v>
      </c>
      <c r="B6" s="12" t="s">
        <v>91</v>
      </c>
      <c r="D6" s="16" t="s">
        <v>10</v>
      </c>
      <c r="E6" s="13" t="s">
        <v>80</v>
      </c>
      <c r="F6" s="21" t="s">
        <v>220</v>
      </c>
      <c r="G6" s="12" t="s">
        <v>80</v>
      </c>
      <c r="H6" s="16" t="s">
        <v>220</v>
      </c>
      <c r="I6" s="21"/>
      <c r="L6" s="42">
        <v>42947</v>
      </c>
      <c r="M6" s="41">
        <v>43025</v>
      </c>
      <c r="N6" s="16">
        <v>0</v>
      </c>
      <c r="O6" s="16" t="s">
        <v>265</v>
      </c>
      <c r="P6" s="16">
        <v>0</v>
      </c>
      <c r="Q6" s="16">
        <v>74</v>
      </c>
      <c r="R6" s="26" t="s">
        <v>71</v>
      </c>
      <c r="S6" s="16">
        <v>2</v>
      </c>
      <c r="T6" s="16" t="s">
        <v>267</v>
      </c>
    </row>
    <row r="7" spans="1:1028" ht="14.7" customHeight="1" x14ac:dyDescent="0.3">
      <c r="A7" s="28" t="s">
        <v>223</v>
      </c>
      <c r="B7" s="12" t="s">
        <v>91</v>
      </c>
      <c r="D7" s="16" t="s">
        <v>10</v>
      </c>
      <c r="E7" s="13" t="s">
        <v>80</v>
      </c>
      <c r="F7" s="21" t="s">
        <v>220</v>
      </c>
      <c r="G7" s="12" t="s">
        <v>80</v>
      </c>
      <c r="H7" s="16" t="s">
        <v>220</v>
      </c>
      <c r="L7" s="42">
        <v>42947</v>
      </c>
      <c r="M7" s="41">
        <v>43025</v>
      </c>
      <c r="N7" s="16">
        <v>0</v>
      </c>
      <c r="O7" s="16" t="s">
        <v>265</v>
      </c>
      <c r="P7" s="16">
        <v>0</v>
      </c>
      <c r="Q7" s="16">
        <v>74</v>
      </c>
      <c r="R7" s="26" t="s">
        <v>71</v>
      </c>
      <c r="S7" s="16">
        <v>2</v>
      </c>
      <c r="T7" s="16" t="s">
        <v>267</v>
      </c>
    </row>
    <row r="8" spans="1:1028" ht="14.7" customHeight="1" x14ac:dyDescent="0.3">
      <c r="A8" s="28" t="s">
        <v>224</v>
      </c>
      <c r="B8" s="12" t="s">
        <v>91</v>
      </c>
      <c r="D8" s="16" t="s">
        <v>10</v>
      </c>
      <c r="E8" s="13" t="s">
        <v>77</v>
      </c>
      <c r="F8" s="21" t="s">
        <v>72</v>
      </c>
      <c r="G8" s="12" t="s">
        <v>77</v>
      </c>
      <c r="H8" s="16" t="s">
        <v>72</v>
      </c>
      <c r="L8" s="42">
        <v>42947</v>
      </c>
      <c r="M8" s="41">
        <v>43025</v>
      </c>
      <c r="N8" s="16">
        <v>0</v>
      </c>
      <c r="O8" s="16" t="s">
        <v>265</v>
      </c>
      <c r="P8" s="16">
        <v>0</v>
      </c>
      <c r="Q8" s="16">
        <v>74</v>
      </c>
      <c r="R8" s="26" t="s">
        <v>71</v>
      </c>
      <c r="S8" s="16">
        <v>2</v>
      </c>
      <c r="T8" s="16" t="s">
        <v>267</v>
      </c>
    </row>
    <row r="9" spans="1:1028" ht="14.7" customHeight="1" x14ac:dyDescent="0.3">
      <c r="A9" s="28" t="s">
        <v>224</v>
      </c>
      <c r="B9" s="12" t="s">
        <v>91</v>
      </c>
      <c r="D9" s="16" t="s">
        <v>10</v>
      </c>
      <c r="E9" s="13" t="s">
        <v>77</v>
      </c>
      <c r="F9" s="16" t="s">
        <v>72</v>
      </c>
      <c r="G9" s="12" t="s">
        <v>77</v>
      </c>
      <c r="H9" s="16" t="s">
        <v>72</v>
      </c>
      <c r="L9" s="42">
        <v>42947</v>
      </c>
      <c r="M9" s="41">
        <v>43025</v>
      </c>
      <c r="N9" s="16">
        <v>0</v>
      </c>
      <c r="O9" s="16" t="s">
        <v>265</v>
      </c>
      <c r="P9" s="16">
        <v>0</v>
      </c>
      <c r="Q9" s="16">
        <v>74</v>
      </c>
      <c r="R9" s="26" t="s">
        <v>71</v>
      </c>
      <c r="S9" s="16">
        <v>2</v>
      </c>
      <c r="T9" s="16" t="s">
        <v>267</v>
      </c>
    </row>
    <row r="10" spans="1:1028" ht="14.7" customHeight="1" x14ac:dyDescent="0.3">
      <c r="A10" s="28" t="s">
        <v>224</v>
      </c>
      <c r="B10" s="12" t="s">
        <v>91</v>
      </c>
      <c r="D10" s="16" t="s">
        <v>10</v>
      </c>
      <c r="E10" s="13" t="s">
        <v>77</v>
      </c>
      <c r="F10" s="21" t="s">
        <v>72</v>
      </c>
      <c r="G10" s="12" t="s">
        <v>77</v>
      </c>
      <c r="H10" s="21" t="s">
        <v>72</v>
      </c>
      <c r="L10" s="41">
        <v>42947</v>
      </c>
      <c r="M10" s="41">
        <v>43025</v>
      </c>
      <c r="N10" s="16">
        <v>0</v>
      </c>
      <c r="O10" s="16" t="s">
        <v>265</v>
      </c>
      <c r="P10" s="16">
        <v>0</v>
      </c>
      <c r="Q10" s="16">
        <v>74</v>
      </c>
      <c r="R10" s="26" t="s">
        <v>71</v>
      </c>
      <c r="S10" s="16">
        <v>2</v>
      </c>
      <c r="T10" s="16" t="s">
        <v>267</v>
      </c>
    </row>
    <row r="11" spans="1:1028" ht="14.7" customHeight="1" x14ac:dyDescent="0.3">
      <c r="A11" s="28" t="s">
        <v>225</v>
      </c>
      <c r="B11" s="12" t="s">
        <v>91</v>
      </c>
      <c r="D11" s="16" t="s">
        <v>10</v>
      </c>
      <c r="E11" s="13" t="s">
        <v>99</v>
      </c>
      <c r="F11" s="21" t="s">
        <v>72</v>
      </c>
      <c r="G11" s="12" t="s">
        <v>99</v>
      </c>
      <c r="H11" s="21" t="s">
        <v>72</v>
      </c>
      <c r="L11" s="41">
        <v>42947</v>
      </c>
      <c r="M11" s="41">
        <v>43025</v>
      </c>
      <c r="N11" s="16">
        <v>0</v>
      </c>
      <c r="O11" s="16" t="s">
        <v>265</v>
      </c>
      <c r="P11" s="16">
        <v>0</v>
      </c>
      <c r="Q11" s="16">
        <v>74</v>
      </c>
      <c r="R11" s="26" t="s">
        <v>71</v>
      </c>
      <c r="S11" s="16">
        <v>2</v>
      </c>
      <c r="T11" s="16" t="s">
        <v>267</v>
      </c>
    </row>
    <row r="12" spans="1:1028" ht="14.7" customHeight="1" x14ac:dyDescent="0.3">
      <c r="A12" s="28" t="s">
        <v>225</v>
      </c>
      <c r="B12" s="12" t="s">
        <v>91</v>
      </c>
      <c r="D12" s="16" t="s">
        <v>10</v>
      </c>
      <c r="E12" s="13" t="s">
        <v>99</v>
      </c>
      <c r="F12" s="16" t="s">
        <v>72</v>
      </c>
      <c r="G12" s="12" t="s">
        <v>99</v>
      </c>
      <c r="H12" s="21" t="s">
        <v>72</v>
      </c>
      <c r="L12" s="41">
        <v>42947</v>
      </c>
      <c r="M12" s="41">
        <v>43025</v>
      </c>
      <c r="N12" s="16">
        <v>0</v>
      </c>
      <c r="O12" s="16" t="s">
        <v>265</v>
      </c>
      <c r="P12" s="16">
        <v>0</v>
      </c>
      <c r="Q12" s="16">
        <v>74</v>
      </c>
      <c r="R12" s="26" t="s">
        <v>71</v>
      </c>
      <c r="S12" s="16">
        <v>2</v>
      </c>
      <c r="T12" s="16" t="s">
        <v>267</v>
      </c>
    </row>
    <row r="13" spans="1:1028" ht="14.4" customHeight="1" x14ac:dyDescent="0.3">
      <c r="A13" s="28" t="s">
        <v>225</v>
      </c>
      <c r="B13" s="12" t="s">
        <v>91</v>
      </c>
      <c r="D13" s="16" t="s">
        <v>10</v>
      </c>
      <c r="E13" s="13" t="s">
        <v>99</v>
      </c>
      <c r="F13" s="21" t="s">
        <v>72</v>
      </c>
      <c r="G13" s="12" t="s">
        <v>99</v>
      </c>
      <c r="H13" s="21" t="s">
        <v>72</v>
      </c>
      <c r="L13" s="41">
        <v>42947</v>
      </c>
      <c r="M13" s="41">
        <v>43025</v>
      </c>
      <c r="N13" s="16">
        <v>0</v>
      </c>
      <c r="O13" s="16" t="s">
        <v>265</v>
      </c>
      <c r="P13" s="16">
        <v>0</v>
      </c>
      <c r="Q13" s="16">
        <v>74</v>
      </c>
      <c r="R13" s="26" t="s">
        <v>71</v>
      </c>
      <c r="S13" s="16">
        <v>2</v>
      </c>
      <c r="T13" s="16" t="s">
        <v>267</v>
      </c>
    </row>
    <row r="14" spans="1:1028" ht="14.7" customHeight="1" x14ac:dyDescent="0.3">
      <c r="A14" s="28" t="s">
        <v>226</v>
      </c>
      <c r="B14" s="21" t="s">
        <v>91</v>
      </c>
      <c r="C14" s="21"/>
      <c r="D14" s="16" t="s">
        <v>10</v>
      </c>
      <c r="E14" s="13" t="s">
        <v>105</v>
      </c>
      <c r="F14" s="16" t="s">
        <v>67</v>
      </c>
      <c r="G14" s="16" t="s">
        <v>105</v>
      </c>
      <c r="H14" s="21" t="s">
        <v>67</v>
      </c>
      <c r="L14" s="41">
        <v>42947</v>
      </c>
      <c r="M14" s="41">
        <v>43025</v>
      </c>
      <c r="N14" s="16">
        <v>0</v>
      </c>
      <c r="O14" s="16" t="s">
        <v>265</v>
      </c>
      <c r="P14" s="16">
        <v>0</v>
      </c>
      <c r="Q14" s="16">
        <v>74</v>
      </c>
      <c r="R14" s="26" t="s">
        <v>71</v>
      </c>
      <c r="S14" s="16">
        <v>2</v>
      </c>
      <c r="T14" s="16" t="s">
        <v>267</v>
      </c>
    </row>
    <row r="15" spans="1:1028" ht="14.7" customHeight="1" x14ac:dyDescent="0.3">
      <c r="A15" s="28" t="s">
        <v>226</v>
      </c>
      <c r="B15" s="21" t="s">
        <v>91</v>
      </c>
      <c r="C15" s="21"/>
      <c r="D15" s="16" t="s">
        <v>10</v>
      </c>
      <c r="E15" s="13" t="s">
        <v>105</v>
      </c>
      <c r="F15" s="16" t="s">
        <v>67</v>
      </c>
      <c r="G15" s="16" t="s">
        <v>105</v>
      </c>
      <c r="H15" s="16" t="s">
        <v>67</v>
      </c>
      <c r="L15" s="41">
        <v>42947</v>
      </c>
      <c r="M15" s="41">
        <v>43025</v>
      </c>
      <c r="N15" s="16">
        <v>0</v>
      </c>
      <c r="O15" s="16" t="s">
        <v>265</v>
      </c>
      <c r="P15" s="16">
        <v>0</v>
      </c>
      <c r="Q15" s="16">
        <v>74</v>
      </c>
      <c r="R15" s="26" t="s">
        <v>71</v>
      </c>
      <c r="S15" s="16">
        <v>2</v>
      </c>
      <c r="T15" s="16" t="s">
        <v>267</v>
      </c>
    </row>
    <row r="16" spans="1:1028" ht="14.7" customHeight="1" x14ac:dyDescent="0.3">
      <c r="A16" s="28" t="s">
        <v>226</v>
      </c>
      <c r="B16" s="21" t="s">
        <v>91</v>
      </c>
      <c r="C16" s="21"/>
      <c r="D16" s="16" t="s">
        <v>10</v>
      </c>
      <c r="E16" s="13" t="s">
        <v>105</v>
      </c>
      <c r="F16" s="16" t="s">
        <v>67</v>
      </c>
      <c r="G16" s="16" t="s">
        <v>105</v>
      </c>
      <c r="H16" s="16" t="s">
        <v>67</v>
      </c>
      <c r="J16" s="21"/>
      <c r="L16" s="41">
        <v>42947</v>
      </c>
      <c r="M16" s="41">
        <v>43025</v>
      </c>
      <c r="N16" s="16">
        <v>0</v>
      </c>
      <c r="O16" s="16" t="s">
        <v>265</v>
      </c>
      <c r="P16" s="16">
        <v>0</v>
      </c>
      <c r="Q16" s="16">
        <v>74</v>
      </c>
      <c r="R16" s="26" t="s">
        <v>71</v>
      </c>
      <c r="S16" s="16">
        <v>2</v>
      </c>
      <c r="T16" s="16" t="s">
        <v>267</v>
      </c>
    </row>
    <row r="17" spans="1:20" ht="14.7" customHeight="1" x14ac:dyDescent="0.3">
      <c r="A17" s="28" t="s">
        <v>227</v>
      </c>
      <c r="B17" s="21" t="s">
        <v>91</v>
      </c>
      <c r="C17" s="21"/>
      <c r="D17" s="16" t="s">
        <v>10</v>
      </c>
      <c r="E17" s="28" t="s">
        <v>106</v>
      </c>
      <c r="F17" s="16" t="s">
        <v>67</v>
      </c>
      <c r="G17" s="16" t="s">
        <v>106</v>
      </c>
      <c r="H17" s="16" t="s">
        <v>67</v>
      </c>
      <c r="L17" s="41">
        <v>42947</v>
      </c>
      <c r="M17" s="41">
        <v>43025</v>
      </c>
      <c r="N17" s="16">
        <v>0</v>
      </c>
      <c r="O17" s="16" t="s">
        <v>265</v>
      </c>
      <c r="P17" s="16">
        <v>0</v>
      </c>
      <c r="Q17" s="16">
        <v>74</v>
      </c>
      <c r="R17" s="26" t="s">
        <v>71</v>
      </c>
      <c r="S17" s="16">
        <v>2</v>
      </c>
      <c r="T17" s="16" t="s">
        <v>267</v>
      </c>
    </row>
    <row r="18" spans="1:20" ht="14.7" customHeight="1" x14ac:dyDescent="0.3">
      <c r="A18" s="28" t="s">
        <v>227</v>
      </c>
      <c r="B18" s="21" t="s">
        <v>91</v>
      </c>
      <c r="C18" s="21"/>
      <c r="D18" s="16" t="s">
        <v>10</v>
      </c>
      <c r="E18" s="28" t="s">
        <v>106</v>
      </c>
      <c r="F18" s="16" t="s">
        <v>67</v>
      </c>
      <c r="G18" s="21" t="s">
        <v>106</v>
      </c>
      <c r="H18" s="16" t="s">
        <v>67</v>
      </c>
      <c r="L18" s="41">
        <v>42947</v>
      </c>
      <c r="M18" s="41">
        <v>43025</v>
      </c>
      <c r="N18" s="16">
        <v>0</v>
      </c>
      <c r="O18" s="16" t="s">
        <v>265</v>
      </c>
      <c r="P18" s="16">
        <v>0</v>
      </c>
      <c r="Q18" s="16">
        <v>74</v>
      </c>
      <c r="R18" s="26" t="s">
        <v>71</v>
      </c>
      <c r="S18" s="16">
        <v>2</v>
      </c>
      <c r="T18" s="16" t="s">
        <v>267</v>
      </c>
    </row>
    <row r="19" spans="1:20" ht="14.7" customHeight="1" x14ac:dyDescent="0.3">
      <c r="A19" s="28" t="s">
        <v>227</v>
      </c>
      <c r="B19" s="21" t="s">
        <v>91</v>
      </c>
      <c r="C19" s="21"/>
      <c r="D19" s="16" t="s">
        <v>10</v>
      </c>
      <c r="E19" s="28" t="s">
        <v>106</v>
      </c>
      <c r="F19" s="16" t="s">
        <v>67</v>
      </c>
      <c r="G19" s="16" t="s">
        <v>106</v>
      </c>
      <c r="H19" s="16" t="s">
        <v>67</v>
      </c>
      <c r="L19" s="41">
        <v>42947</v>
      </c>
      <c r="M19" s="41">
        <v>43025</v>
      </c>
      <c r="N19" s="16">
        <v>0</v>
      </c>
      <c r="O19" s="16" t="s">
        <v>265</v>
      </c>
      <c r="P19" s="16">
        <v>0</v>
      </c>
      <c r="Q19" s="16">
        <v>74</v>
      </c>
      <c r="R19" s="26" t="s">
        <v>71</v>
      </c>
      <c r="S19" s="16">
        <v>2</v>
      </c>
      <c r="T19" s="16" t="s">
        <v>267</v>
      </c>
    </row>
    <row r="20" spans="1:20" ht="14.7" customHeight="1" x14ac:dyDescent="0.3">
      <c r="A20" s="28" t="s">
        <v>228</v>
      </c>
      <c r="B20" s="21" t="s">
        <v>91</v>
      </c>
      <c r="C20" s="21"/>
      <c r="D20" s="16" t="s">
        <v>10</v>
      </c>
      <c r="E20" s="28" t="s">
        <v>74</v>
      </c>
      <c r="F20" s="16" t="s">
        <v>67</v>
      </c>
      <c r="G20" s="16" t="s">
        <v>74</v>
      </c>
      <c r="H20" s="16" t="s">
        <v>67</v>
      </c>
      <c r="L20" s="41">
        <v>42947</v>
      </c>
      <c r="M20" s="41">
        <v>43025</v>
      </c>
      <c r="N20" s="16">
        <v>0</v>
      </c>
      <c r="O20" s="16" t="s">
        <v>265</v>
      </c>
      <c r="P20" s="16">
        <v>0</v>
      </c>
      <c r="Q20" s="16">
        <v>74</v>
      </c>
      <c r="R20" s="26" t="s">
        <v>71</v>
      </c>
      <c r="S20" s="16">
        <v>2</v>
      </c>
      <c r="T20" s="16" t="s">
        <v>267</v>
      </c>
    </row>
    <row r="21" spans="1:20" ht="14.7" customHeight="1" x14ac:dyDescent="0.3">
      <c r="A21" s="28" t="s">
        <v>228</v>
      </c>
      <c r="B21" s="21" t="s">
        <v>91</v>
      </c>
      <c r="C21" s="21"/>
      <c r="D21" s="16" t="s">
        <v>10</v>
      </c>
      <c r="E21" s="28" t="s">
        <v>74</v>
      </c>
      <c r="F21" s="16" t="s">
        <v>67</v>
      </c>
      <c r="G21" s="16" t="s">
        <v>74</v>
      </c>
      <c r="H21" s="16" t="s">
        <v>67</v>
      </c>
      <c r="L21" s="41">
        <v>42947</v>
      </c>
      <c r="M21" s="41">
        <v>43025</v>
      </c>
      <c r="N21" s="16">
        <v>0</v>
      </c>
      <c r="O21" s="16" t="s">
        <v>265</v>
      </c>
      <c r="P21" s="16">
        <v>0</v>
      </c>
      <c r="Q21" s="16">
        <v>74</v>
      </c>
      <c r="R21" s="26" t="s">
        <v>71</v>
      </c>
      <c r="S21" s="16">
        <v>2</v>
      </c>
      <c r="T21" s="16" t="s">
        <v>267</v>
      </c>
    </row>
    <row r="22" spans="1:20" ht="14.7" customHeight="1" x14ac:dyDescent="0.3">
      <c r="A22" s="28" t="s">
        <v>228</v>
      </c>
      <c r="B22" s="21" t="s">
        <v>91</v>
      </c>
      <c r="C22" s="21"/>
      <c r="D22" s="16" t="s">
        <v>10</v>
      </c>
      <c r="E22" s="28" t="s">
        <v>74</v>
      </c>
      <c r="F22" s="16" t="s">
        <v>67</v>
      </c>
      <c r="G22" s="16" t="s">
        <v>74</v>
      </c>
      <c r="H22" s="21" t="s">
        <v>67</v>
      </c>
      <c r="L22" s="41">
        <v>42947</v>
      </c>
      <c r="M22" s="41">
        <v>43025</v>
      </c>
      <c r="N22" s="16">
        <v>0</v>
      </c>
      <c r="O22" s="16" t="s">
        <v>265</v>
      </c>
      <c r="P22" s="16">
        <v>0</v>
      </c>
      <c r="Q22" s="16">
        <v>74</v>
      </c>
      <c r="R22" s="26" t="s">
        <v>71</v>
      </c>
      <c r="S22" s="16">
        <v>2</v>
      </c>
      <c r="T22" s="16" t="s">
        <v>267</v>
      </c>
    </row>
    <row r="23" spans="1:20" ht="14.7" customHeight="1" x14ac:dyDescent="0.3">
      <c r="A23" s="28" t="s">
        <v>229</v>
      </c>
      <c r="B23" s="21" t="s">
        <v>91</v>
      </c>
      <c r="C23" s="21"/>
      <c r="D23" s="16" t="s">
        <v>10</v>
      </c>
      <c r="E23" s="43" t="s">
        <v>107</v>
      </c>
      <c r="F23" s="16" t="s">
        <v>113</v>
      </c>
      <c r="G23" s="16" t="s">
        <v>107</v>
      </c>
      <c r="H23" s="21" t="s">
        <v>113</v>
      </c>
      <c r="L23" s="41">
        <v>42947</v>
      </c>
      <c r="M23" s="41">
        <v>43025</v>
      </c>
      <c r="N23" s="16">
        <v>0</v>
      </c>
      <c r="O23" s="16" t="s">
        <v>265</v>
      </c>
      <c r="P23" s="16">
        <v>0</v>
      </c>
      <c r="Q23" s="16">
        <v>74</v>
      </c>
      <c r="R23" s="26" t="s">
        <v>71</v>
      </c>
      <c r="S23" s="16">
        <v>2</v>
      </c>
      <c r="T23" s="16" t="s">
        <v>267</v>
      </c>
    </row>
    <row r="24" spans="1:20" ht="14.7" customHeight="1" x14ac:dyDescent="0.3">
      <c r="A24" s="28" t="s">
        <v>229</v>
      </c>
      <c r="B24" s="21" t="s">
        <v>91</v>
      </c>
      <c r="C24" s="21"/>
      <c r="D24" s="16" t="s">
        <v>10</v>
      </c>
      <c r="E24" s="43" t="s">
        <v>107</v>
      </c>
      <c r="F24" s="16" t="s">
        <v>113</v>
      </c>
      <c r="G24" s="12" t="s">
        <v>107</v>
      </c>
      <c r="H24" s="21" t="s">
        <v>113</v>
      </c>
      <c r="L24" s="41">
        <v>42947</v>
      </c>
      <c r="M24" s="41">
        <v>43025</v>
      </c>
      <c r="N24" s="16">
        <v>0</v>
      </c>
      <c r="O24" s="16" t="s">
        <v>265</v>
      </c>
      <c r="P24" s="16">
        <v>0</v>
      </c>
      <c r="Q24" s="16">
        <v>74</v>
      </c>
      <c r="R24" s="26" t="s">
        <v>71</v>
      </c>
      <c r="S24" s="16">
        <v>2</v>
      </c>
      <c r="T24" s="16" t="s">
        <v>267</v>
      </c>
    </row>
    <row r="25" spans="1:20" ht="14.7" customHeight="1" x14ac:dyDescent="0.3">
      <c r="A25" s="28" t="s">
        <v>230</v>
      </c>
      <c r="B25" s="21" t="s">
        <v>91</v>
      </c>
      <c r="C25" s="21"/>
      <c r="D25" s="16" t="s">
        <v>10</v>
      </c>
      <c r="E25" s="43" t="s">
        <v>107</v>
      </c>
      <c r="F25" s="16" t="s">
        <v>113</v>
      </c>
      <c r="G25" s="12" t="s">
        <v>107</v>
      </c>
      <c r="H25" s="21" t="s">
        <v>113</v>
      </c>
      <c r="L25" s="41">
        <v>42947</v>
      </c>
      <c r="M25" s="41">
        <v>43025</v>
      </c>
      <c r="N25" s="16">
        <v>0</v>
      </c>
      <c r="O25" s="16" t="s">
        <v>265</v>
      </c>
      <c r="P25" s="16">
        <v>0</v>
      </c>
      <c r="Q25" s="16">
        <v>74</v>
      </c>
      <c r="R25" s="26" t="s">
        <v>71</v>
      </c>
      <c r="S25" s="16">
        <v>2</v>
      </c>
      <c r="T25" s="16" t="s">
        <v>267</v>
      </c>
    </row>
    <row r="26" spans="1:20" ht="14.7" customHeight="1" x14ac:dyDescent="0.3">
      <c r="A26" s="28" t="s">
        <v>230</v>
      </c>
      <c r="B26" s="21" t="s">
        <v>91</v>
      </c>
      <c r="C26" s="21"/>
      <c r="D26" s="16" t="s">
        <v>10</v>
      </c>
      <c r="E26" s="43" t="s">
        <v>108</v>
      </c>
      <c r="F26" s="16" t="s">
        <v>113</v>
      </c>
      <c r="G26" s="12" t="s">
        <v>108</v>
      </c>
      <c r="H26" s="21" t="s">
        <v>113</v>
      </c>
      <c r="L26" s="41">
        <v>42947</v>
      </c>
      <c r="M26" s="41">
        <v>43025</v>
      </c>
      <c r="N26" s="16">
        <v>0</v>
      </c>
      <c r="O26" s="16" t="s">
        <v>265</v>
      </c>
      <c r="P26" s="16">
        <v>0</v>
      </c>
      <c r="Q26" s="16">
        <v>74</v>
      </c>
      <c r="R26" s="26" t="s">
        <v>71</v>
      </c>
      <c r="S26" s="16">
        <v>2</v>
      </c>
      <c r="T26" s="16" t="s">
        <v>267</v>
      </c>
    </row>
    <row r="27" spans="1:20" ht="14.7" customHeight="1" x14ac:dyDescent="0.3">
      <c r="A27" s="28" t="s">
        <v>230</v>
      </c>
      <c r="B27" s="21" t="s">
        <v>91</v>
      </c>
      <c r="C27" s="21"/>
      <c r="D27" s="16" t="s">
        <v>10</v>
      </c>
      <c r="E27" s="43" t="s">
        <v>108</v>
      </c>
      <c r="F27" s="16" t="s">
        <v>113</v>
      </c>
      <c r="G27" s="12" t="s">
        <v>108</v>
      </c>
      <c r="H27" s="21" t="s">
        <v>113</v>
      </c>
      <c r="L27" s="41">
        <v>42947</v>
      </c>
      <c r="M27" s="41">
        <v>43025</v>
      </c>
      <c r="N27" s="16">
        <v>0</v>
      </c>
      <c r="O27" s="16" t="s">
        <v>265</v>
      </c>
      <c r="P27" s="16">
        <v>0</v>
      </c>
      <c r="Q27" s="16">
        <v>74</v>
      </c>
      <c r="R27" s="26" t="s">
        <v>71</v>
      </c>
      <c r="S27" s="16">
        <v>2</v>
      </c>
      <c r="T27" s="16" t="s">
        <v>267</v>
      </c>
    </row>
    <row r="28" spans="1:20" ht="14.7" customHeight="1" x14ac:dyDescent="0.3">
      <c r="A28" s="28" t="s">
        <v>230</v>
      </c>
      <c r="B28" s="21" t="s">
        <v>91</v>
      </c>
      <c r="C28" s="21"/>
      <c r="D28" s="16" t="s">
        <v>10</v>
      </c>
      <c r="E28" s="43" t="s">
        <v>108</v>
      </c>
      <c r="F28" s="16" t="s">
        <v>113</v>
      </c>
      <c r="G28" s="12" t="s">
        <v>108</v>
      </c>
      <c r="H28" s="16" t="s">
        <v>113</v>
      </c>
      <c r="L28" s="41">
        <v>42947</v>
      </c>
      <c r="M28" s="41">
        <v>43025</v>
      </c>
      <c r="N28" s="16">
        <v>0</v>
      </c>
      <c r="O28" s="16" t="s">
        <v>265</v>
      </c>
      <c r="P28" s="16">
        <v>0</v>
      </c>
      <c r="Q28" s="16">
        <v>74</v>
      </c>
      <c r="R28" s="26" t="s">
        <v>71</v>
      </c>
      <c r="S28" s="16">
        <v>2</v>
      </c>
      <c r="T28" s="16" t="s">
        <v>267</v>
      </c>
    </row>
    <row r="29" spans="1:20" ht="14.7" customHeight="1" x14ac:dyDescent="0.3">
      <c r="A29" s="28" t="s">
        <v>231</v>
      </c>
      <c r="B29" s="21" t="s">
        <v>91</v>
      </c>
      <c r="C29" s="21"/>
      <c r="D29" s="16" t="s">
        <v>10</v>
      </c>
      <c r="E29" s="43" t="s">
        <v>109</v>
      </c>
      <c r="F29" s="16" t="s">
        <v>113</v>
      </c>
      <c r="G29" s="12" t="s">
        <v>109</v>
      </c>
      <c r="H29" s="16" t="s">
        <v>113</v>
      </c>
      <c r="L29" s="41">
        <v>42947</v>
      </c>
      <c r="M29" s="41">
        <v>43025</v>
      </c>
      <c r="N29" s="16">
        <v>0</v>
      </c>
      <c r="O29" s="16" t="s">
        <v>265</v>
      </c>
      <c r="P29" s="16">
        <v>0</v>
      </c>
      <c r="Q29" s="16">
        <v>74</v>
      </c>
      <c r="R29" s="26" t="s">
        <v>71</v>
      </c>
      <c r="S29" s="16">
        <v>2</v>
      </c>
      <c r="T29" s="16" t="s">
        <v>267</v>
      </c>
    </row>
    <row r="30" spans="1:20" ht="14.7" customHeight="1" x14ac:dyDescent="0.3">
      <c r="A30" s="28" t="s">
        <v>231</v>
      </c>
      <c r="B30" s="21" t="s">
        <v>91</v>
      </c>
      <c r="C30" s="21"/>
      <c r="D30" s="16" t="s">
        <v>10</v>
      </c>
      <c r="E30" s="43" t="s">
        <v>109</v>
      </c>
      <c r="F30" s="16" t="s">
        <v>113</v>
      </c>
      <c r="G30" s="12" t="s">
        <v>109</v>
      </c>
      <c r="H30" s="16" t="s">
        <v>113</v>
      </c>
      <c r="L30" s="41">
        <v>42947</v>
      </c>
      <c r="M30" s="41">
        <v>43025</v>
      </c>
      <c r="N30" s="16">
        <v>0</v>
      </c>
      <c r="O30" s="16" t="s">
        <v>265</v>
      </c>
      <c r="P30" s="16">
        <v>0</v>
      </c>
      <c r="Q30" s="16">
        <v>74</v>
      </c>
      <c r="R30" s="26" t="s">
        <v>71</v>
      </c>
      <c r="S30" s="16">
        <v>2</v>
      </c>
      <c r="T30" s="16" t="s">
        <v>267</v>
      </c>
    </row>
    <row r="31" spans="1:20" ht="14.7" customHeight="1" x14ac:dyDescent="0.3">
      <c r="A31" s="28" t="s">
        <v>231</v>
      </c>
      <c r="B31" s="21" t="s">
        <v>91</v>
      </c>
      <c r="C31" s="21"/>
      <c r="D31" s="16" t="s">
        <v>10</v>
      </c>
      <c r="E31" s="43" t="s">
        <v>109</v>
      </c>
      <c r="F31" s="16" t="s">
        <v>113</v>
      </c>
      <c r="G31" s="12" t="s">
        <v>109</v>
      </c>
      <c r="H31" s="16" t="s">
        <v>113</v>
      </c>
      <c r="L31" s="41">
        <v>42947</v>
      </c>
      <c r="M31" s="41">
        <v>43025</v>
      </c>
      <c r="N31" s="16">
        <v>0</v>
      </c>
      <c r="O31" s="16" t="s">
        <v>265</v>
      </c>
      <c r="P31" s="16">
        <v>0</v>
      </c>
      <c r="Q31" s="16">
        <v>74</v>
      </c>
      <c r="R31" s="26" t="s">
        <v>71</v>
      </c>
      <c r="S31" s="16">
        <v>2</v>
      </c>
      <c r="T31" s="16" t="s">
        <v>267</v>
      </c>
    </row>
    <row r="32" spans="1:20" ht="14.7" customHeight="1" x14ac:dyDescent="0.3">
      <c r="A32" s="28" t="s">
        <v>232</v>
      </c>
      <c r="B32" s="21" t="s">
        <v>91</v>
      </c>
      <c r="C32" s="21"/>
      <c r="D32" s="16" t="s">
        <v>10</v>
      </c>
      <c r="E32" s="43" t="s">
        <v>110</v>
      </c>
      <c r="F32" s="16" t="s">
        <v>113</v>
      </c>
      <c r="G32" s="12" t="s">
        <v>110</v>
      </c>
      <c r="H32" s="16" t="s">
        <v>113</v>
      </c>
      <c r="L32" s="41">
        <v>42947</v>
      </c>
      <c r="M32" s="41">
        <v>43025</v>
      </c>
      <c r="N32" s="16">
        <v>0</v>
      </c>
      <c r="O32" s="16" t="s">
        <v>265</v>
      </c>
      <c r="P32" s="16">
        <v>0</v>
      </c>
      <c r="Q32" s="16">
        <v>74</v>
      </c>
      <c r="R32" s="26" t="s">
        <v>71</v>
      </c>
      <c r="S32" s="16">
        <v>2</v>
      </c>
      <c r="T32" s="16" t="s">
        <v>267</v>
      </c>
    </row>
    <row r="33" spans="1:20" ht="14.7" customHeight="1" x14ac:dyDescent="0.3">
      <c r="A33" s="28" t="s">
        <v>232</v>
      </c>
      <c r="B33" s="21" t="s">
        <v>91</v>
      </c>
      <c r="C33" s="21"/>
      <c r="D33" s="16" t="s">
        <v>10</v>
      </c>
      <c r="E33" s="43" t="s">
        <v>110</v>
      </c>
      <c r="F33" s="16" t="s">
        <v>113</v>
      </c>
      <c r="G33" s="12" t="s">
        <v>110</v>
      </c>
      <c r="H33" s="16" t="s">
        <v>113</v>
      </c>
      <c r="L33" s="41">
        <v>42947</v>
      </c>
      <c r="M33" s="41">
        <v>43025</v>
      </c>
      <c r="N33" s="16">
        <v>0</v>
      </c>
      <c r="O33" s="16" t="s">
        <v>265</v>
      </c>
      <c r="P33" s="16">
        <v>0</v>
      </c>
      <c r="Q33" s="16">
        <v>74</v>
      </c>
      <c r="R33" s="26" t="s">
        <v>71</v>
      </c>
      <c r="S33" s="16">
        <v>2</v>
      </c>
      <c r="T33" s="16" t="s">
        <v>267</v>
      </c>
    </row>
    <row r="34" spans="1:20" ht="14.7" customHeight="1" x14ac:dyDescent="0.3">
      <c r="A34" s="28" t="s">
        <v>232</v>
      </c>
      <c r="B34" s="21" t="s">
        <v>91</v>
      </c>
      <c r="C34" s="21"/>
      <c r="D34" s="16" t="s">
        <v>10</v>
      </c>
      <c r="E34" s="43" t="s">
        <v>110</v>
      </c>
      <c r="F34" s="16" t="s">
        <v>113</v>
      </c>
      <c r="G34" s="12" t="s">
        <v>110</v>
      </c>
      <c r="H34" s="16" t="s">
        <v>113</v>
      </c>
      <c r="L34" s="41">
        <v>42947</v>
      </c>
      <c r="M34" s="41">
        <v>43025</v>
      </c>
      <c r="N34" s="16">
        <v>0</v>
      </c>
      <c r="O34" s="16" t="s">
        <v>265</v>
      </c>
      <c r="P34" s="16">
        <v>0</v>
      </c>
      <c r="Q34" s="16">
        <v>74</v>
      </c>
      <c r="R34" s="26" t="s">
        <v>71</v>
      </c>
      <c r="S34" s="16">
        <v>2</v>
      </c>
      <c r="T34" s="16" t="s">
        <v>267</v>
      </c>
    </row>
    <row r="35" spans="1:20" s="16" customFormat="1" ht="14.7" customHeight="1" x14ac:dyDescent="0.3">
      <c r="A35" s="28" t="s">
        <v>233</v>
      </c>
      <c r="B35" s="21" t="s">
        <v>91</v>
      </c>
      <c r="C35" s="21"/>
      <c r="D35" s="16" t="s">
        <v>10</v>
      </c>
      <c r="E35" s="28" t="s">
        <v>114</v>
      </c>
      <c r="F35" s="16" t="s">
        <v>113</v>
      </c>
      <c r="G35" s="12" t="s">
        <v>114</v>
      </c>
      <c r="H35" s="16" t="s">
        <v>113</v>
      </c>
      <c r="L35" s="41">
        <v>42947</v>
      </c>
      <c r="M35" s="41">
        <v>43025</v>
      </c>
      <c r="N35" s="16">
        <v>0</v>
      </c>
      <c r="O35" s="16" t="s">
        <v>265</v>
      </c>
      <c r="P35" s="16">
        <v>0</v>
      </c>
      <c r="Q35" s="16">
        <v>74</v>
      </c>
      <c r="R35" s="26" t="s">
        <v>71</v>
      </c>
      <c r="S35" s="16">
        <v>2</v>
      </c>
      <c r="T35" s="16" t="s">
        <v>267</v>
      </c>
    </row>
    <row r="36" spans="1:20" s="16" customFormat="1" ht="14.7" customHeight="1" x14ac:dyDescent="0.3">
      <c r="A36" s="28" t="s">
        <v>233</v>
      </c>
      <c r="B36" s="21" t="s">
        <v>91</v>
      </c>
      <c r="C36" s="21"/>
      <c r="D36" s="16" t="s">
        <v>10</v>
      </c>
      <c r="E36" s="28" t="s">
        <v>114</v>
      </c>
      <c r="F36" s="16" t="s">
        <v>113</v>
      </c>
      <c r="G36" s="16" t="s">
        <v>114</v>
      </c>
      <c r="H36" s="21" t="s">
        <v>113</v>
      </c>
      <c r="L36" s="41">
        <v>42947</v>
      </c>
      <c r="M36" s="41">
        <v>43025</v>
      </c>
      <c r="N36" s="16">
        <v>0</v>
      </c>
      <c r="O36" s="16" t="s">
        <v>265</v>
      </c>
      <c r="P36" s="16">
        <v>0</v>
      </c>
      <c r="Q36" s="16">
        <v>74</v>
      </c>
      <c r="R36" s="26" t="s">
        <v>71</v>
      </c>
      <c r="S36" s="16">
        <v>2</v>
      </c>
      <c r="T36" s="16" t="s">
        <v>267</v>
      </c>
    </row>
    <row r="37" spans="1:20" ht="14.7" customHeight="1" x14ac:dyDescent="0.3">
      <c r="A37" s="28" t="s">
        <v>233</v>
      </c>
      <c r="B37" s="21" t="s">
        <v>91</v>
      </c>
      <c r="C37" s="21"/>
      <c r="D37" s="16" t="s">
        <v>10</v>
      </c>
      <c r="E37" s="28" t="s">
        <v>114</v>
      </c>
      <c r="F37" s="16" t="s">
        <v>113</v>
      </c>
      <c r="G37" s="16" t="s">
        <v>114</v>
      </c>
      <c r="H37" s="21" t="s">
        <v>113</v>
      </c>
      <c r="L37" s="41">
        <v>42947</v>
      </c>
      <c r="M37" s="41">
        <v>43025</v>
      </c>
      <c r="N37" s="16">
        <v>0</v>
      </c>
      <c r="O37" s="16" t="s">
        <v>265</v>
      </c>
      <c r="P37" s="16">
        <v>0</v>
      </c>
      <c r="Q37" s="16">
        <v>74</v>
      </c>
      <c r="R37" s="26" t="s">
        <v>71</v>
      </c>
      <c r="S37" s="16">
        <v>2</v>
      </c>
      <c r="T37" s="16" t="s">
        <v>267</v>
      </c>
    </row>
    <row r="38" spans="1:20" ht="14.7" customHeight="1" x14ac:dyDescent="0.3">
      <c r="A38" s="28" t="s">
        <v>234</v>
      </c>
      <c r="B38" s="21" t="s">
        <v>91</v>
      </c>
      <c r="C38" s="21"/>
      <c r="D38" s="16" t="s">
        <v>10</v>
      </c>
      <c r="E38" s="28" t="s">
        <v>115</v>
      </c>
      <c r="F38" s="16" t="s">
        <v>113</v>
      </c>
      <c r="G38" s="16" t="s">
        <v>115</v>
      </c>
      <c r="H38" s="16" t="s">
        <v>113</v>
      </c>
      <c r="L38" s="41">
        <v>42947</v>
      </c>
      <c r="M38" s="41">
        <v>43025</v>
      </c>
      <c r="N38" s="16">
        <v>0</v>
      </c>
      <c r="O38" s="16" t="s">
        <v>265</v>
      </c>
      <c r="P38" s="16">
        <v>0</v>
      </c>
      <c r="Q38" s="16">
        <v>74</v>
      </c>
      <c r="R38" s="26" t="s">
        <v>71</v>
      </c>
      <c r="S38" s="16">
        <v>2</v>
      </c>
      <c r="T38" s="16" t="s">
        <v>267</v>
      </c>
    </row>
    <row r="39" spans="1:20" ht="14.7" customHeight="1" x14ac:dyDescent="0.3">
      <c r="A39" s="28" t="s">
        <v>234</v>
      </c>
      <c r="B39" s="21" t="s">
        <v>91</v>
      </c>
      <c r="C39" s="21"/>
      <c r="D39" s="16" t="s">
        <v>10</v>
      </c>
      <c r="E39" s="28" t="s">
        <v>115</v>
      </c>
      <c r="F39" s="16" t="s">
        <v>113</v>
      </c>
      <c r="G39" s="16" t="s">
        <v>115</v>
      </c>
      <c r="H39" s="16" t="s">
        <v>113</v>
      </c>
      <c r="L39" s="41">
        <v>42947</v>
      </c>
      <c r="M39" s="41">
        <v>43025</v>
      </c>
      <c r="N39" s="16">
        <v>0</v>
      </c>
      <c r="O39" s="16" t="s">
        <v>265</v>
      </c>
      <c r="P39" s="16">
        <v>0</v>
      </c>
      <c r="Q39" s="16">
        <v>74</v>
      </c>
      <c r="R39" s="26" t="s">
        <v>71</v>
      </c>
      <c r="S39" s="16">
        <v>2</v>
      </c>
      <c r="T39" s="16" t="s">
        <v>267</v>
      </c>
    </row>
    <row r="40" spans="1:20" s="16" customFormat="1" ht="14.7" customHeight="1" x14ac:dyDescent="0.3">
      <c r="A40" s="28" t="s">
        <v>234</v>
      </c>
      <c r="B40" s="21" t="s">
        <v>91</v>
      </c>
      <c r="C40" s="21"/>
      <c r="D40" s="16" t="s">
        <v>10</v>
      </c>
      <c r="E40" s="28" t="s">
        <v>115</v>
      </c>
      <c r="F40" s="16" t="s">
        <v>113</v>
      </c>
      <c r="G40" s="16" t="s">
        <v>115</v>
      </c>
      <c r="H40" s="16" t="s">
        <v>113</v>
      </c>
      <c r="L40" s="41">
        <v>42947</v>
      </c>
      <c r="M40" s="41">
        <v>43025</v>
      </c>
      <c r="N40" s="16">
        <v>0</v>
      </c>
      <c r="O40" s="16" t="s">
        <v>265</v>
      </c>
      <c r="P40" s="16">
        <v>0</v>
      </c>
      <c r="Q40" s="16">
        <v>74</v>
      </c>
      <c r="R40" s="26" t="s">
        <v>71</v>
      </c>
      <c r="S40" s="16">
        <v>2</v>
      </c>
      <c r="T40" s="16" t="s">
        <v>267</v>
      </c>
    </row>
    <row r="41" spans="1:20" s="16" customFormat="1" ht="14.7" customHeight="1" x14ac:dyDescent="0.3">
      <c r="A41" s="28" t="s">
        <v>235</v>
      </c>
      <c r="B41" s="21" t="s">
        <v>91</v>
      </c>
      <c r="C41" s="21"/>
      <c r="D41" s="16" t="s">
        <v>10</v>
      </c>
      <c r="E41" s="28" t="s">
        <v>116</v>
      </c>
      <c r="F41" s="16" t="s">
        <v>113</v>
      </c>
      <c r="G41" s="16" t="s">
        <v>116</v>
      </c>
      <c r="H41" s="16" t="s">
        <v>113</v>
      </c>
      <c r="L41" s="41">
        <v>42947</v>
      </c>
      <c r="M41" s="41">
        <v>43025</v>
      </c>
      <c r="N41" s="16">
        <v>0</v>
      </c>
      <c r="O41" s="16" t="s">
        <v>265</v>
      </c>
      <c r="P41" s="16">
        <v>0</v>
      </c>
      <c r="Q41" s="16">
        <v>74</v>
      </c>
      <c r="R41" s="26" t="s">
        <v>71</v>
      </c>
      <c r="S41" s="16">
        <v>2</v>
      </c>
      <c r="T41" s="16" t="s">
        <v>267</v>
      </c>
    </row>
    <row r="42" spans="1:20" ht="14.7" customHeight="1" x14ac:dyDescent="0.3">
      <c r="A42" s="28" t="s">
        <v>235</v>
      </c>
      <c r="B42" s="21" t="s">
        <v>91</v>
      </c>
      <c r="C42" s="21"/>
      <c r="D42" s="16" t="s">
        <v>10</v>
      </c>
      <c r="E42" s="28" t="s">
        <v>116</v>
      </c>
      <c r="F42" s="16" t="s">
        <v>113</v>
      </c>
      <c r="G42" s="16" t="s">
        <v>116</v>
      </c>
      <c r="H42" s="16" t="s">
        <v>113</v>
      </c>
      <c r="L42" s="41">
        <v>42947</v>
      </c>
      <c r="M42" s="41">
        <v>43025</v>
      </c>
      <c r="N42" s="16">
        <v>0</v>
      </c>
      <c r="O42" s="16" t="s">
        <v>265</v>
      </c>
      <c r="P42" s="16">
        <v>0</v>
      </c>
      <c r="Q42" s="16">
        <v>74</v>
      </c>
      <c r="R42" s="26" t="s">
        <v>71</v>
      </c>
      <c r="S42" s="16">
        <v>2</v>
      </c>
      <c r="T42" s="16" t="s">
        <v>267</v>
      </c>
    </row>
    <row r="43" spans="1:20" ht="14.7" customHeight="1" x14ac:dyDescent="0.3">
      <c r="A43" s="28" t="s">
        <v>235</v>
      </c>
      <c r="B43" s="21" t="s">
        <v>91</v>
      </c>
      <c r="C43" s="21"/>
      <c r="D43" s="16" t="s">
        <v>10</v>
      </c>
      <c r="E43" s="28" t="s">
        <v>116</v>
      </c>
      <c r="F43" s="16" t="s">
        <v>113</v>
      </c>
      <c r="G43" s="16" t="s">
        <v>116</v>
      </c>
      <c r="H43" s="16" t="s">
        <v>113</v>
      </c>
      <c r="L43" s="41">
        <v>42947</v>
      </c>
      <c r="M43" s="41">
        <v>43025</v>
      </c>
      <c r="N43" s="16">
        <v>0</v>
      </c>
      <c r="O43" s="16" t="s">
        <v>265</v>
      </c>
      <c r="P43" s="16">
        <v>0</v>
      </c>
      <c r="Q43" s="16">
        <v>74</v>
      </c>
      <c r="R43" s="26" t="s">
        <v>71</v>
      </c>
      <c r="S43" s="16">
        <v>2</v>
      </c>
      <c r="T43" s="16" t="s">
        <v>267</v>
      </c>
    </row>
    <row r="44" spans="1:20" ht="14.7" customHeight="1" x14ac:dyDescent="0.3">
      <c r="A44" s="28" t="s">
        <v>236</v>
      </c>
      <c r="B44" s="21" t="s">
        <v>91</v>
      </c>
      <c r="C44" s="21"/>
      <c r="D44" s="16" t="s">
        <v>10</v>
      </c>
      <c r="E44" s="28" t="s">
        <v>117</v>
      </c>
      <c r="F44" s="16" t="s">
        <v>113</v>
      </c>
      <c r="G44" s="16" t="s">
        <v>117</v>
      </c>
      <c r="H44" s="16" t="s">
        <v>113</v>
      </c>
      <c r="L44" s="41">
        <v>42947</v>
      </c>
      <c r="M44" s="41">
        <v>43025</v>
      </c>
      <c r="N44" s="16">
        <v>0</v>
      </c>
      <c r="O44" s="16" t="s">
        <v>265</v>
      </c>
      <c r="P44" s="16">
        <v>0</v>
      </c>
      <c r="Q44" s="16">
        <v>74</v>
      </c>
      <c r="R44" s="26" t="s">
        <v>71</v>
      </c>
      <c r="S44" s="16">
        <v>2</v>
      </c>
      <c r="T44" s="16" t="s">
        <v>267</v>
      </c>
    </row>
    <row r="45" spans="1:20" ht="14.7" customHeight="1" x14ac:dyDescent="0.3">
      <c r="A45" s="28" t="s">
        <v>236</v>
      </c>
      <c r="B45" s="21" t="s">
        <v>91</v>
      </c>
      <c r="C45" s="21"/>
      <c r="D45" s="16" t="s">
        <v>10</v>
      </c>
      <c r="E45" s="28" t="s">
        <v>117</v>
      </c>
      <c r="F45" s="16" t="s">
        <v>113</v>
      </c>
      <c r="G45" s="16" t="s">
        <v>117</v>
      </c>
      <c r="H45" s="16" t="s">
        <v>113</v>
      </c>
      <c r="L45" s="41">
        <v>42947</v>
      </c>
      <c r="M45" s="41">
        <v>43025</v>
      </c>
      <c r="N45" s="16">
        <v>0</v>
      </c>
      <c r="O45" s="16" t="s">
        <v>265</v>
      </c>
      <c r="P45" s="16">
        <v>0</v>
      </c>
      <c r="Q45" s="16">
        <v>74</v>
      </c>
      <c r="R45" s="26" t="s">
        <v>71</v>
      </c>
      <c r="S45" s="16">
        <v>2</v>
      </c>
      <c r="T45" s="16" t="s">
        <v>267</v>
      </c>
    </row>
    <row r="46" spans="1:20" ht="14.7" customHeight="1" x14ac:dyDescent="0.3">
      <c r="A46" s="28" t="s">
        <v>236</v>
      </c>
      <c r="B46" s="21" t="s">
        <v>91</v>
      </c>
      <c r="C46" s="21"/>
      <c r="D46" s="16" t="s">
        <v>10</v>
      </c>
      <c r="E46" s="28" t="s">
        <v>117</v>
      </c>
      <c r="F46" s="16" t="s">
        <v>113</v>
      </c>
      <c r="G46" s="16" t="s">
        <v>117</v>
      </c>
      <c r="H46" s="16" t="s">
        <v>113</v>
      </c>
      <c r="L46" s="41">
        <v>42947</v>
      </c>
      <c r="M46" s="41">
        <v>43025</v>
      </c>
      <c r="N46" s="16">
        <v>0</v>
      </c>
      <c r="O46" s="16" t="s">
        <v>265</v>
      </c>
      <c r="P46" s="16">
        <v>0</v>
      </c>
      <c r="Q46" s="16">
        <v>74</v>
      </c>
      <c r="R46" s="26" t="s">
        <v>71</v>
      </c>
      <c r="S46" s="16">
        <v>2</v>
      </c>
      <c r="T46" s="16" t="s">
        <v>267</v>
      </c>
    </row>
    <row r="47" spans="1:20" ht="14.7" customHeight="1" x14ac:dyDescent="0.3">
      <c r="A47" s="28" t="s">
        <v>237</v>
      </c>
      <c r="B47" s="21" t="s">
        <v>91</v>
      </c>
      <c r="C47" s="21"/>
      <c r="D47" s="16" t="s">
        <v>10</v>
      </c>
      <c r="E47" s="28" t="s">
        <v>127</v>
      </c>
      <c r="F47" s="16" t="s">
        <v>58</v>
      </c>
      <c r="G47" s="16" t="s">
        <v>127</v>
      </c>
      <c r="H47" s="16" t="s">
        <v>58</v>
      </c>
      <c r="I47" s="16">
        <v>8</v>
      </c>
      <c r="L47" s="41">
        <v>42947</v>
      </c>
      <c r="M47" s="41">
        <v>43025</v>
      </c>
      <c r="N47" s="16">
        <v>0</v>
      </c>
      <c r="O47" s="16" t="s">
        <v>265</v>
      </c>
      <c r="P47" s="16">
        <v>0</v>
      </c>
      <c r="Q47" s="16">
        <v>74</v>
      </c>
      <c r="R47" s="26" t="s">
        <v>71</v>
      </c>
      <c r="S47" s="16">
        <v>2</v>
      </c>
      <c r="T47" s="16" t="s">
        <v>267</v>
      </c>
    </row>
    <row r="48" spans="1:20" ht="14.7" customHeight="1" x14ac:dyDescent="0.3">
      <c r="A48" s="28" t="s">
        <v>237</v>
      </c>
      <c r="B48" s="21" t="s">
        <v>91</v>
      </c>
      <c r="C48" s="21"/>
      <c r="D48" s="16" t="s">
        <v>10</v>
      </c>
      <c r="E48" s="28" t="s">
        <v>127</v>
      </c>
      <c r="F48" s="16" t="s">
        <v>58</v>
      </c>
      <c r="G48" s="16" t="s">
        <v>127</v>
      </c>
      <c r="H48" s="16" t="s">
        <v>58</v>
      </c>
      <c r="I48" s="16">
        <v>8</v>
      </c>
      <c r="L48" s="41">
        <v>42947</v>
      </c>
      <c r="M48" s="41">
        <v>43025</v>
      </c>
      <c r="N48" s="16">
        <v>0</v>
      </c>
      <c r="O48" s="16" t="s">
        <v>265</v>
      </c>
      <c r="P48" s="16">
        <v>0</v>
      </c>
      <c r="Q48" s="16">
        <v>74</v>
      </c>
      <c r="R48" s="26" t="s">
        <v>71</v>
      </c>
      <c r="S48" s="16">
        <v>2</v>
      </c>
      <c r="T48" s="16" t="s">
        <v>267</v>
      </c>
    </row>
    <row r="49" spans="1:20" ht="14.7" customHeight="1" x14ac:dyDescent="0.3">
      <c r="A49" s="28" t="s">
        <v>237</v>
      </c>
      <c r="B49" s="21" t="s">
        <v>91</v>
      </c>
      <c r="C49" s="21"/>
      <c r="D49" s="16" t="s">
        <v>10</v>
      </c>
      <c r="E49" s="28" t="s">
        <v>127</v>
      </c>
      <c r="F49" s="16" t="s">
        <v>58</v>
      </c>
      <c r="G49" s="16" t="s">
        <v>127</v>
      </c>
      <c r="H49" s="16" t="s">
        <v>58</v>
      </c>
      <c r="I49" s="16">
        <v>8</v>
      </c>
      <c r="L49" s="41">
        <v>42947</v>
      </c>
      <c r="M49" s="41">
        <v>43025</v>
      </c>
      <c r="N49" s="16">
        <v>0</v>
      </c>
      <c r="O49" s="16" t="s">
        <v>265</v>
      </c>
      <c r="P49" s="16">
        <v>0</v>
      </c>
      <c r="Q49" s="16">
        <v>74</v>
      </c>
      <c r="R49" s="26" t="s">
        <v>71</v>
      </c>
      <c r="S49" s="16">
        <v>2</v>
      </c>
      <c r="T49" s="16" t="s">
        <v>267</v>
      </c>
    </row>
    <row r="50" spans="1:20" ht="14.7" customHeight="1" x14ac:dyDescent="0.3">
      <c r="A50" s="28" t="s">
        <v>238</v>
      </c>
      <c r="B50" s="21" t="s">
        <v>91</v>
      </c>
      <c r="C50" s="21"/>
      <c r="D50" s="16" t="s">
        <v>10</v>
      </c>
      <c r="E50" s="28" t="s">
        <v>128</v>
      </c>
      <c r="F50" s="16" t="s">
        <v>58</v>
      </c>
      <c r="G50" s="16" t="s">
        <v>128</v>
      </c>
      <c r="H50" s="16" t="s">
        <v>58</v>
      </c>
      <c r="I50" s="16">
        <v>8</v>
      </c>
      <c r="L50" s="41">
        <v>42947</v>
      </c>
      <c r="M50" s="41">
        <v>43025</v>
      </c>
      <c r="N50" s="16">
        <v>0</v>
      </c>
      <c r="O50" s="16" t="s">
        <v>265</v>
      </c>
      <c r="P50" s="16">
        <v>0</v>
      </c>
      <c r="Q50" s="16">
        <v>74</v>
      </c>
      <c r="R50" s="26" t="s">
        <v>71</v>
      </c>
      <c r="S50" s="16">
        <v>2</v>
      </c>
      <c r="T50" s="16" t="s">
        <v>267</v>
      </c>
    </row>
    <row r="51" spans="1:20" ht="14.7" customHeight="1" x14ac:dyDescent="0.3">
      <c r="A51" s="28" t="s">
        <v>238</v>
      </c>
      <c r="B51" s="21" t="s">
        <v>91</v>
      </c>
      <c r="C51" s="21"/>
      <c r="D51" s="16" t="s">
        <v>10</v>
      </c>
      <c r="E51" s="28" t="s">
        <v>128</v>
      </c>
      <c r="F51" s="16" t="s">
        <v>58</v>
      </c>
      <c r="G51" s="16" t="s">
        <v>128</v>
      </c>
      <c r="H51" s="16" t="s">
        <v>58</v>
      </c>
      <c r="I51" s="16">
        <v>8</v>
      </c>
      <c r="L51" s="41">
        <v>42947</v>
      </c>
      <c r="M51" s="41">
        <v>43025</v>
      </c>
      <c r="N51" s="16">
        <v>0</v>
      </c>
      <c r="O51" s="16" t="s">
        <v>265</v>
      </c>
      <c r="P51" s="16">
        <v>0</v>
      </c>
      <c r="Q51" s="16">
        <v>74</v>
      </c>
      <c r="R51" s="26" t="s">
        <v>71</v>
      </c>
      <c r="S51" s="16">
        <v>2</v>
      </c>
      <c r="T51" s="16" t="s">
        <v>267</v>
      </c>
    </row>
    <row r="52" spans="1:20" ht="14.7" customHeight="1" x14ac:dyDescent="0.3">
      <c r="A52" s="28" t="s">
        <v>238</v>
      </c>
      <c r="B52" s="21" t="s">
        <v>91</v>
      </c>
      <c r="C52" s="21"/>
      <c r="D52" s="16" t="s">
        <v>10</v>
      </c>
      <c r="E52" s="28" t="s">
        <v>128</v>
      </c>
      <c r="F52" s="16" t="s">
        <v>58</v>
      </c>
      <c r="G52" s="16" t="s">
        <v>128</v>
      </c>
      <c r="H52" s="16" t="s">
        <v>58</v>
      </c>
      <c r="I52" s="16">
        <v>8</v>
      </c>
      <c r="L52" s="41">
        <v>42947</v>
      </c>
      <c r="M52" s="41">
        <v>43025</v>
      </c>
      <c r="N52" s="16">
        <v>0</v>
      </c>
      <c r="O52" s="16" t="s">
        <v>265</v>
      </c>
      <c r="P52" s="16">
        <v>0</v>
      </c>
      <c r="Q52" s="16">
        <v>74</v>
      </c>
      <c r="R52" s="26" t="s">
        <v>71</v>
      </c>
      <c r="S52" s="16">
        <v>2</v>
      </c>
      <c r="T52" s="16" t="s">
        <v>267</v>
      </c>
    </row>
    <row r="53" spans="1:20" ht="14.7" customHeight="1" x14ac:dyDescent="0.3">
      <c r="A53" s="28" t="s">
        <v>239</v>
      </c>
      <c r="B53" s="21" t="s">
        <v>91</v>
      </c>
      <c r="C53" s="21"/>
      <c r="D53" s="16" t="s">
        <v>10</v>
      </c>
      <c r="E53" s="28" t="s">
        <v>129</v>
      </c>
      <c r="F53" s="16" t="s">
        <v>58</v>
      </c>
      <c r="G53" s="16" t="s">
        <v>129</v>
      </c>
      <c r="H53" s="16" t="s">
        <v>58</v>
      </c>
      <c r="I53" s="16">
        <v>8</v>
      </c>
      <c r="L53" s="41">
        <v>42947</v>
      </c>
      <c r="M53" s="41">
        <v>43025</v>
      </c>
      <c r="N53" s="16">
        <v>0</v>
      </c>
      <c r="O53" s="16" t="s">
        <v>265</v>
      </c>
      <c r="P53" s="16">
        <v>0</v>
      </c>
      <c r="Q53" s="16">
        <v>74</v>
      </c>
      <c r="R53" s="26" t="s">
        <v>71</v>
      </c>
      <c r="S53" s="16">
        <v>2</v>
      </c>
      <c r="T53" s="16" t="s">
        <v>267</v>
      </c>
    </row>
    <row r="54" spans="1:20" ht="14.7" customHeight="1" x14ac:dyDescent="0.3">
      <c r="A54" s="28" t="s">
        <v>239</v>
      </c>
      <c r="B54" s="21" t="s">
        <v>91</v>
      </c>
      <c r="C54" s="21"/>
      <c r="D54" s="16" t="s">
        <v>10</v>
      </c>
      <c r="E54" s="28" t="s">
        <v>129</v>
      </c>
      <c r="F54" s="16" t="s">
        <v>58</v>
      </c>
      <c r="G54" s="16" t="s">
        <v>129</v>
      </c>
      <c r="H54" s="16" t="s">
        <v>58</v>
      </c>
      <c r="I54" s="16">
        <v>8</v>
      </c>
      <c r="L54" s="41">
        <v>42947</v>
      </c>
      <c r="M54" s="41">
        <v>43025</v>
      </c>
      <c r="N54" s="16">
        <v>0</v>
      </c>
      <c r="O54" s="16" t="s">
        <v>265</v>
      </c>
      <c r="P54" s="16">
        <v>0</v>
      </c>
      <c r="Q54" s="16">
        <v>74</v>
      </c>
      <c r="R54" s="26" t="s">
        <v>71</v>
      </c>
      <c r="S54" s="16">
        <v>2</v>
      </c>
      <c r="T54" s="16" t="s">
        <v>267</v>
      </c>
    </row>
    <row r="55" spans="1:20" ht="14.7" customHeight="1" x14ac:dyDescent="0.3">
      <c r="A55" s="28" t="s">
        <v>239</v>
      </c>
      <c r="B55" s="21" t="s">
        <v>91</v>
      </c>
      <c r="C55" s="21"/>
      <c r="D55" s="16" t="s">
        <v>10</v>
      </c>
      <c r="E55" s="28" t="s">
        <v>129</v>
      </c>
      <c r="F55" s="16" t="s">
        <v>58</v>
      </c>
      <c r="G55" s="16" t="s">
        <v>129</v>
      </c>
      <c r="H55" s="16" t="s">
        <v>58</v>
      </c>
      <c r="I55" s="16">
        <v>8</v>
      </c>
      <c r="L55" s="41">
        <v>42947</v>
      </c>
      <c r="M55" s="41">
        <v>43025</v>
      </c>
      <c r="N55" s="16">
        <v>0</v>
      </c>
      <c r="O55" s="16" t="s">
        <v>265</v>
      </c>
      <c r="P55" s="16">
        <v>0</v>
      </c>
      <c r="Q55" s="16">
        <v>74</v>
      </c>
      <c r="R55" s="26" t="s">
        <v>71</v>
      </c>
      <c r="S55" s="16">
        <v>2</v>
      </c>
      <c r="T55" s="16" t="s">
        <v>267</v>
      </c>
    </row>
    <row r="56" spans="1:20" ht="14.7" customHeight="1" x14ac:dyDescent="0.3">
      <c r="A56" s="28" t="s">
        <v>240</v>
      </c>
      <c r="B56" s="21" t="s">
        <v>91</v>
      </c>
      <c r="C56" s="21"/>
      <c r="D56" s="16" t="s">
        <v>10</v>
      </c>
      <c r="E56" s="28" t="s">
        <v>140</v>
      </c>
      <c r="F56" s="16" t="s">
        <v>57</v>
      </c>
      <c r="G56" s="16" t="s">
        <v>140</v>
      </c>
      <c r="H56" s="16" t="s">
        <v>57</v>
      </c>
      <c r="L56" s="41">
        <v>42947</v>
      </c>
      <c r="M56" s="41">
        <v>43025</v>
      </c>
      <c r="N56" s="16">
        <v>0</v>
      </c>
      <c r="O56" s="16" t="s">
        <v>265</v>
      </c>
      <c r="P56" s="16">
        <v>0</v>
      </c>
      <c r="Q56" s="16">
        <v>74</v>
      </c>
      <c r="R56" s="26" t="s">
        <v>71</v>
      </c>
      <c r="S56" s="16">
        <v>2</v>
      </c>
      <c r="T56" s="16" t="s">
        <v>267</v>
      </c>
    </row>
    <row r="57" spans="1:20" ht="14.7" customHeight="1" x14ac:dyDescent="0.3">
      <c r="A57" s="28" t="s">
        <v>240</v>
      </c>
      <c r="B57" s="21" t="s">
        <v>91</v>
      </c>
      <c r="C57" s="21"/>
      <c r="D57" s="16" t="s">
        <v>10</v>
      </c>
      <c r="E57" s="28" t="s">
        <v>140</v>
      </c>
      <c r="F57" s="16" t="s">
        <v>57</v>
      </c>
      <c r="G57" s="16" t="s">
        <v>140</v>
      </c>
      <c r="H57" s="16" t="s">
        <v>57</v>
      </c>
      <c r="L57" s="41">
        <v>42947</v>
      </c>
      <c r="M57" s="41">
        <v>43025</v>
      </c>
      <c r="N57" s="16">
        <v>0</v>
      </c>
      <c r="O57" s="16" t="s">
        <v>265</v>
      </c>
      <c r="P57" s="16">
        <v>0</v>
      </c>
      <c r="Q57" s="16">
        <v>74</v>
      </c>
      <c r="R57" s="26" t="s">
        <v>71</v>
      </c>
      <c r="S57" s="16">
        <v>2</v>
      </c>
      <c r="T57" s="16" t="s">
        <v>267</v>
      </c>
    </row>
    <row r="58" spans="1:20" ht="14.7" customHeight="1" x14ac:dyDescent="0.3">
      <c r="A58" s="28" t="s">
        <v>240</v>
      </c>
      <c r="B58" s="21" t="s">
        <v>91</v>
      </c>
      <c r="C58" s="21"/>
      <c r="D58" s="16" t="s">
        <v>10</v>
      </c>
      <c r="E58" s="28" t="s">
        <v>140</v>
      </c>
      <c r="F58" s="16" t="s">
        <v>57</v>
      </c>
      <c r="G58" s="16" t="s">
        <v>140</v>
      </c>
      <c r="H58" s="16" t="s">
        <v>57</v>
      </c>
      <c r="L58" s="41">
        <v>42947</v>
      </c>
      <c r="M58" s="41">
        <v>43025</v>
      </c>
      <c r="N58" s="16">
        <v>0</v>
      </c>
      <c r="O58" s="16" t="s">
        <v>265</v>
      </c>
      <c r="P58" s="16">
        <v>0</v>
      </c>
      <c r="Q58" s="16">
        <v>74</v>
      </c>
      <c r="R58" s="26" t="s">
        <v>71</v>
      </c>
      <c r="S58" s="16">
        <v>2</v>
      </c>
      <c r="T58" s="16" t="s">
        <v>267</v>
      </c>
    </row>
    <row r="59" spans="1:20" ht="14.7" customHeight="1" x14ac:dyDescent="0.3">
      <c r="A59" s="28" t="s">
        <v>241</v>
      </c>
      <c r="B59" s="21" t="s">
        <v>91</v>
      </c>
      <c r="C59" s="21"/>
      <c r="D59" s="16" t="s">
        <v>10</v>
      </c>
      <c r="E59" s="28" t="s">
        <v>141</v>
      </c>
      <c r="F59" s="16" t="s">
        <v>57</v>
      </c>
      <c r="G59" s="16" t="s">
        <v>141</v>
      </c>
      <c r="H59" s="16" t="s">
        <v>57</v>
      </c>
      <c r="L59" s="41">
        <v>42947</v>
      </c>
      <c r="M59" s="41">
        <v>43025</v>
      </c>
      <c r="N59" s="16">
        <v>0</v>
      </c>
      <c r="O59" s="16" t="s">
        <v>265</v>
      </c>
      <c r="P59" s="16">
        <v>0</v>
      </c>
      <c r="Q59" s="16">
        <v>74</v>
      </c>
      <c r="R59" s="26" t="s">
        <v>71</v>
      </c>
      <c r="S59" s="16">
        <v>2</v>
      </c>
      <c r="T59" s="16" t="s">
        <v>267</v>
      </c>
    </row>
    <row r="60" spans="1:20" ht="14.7" customHeight="1" x14ac:dyDescent="0.3">
      <c r="A60" s="28" t="s">
        <v>241</v>
      </c>
      <c r="B60" s="21" t="s">
        <v>91</v>
      </c>
      <c r="C60" s="21"/>
      <c r="D60" s="16" t="s">
        <v>10</v>
      </c>
      <c r="E60" s="28" t="s">
        <v>141</v>
      </c>
      <c r="F60" s="16" t="s">
        <v>57</v>
      </c>
      <c r="G60" s="16" t="s">
        <v>141</v>
      </c>
      <c r="H60" s="16" t="s">
        <v>57</v>
      </c>
      <c r="L60" s="41">
        <v>42947</v>
      </c>
      <c r="M60" s="41">
        <v>43025</v>
      </c>
      <c r="N60" s="16">
        <v>0</v>
      </c>
      <c r="O60" s="16" t="s">
        <v>265</v>
      </c>
      <c r="P60" s="16">
        <v>0</v>
      </c>
      <c r="Q60" s="16">
        <v>74</v>
      </c>
      <c r="R60" s="26" t="s">
        <v>71</v>
      </c>
      <c r="S60" s="16">
        <v>2</v>
      </c>
      <c r="T60" s="16" t="s">
        <v>267</v>
      </c>
    </row>
    <row r="61" spans="1:20" ht="14.7" customHeight="1" x14ac:dyDescent="0.3">
      <c r="A61" s="28" t="s">
        <v>241</v>
      </c>
      <c r="B61" s="21" t="s">
        <v>91</v>
      </c>
      <c r="C61" s="21"/>
      <c r="D61" s="16" t="s">
        <v>10</v>
      </c>
      <c r="E61" s="28" t="s">
        <v>141</v>
      </c>
      <c r="F61" s="16" t="s">
        <v>57</v>
      </c>
      <c r="G61" s="16" t="s">
        <v>141</v>
      </c>
      <c r="H61" s="16" t="s">
        <v>57</v>
      </c>
      <c r="L61" s="41">
        <v>42947</v>
      </c>
      <c r="M61" s="41">
        <v>43025</v>
      </c>
      <c r="N61" s="16">
        <v>0</v>
      </c>
      <c r="O61" s="16" t="s">
        <v>265</v>
      </c>
      <c r="P61" s="16">
        <v>0</v>
      </c>
      <c r="Q61" s="16">
        <v>74</v>
      </c>
      <c r="R61" s="26" t="s">
        <v>71</v>
      </c>
      <c r="S61" s="16">
        <v>2</v>
      </c>
      <c r="T61" s="16" t="s">
        <v>267</v>
      </c>
    </row>
    <row r="62" spans="1:20" ht="14.7" customHeight="1" x14ac:dyDescent="0.3">
      <c r="A62" s="28" t="s">
        <v>242</v>
      </c>
      <c r="B62" s="21" t="s">
        <v>91</v>
      </c>
      <c r="C62" s="21"/>
      <c r="D62" s="16" t="s">
        <v>10</v>
      </c>
      <c r="E62" s="28" t="s">
        <v>142</v>
      </c>
      <c r="F62" s="16" t="s">
        <v>57</v>
      </c>
      <c r="G62" s="16" t="s">
        <v>142</v>
      </c>
      <c r="H62" s="16" t="s">
        <v>57</v>
      </c>
      <c r="L62" s="41">
        <v>42947</v>
      </c>
      <c r="M62" s="41">
        <v>43025</v>
      </c>
      <c r="N62" s="16">
        <v>0</v>
      </c>
      <c r="O62" s="16" t="s">
        <v>265</v>
      </c>
      <c r="P62" s="16">
        <v>0</v>
      </c>
      <c r="Q62" s="16">
        <v>74</v>
      </c>
      <c r="R62" s="26" t="s">
        <v>71</v>
      </c>
      <c r="S62" s="16">
        <v>2</v>
      </c>
      <c r="T62" s="16" t="s">
        <v>267</v>
      </c>
    </row>
    <row r="63" spans="1:20" ht="14.7" customHeight="1" x14ac:dyDescent="0.3">
      <c r="A63" s="28" t="s">
        <v>242</v>
      </c>
      <c r="B63" s="21" t="s">
        <v>91</v>
      </c>
      <c r="C63" s="21"/>
      <c r="D63" s="16" t="s">
        <v>10</v>
      </c>
      <c r="E63" s="28" t="s">
        <v>142</v>
      </c>
      <c r="F63" s="16" t="s">
        <v>57</v>
      </c>
      <c r="G63" s="16" t="s">
        <v>142</v>
      </c>
      <c r="H63" s="16" t="s">
        <v>57</v>
      </c>
      <c r="L63" s="41">
        <v>42947</v>
      </c>
      <c r="M63" s="41">
        <v>43025</v>
      </c>
      <c r="N63" s="16">
        <v>0</v>
      </c>
      <c r="O63" s="16" t="s">
        <v>265</v>
      </c>
      <c r="P63" s="16">
        <v>0</v>
      </c>
      <c r="Q63" s="16">
        <v>74</v>
      </c>
      <c r="R63" s="26" t="s">
        <v>71</v>
      </c>
      <c r="S63" s="16">
        <v>2</v>
      </c>
      <c r="T63" s="16" t="s">
        <v>267</v>
      </c>
    </row>
    <row r="64" spans="1:20" ht="14.7" customHeight="1" x14ac:dyDescent="0.3">
      <c r="A64" s="28" t="s">
        <v>242</v>
      </c>
      <c r="B64" s="21" t="s">
        <v>91</v>
      </c>
      <c r="C64" s="21"/>
      <c r="D64" s="16" t="s">
        <v>10</v>
      </c>
      <c r="E64" s="28" t="s">
        <v>142</v>
      </c>
      <c r="F64" s="16" t="s">
        <v>57</v>
      </c>
      <c r="G64" s="16" t="s">
        <v>142</v>
      </c>
      <c r="H64" s="16" t="s">
        <v>57</v>
      </c>
      <c r="L64" s="41">
        <v>42947</v>
      </c>
      <c r="M64" s="41">
        <v>43025</v>
      </c>
      <c r="N64" s="16">
        <v>0</v>
      </c>
      <c r="O64" s="16" t="s">
        <v>265</v>
      </c>
      <c r="P64" s="16">
        <v>0</v>
      </c>
      <c r="Q64" s="16">
        <v>74</v>
      </c>
      <c r="R64" s="26" t="s">
        <v>71</v>
      </c>
      <c r="S64" s="16">
        <v>2</v>
      </c>
      <c r="T64" s="16" t="s">
        <v>267</v>
      </c>
    </row>
    <row r="65" spans="1:20" ht="14.7" customHeight="1" x14ac:dyDescent="0.3">
      <c r="A65" s="28" t="s">
        <v>243</v>
      </c>
      <c r="B65" s="21" t="s">
        <v>91</v>
      </c>
      <c r="C65" s="21"/>
      <c r="D65" s="16" t="s">
        <v>10</v>
      </c>
      <c r="E65" s="28" t="s">
        <v>143</v>
      </c>
      <c r="F65" s="16" t="s">
        <v>57</v>
      </c>
      <c r="G65" s="16" t="s">
        <v>143</v>
      </c>
      <c r="H65" s="16" t="s">
        <v>57</v>
      </c>
      <c r="L65" s="41">
        <v>42947</v>
      </c>
      <c r="M65" s="41">
        <v>43025</v>
      </c>
      <c r="N65" s="16">
        <v>0</v>
      </c>
      <c r="O65" s="16" t="s">
        <v>265</v>
      </c>
      <c r="P65" s="16">
        <v>0</v>
      </c>
      <c r="Q65" s="16">
        <v>74</v>
      </c>
      <c r="R65" s="26" t="s">
        <v>71</v>
      </c>
      <c r="S65" s="16">
        <v>2</v>
      </c>
      <c r="T65" s="16" t="s">
        <v>267</v>
      </c>
    </row>
    <row r="66" spans="1:20" ht="14.7" customHeight="1" x14ac:dyDescent="0.3">
      <c r="A66" s="28" t="s">
        <v>243</v>
      </c>
      <c r="B66" s="21" t="s">
        <v>91</v>
      </c>
      <c r="C66" s="21"/>
      <c r="D66" s="16" t="s">
        <v>10</v>
      </c>
      <c r="E66" s="28" t="s">
        <v>143</v>
      </c>
      <c r="F66" s="16" t="s">
        <v>57</v>
      </c>
      <c r="G66" s="16" t="s">
        <v>143</v>
      </c>
      <c r="H66" s="16" t="s">
        <v>57</v>
      </c>
      <c r="L66" s="41">
        <v>42947</v>
      </c>
      <c r="M66" s="41">
        <v>43025</v>
      </c>
      <c r="N66" s="16">
        <v>0</v>
      </c>
      <c r="O66" s="16" t="s">
        <v>265</v>
      </c>
      <c r="P66" s="16">
        <v>0</v>
      </c>
      <c r="Q66" s="16">
        <v>74</v>
      </c>
      <c r="R66" s="26" t="s">
        <v>71</v>
      </c>
      <c r="S66" s="16">
        <v>2</v>
      </c>
      <c r="T66" s="16" t="s">
        <v>267</v>
      </c>
    </row>
    <row r="67" spans="1:20" ht="14.7" customHeight="1" x14ac:dyDescent="0.3">
      <c r="A67" s="28" t="s">
        <v>243</v>
      </c>
      <c r="B67" s="21" t="s">
        <v>91</v>
      </c>
      <c r="C67" s="21"/>
      <c r="D67" s="16" t="s">
        <v>10</v>
      </c>
      <c r="E67" s="28" t="s">
        <v>143</v>
      </c>
      <c r="F67" s="16" t="s">
        <v>57</v>
      </c>
      <c r="G67" s="16" t="s">
        <v>143</v>
      </c>
      <c r="H67" s="16" t="s">
        <v>57</v>
      </c>
      <c r="L67" s="41">
        <v>42947</v>
      </c>
      <c r="M67" s="41">
        <v>43025</v>
      </c>
      <c r="N67" s="16">
        <v>0</v>
      </c>
      <c r="O67" s="16" t="s">
        <v>265</v>
      </c>
      <c r="P67" s="16">
        <v>0</v>
      </c>
      <c r="Q67" s="16">
        <v>74</v>
      </c>
      <c r="R67" s="26" t="s">
        <v>71</v>
      </c>
      <c r="S67" s="16">
        <v>2</v>
      </c>
      <c r="T67" s="16" t="s">
        <v>267</v>
      </c>
    </row>
    <row r="68" spans="1:20" ht="14.7" customHeight="1" x14ac:dyDescent="0.3">
      <c r="A68" s="28" t="s">
        <v>244</v>
      </c>
      <c r="B68" s="21" t="s">
        <v>91</v>
      </c>
      <c r="C68" s="21"/>
      <c r="D68" s="16" t="s">
        <v>10</v>
      </c>
      <c r="E68" s="28" t="s">
        <v>144</v>
      </c>
      <c r="F68" s="16" t="s">
        <v>57</v>
      </c>
      <c r="G68" s="16" t="s">
        <v>144</v>
      </c>
      <c r="H68" s="16" t="s">
        <v>57</v>
      </c>
      <c r="L68" s="41">
        <v>42947</v>
      </c>
      <c r="M68" s="41">
        <v>43025</v>
      </c>
      <c r="N68" s="16">
        <v>0</v>
      </c>
      <c r="O68" s="16" t="s">
        <v>265</v>
      </c>
      <c r="P68" s="16">
        <v>0</v>
      </c>
      <c r="Q68" s="16">
        <v>74</v>
      </c>
      <c r="R68" s="26" t="s">
        <v>71</v>
      </c>
      <c r="S68" s="16">
        <v>2</v>
      </c>
      <c r="T68" s="16" t="s">
        <v>267</v>
      </c>
    </row>
    <row r="69" spans="1:20" ht="14.7" customHeight="1" x14ac:dyDescent="0.3">
      <c r="A69" s="28" t="s">
        <v>244</v>
      </c>
      <c r="B69" s="21" t="s">
        <v>91</v>
      </c>
      <c r="C69" s="21"/>
      <c r="D69" s="16" t="s">
        <v>10</v>
      </c>
      <c r="E69" s="28" t="s">
        <v>144</v>
      </c>
      <c r="F69" s="16" t="s">
        <v>57</v>
      </c>
      <c r="G69" s="16" t="s">
        <v>144</v>
      </c>
      <c r="H69" s="16" t="s">
        <v>57</v>
      </c>
      <c r="L69" s="41">
        <v>42947</v>
      </c>
      <c r="M69" s="41">
        <v>43025</v>
      </c>
      <c r="N69" s="16">
        <v>0</v>
      </c>
      <c r="O69" s="16" t="s">
        <v>265</v>
      </c>
      <c r="P69" s="16">
        <v>0</v>
      </c>
      <c r="Q69" s="16">
        <v>74</v>
      </c>
      <c r="R69" s="26" t="s">
        <v>71</v>
      </c>
      <c r="S69" s="16">
        <v>2</v>
      </c>
      <c r="T69" s="16" t="s">
        <v>267</v>
      </c>
    </row>
    <row r="70" spans="1:20" ht="14.7" customHeight="1" x14ac:dyDescent="0.3">
      <c r="A70" s="28" t="s">
        <v>244</v>
      </c>
      <c r="B70" s="21" t="s">
        <v>91</v>
      </c>
      <c r="C70" s="21"/>
      <c r="D70" s="16" t="s">
        <v>10</v>
      </c>
      <c r="E70" s="28" t="s">
        <v>144</v>
      </c>
      <c r="F70" s="16" t="s">
        <v>57</v>
      </c>
      <c r="G70" s="16" t="s">
        <v>144</v>
      </c>
      <c r="H70" s="16" t="s">
        <v>57</v>
      </c>
      <c r="L70" s="41">
        <v>42947</v>
      </c>
      <c r="M70" s="41">
        <v>43025</v>
      </c>
      <c r="N70" s="16">
        <v>0</v>
      </c>
      <c r="O70" s="16" t="s">
        <v>265</v>
      </c>
      <c r="P70" s="16">
        <v>0</v>
      </c>
      <c r="Q70" s="16">
        <v>74</v>
      </c>
      <c r="R70" s="26" t="s">
        <v>71</v>
      </c>
      <c r="S70" s="16">
        <v>2</v>
      </c>
      <c r="T70" s="16" t="s">
        <v>267</v>
      </c>
    </row>
    <row r="71" spans="1:20" ht="14.7" customHeight="1" x14ac:dyDescent="0.3">
      <c r="A71" s="28" t="s">
        <v>245</v>
      </c>
      <c r="B71" s="21" t="s">
        <v>91</v>
      </c>
      <c r="C71" s="21"/>
      <c r="D71" s="16" t="s">
        <v>10</v>
      </c>
      <c r="E71" s="28" t="s">
        <v>151</v>
      </c>
      <c r="F71" s="16" t="s">
        <v>57</v>
      </c>
      <c r="G71" s="16" t="s">
        <v>151</v>
      </c>
      <c r="H71" s="16" t="s">
        <v>57</v>
      </c>
      <c r="L71" s="41">
        <v>42947</v>
      </c>
      <c r="M71" s="41">
        <v>43025</v>
      </c>
      <c r="N71" s="16">
        <v>0</v>
      </c>
      <c r="O71" s="16" t="s">
        <v>265</v>
      </c>
      <c r="P71" s="16">
        <v>0</v>
      </c>
      <c r="Q71" s="16">
        <v>74</v>
      </c>
      <c r="R71" s="26" t="s">
        <v>71</v>
      </c>
      <c r="S71" s="16">
        <v>2</v>
      </c>
      <c r="T71" s="16" t="s">
        <v>267</v>
      </c>
    </row>
    <row r="72" spans="1:20" ht="14.7" customHeight="1" x14ac:dyDescent="0.3">
      <c r="A72" s="28" t="s">
        <v>245</v>
      </c>
      <c r="B72" s="21" t="s">
        <v>91</v>
      </c>
      <c r="C72" s="21"/>
      <c r="D72" s="16" t="s">
        <v>10</v>
      </c>
      <c r="E72" s="28" t="s">
        <v>151</v>
      </c>
      <c r="F72" s="16" t="s">
        <v>57</v>
      </c>
      <c r="G72" s="16" t="s">
        <v>151</v>
      </c>
      <c r="H72" s="16" t="s">
        <v>57</v>
      </c>
      <c r="L72" s="41">
        <v>42947</v>
      </c>
      <c r="M72" s="41">
        <v>43025</v>
      </c>
      <c r="N72" s="16">
        <v>0</v>
      </c>
      <c r="O72" s="16" t="s">
        <v>265</v>
      </c>
      <c r="P72" s="16">
        <v>0</v>
      </c>
      <c r="Q72" s="16">
        <v>74</v>
      </c>
      <c r="R72" s="26" t="s">
        <v>71</v>
      </c>
      <c r="S72" s="16">
        <v>2</v>
      </c>
      <c r="T72" s="16" t="s">
        <v>267</v>
      </c>
    </row>
    <row r="73" spans="1:20" ht="14.7" customHeight="1" x14ac:dyDescent="0.3">
      <c r="A73" s="28" t="s">
        <v>245</v>
      </c>
      <c r="B73" s="21" t="s">
        <v>91</v>
      </c>
      <c r="C73" s="21"/>
      <c r="D73" s="16" t="s">
        <v>10</v>
      </c>
      <c r="E73" s="28" t="s">
        <v>151</v>
      </c>
      <c r="F73" s="16" t="s">
        <v>57</v>
      </c>
      <c r="G73" s="16" t="s">
        <v>151</v>
      </c>
      <c r="H73" s="16" t="s">
        <v>57</v>
      </c>
      <c r="L73" s="41">
        <v>42947</v>
      </c>
      <c r="M73" s="41">
        <v>43025</v>
      </c>
      <c r="N73" s="16">
        <v>0</v>
      </c>
      <c r="O73" s="16" t="s">
        <v>265</v>
      </c>
      <c r="P73" s="16">
        <v>0</v>
      </c>
      <c r="Q73" s="16">
        <v>74</v>
      </c>
      <c r="R73" s="26" t="s">
        <v>71</v>
      </c>
      <c r="S73" s="16">
        <v>2</v>
      </c>
      <c r="T73" s="16" t="s">
        <v>267</v>
      </c>
    </row>
    <row r="74" spans="1:20" ht="14.7" customHeight="1" x14ac:dyDescent="0.3">
      <c r="A74" s="28" t="s">
        <v>246</v>
      </c>
      <c r="B74" s="21" t="s">
        <v>91</v>
      </c>
      <c r="C74" s="21"/>
      <c r="D74" s="16" t="s">
        <v>10</v>
      </c>
      <c r="E74" s="14" t="s">
        <v>149</v>
      </c>
      <c r="F74" s="16" t="s">
        <v>79</v>
      </c>
      <c r="G74" s="16" t="s">
        <v>149</v>
      </c>
      <c r="H74" s="16" t="s">
        <v>79</v>
      </c>
      <c r="L74" s="41">
        <v>42947</v>
      </c>
      <c r="M74" s="41">
        <v>43025</v>
      </c>
      <c r="N74" s="16">
        <v>0</v>
      </c>
      <c r="O74" s="16" t="s">
        <v>265</v>
      </c>
      <c r="P74" s="16">
        <v>0</v>
      </c>
      <c r="Q74" s="16">
        <v>74</v>
      </c>
      <c r="R74" s="26" t="s">
        <v>71</v>
      </c>
      <c r="S74" s="16">
        <v>2</v>
      </c>
      <c r="T74" s="16" t="s">
        <v>267</v>
      </c>
    </row>
    <row r="75" spans="1:20" ht="14.7" customHeight="1" x14ac:dyDescent="0.3">
      <c r="A75" s="28" t="s">
        <v>246</v>
      </c>
      <c r="B75" s="21" t="s">
        <v>91</v>
      </c>
      <c r="C75" s="21"/>
      <c r="D75" s="16" t="s">
        <v>10</v>
      </c>
      <c r="E75" s="14" t="s">
        <v>149</v>
      </c>
      <c r="F75" s="16" t="s">
        <v>79</v>
      </c>
      <c r="G75" s="16" t="s">
        <v>149</v>
      </c>
      <c r="H75" s="16" t="s">
        <v>79</v>
      </c>
      <c r="L75" s="41">
        <v>42947</v>
      </c>
      <c r="M75" s="41">
        <v>43025</v>
      </c>
      <c r="N75" s="16">
        <v>0</v>
      </c>
      <c r="O75" s="16" t="s">
        <v>265</v>
      </c>
      <c r="P75" s="16">
        <v>0</v>
      </c>
      <c r="Q75" s="16">
        <v>74</v>
      </c>
      <c r="R75" s="26" t="s">
        <v>71</v>
      </c>
      <c r="S75" s="16">
        <v>2</v>
      </c>
      <c r="T75" s="16" t="s">
        <v>267</v>
      </c>
    </row>
    <row r="76" spans="1:20" ht="14.7" customHeight="1" x14ac:dyDescent="0.3">
      <c r="A76" s="28" t="s">
        <v>246</v>
      </c>
      <c r="B76" s="21" t="s">
        <v>91</v>
      </c>
      <c r="C76" s="21"/>
      <c r="D76" s="16" t="s">
        <v>10</v>
      </c>
      <c r="E76" s="14" t="s">
        <v>149</v>
      </c>
      <c r="F76" s="16" t="s">
        <v>79</v>
      </c>
      <c r="G76" s="16" t="s">
        <v>149</v>
      </c>
      <c r="H76" s="16" t="s">
        <v>79</v>
      </c>
      <c r="L76" s="41">
        <v>42947</v>
      </c>
      <c r="M76" s="41">
        <v>43025</v>
      </c>
      <c r="N76" s="16">
        <v>0</v>
      </c>
      <c r="O76" s="16" t="s">
        <v>265</v>
      </c>
      <c r="P76" s="16">
        <v>0</v>
      </c>
      <c r="Q76" s="16">
        <v>74</v>
      </c>
      <c r="R76" s="26" t="s">
        <v>71</v>
      </c>
      <c r="S76" s="16">
        <v>2</v>
      </c>
      <c r="T76" s="16" t="s">
        <v>267</v>
      </c>
    </row>
    <row r="77" spans="1:20" ht="14.7" customHeight="1" x14ac:dyDescent="0.3">
      <c r="A77" s="28" t="s">
        <v>247</v>
      </c>
      <c r="B77" s="21" t="s">
        <v>91</v>
      </c>
      <c r="C77" s="21"/>
      <c r="D77" s="16" t="s">
        <v>10</v>
      </c>
      <c r="E77" s="14" t="s">
        <v>155</v>
      </c>
      <c r="F77" s="16" t="s">
        <v>154</v>
      </c>
      <c r="G77" s="16" t="s">
        <v>155</v>
      </c>
      <c r="H77" s="16" t="s">
        <v>154</v>
      </c>
      <c r="L77" s="41">
        <v>42947</v>
      </c>
      <c r="M77" s="41">
        <v>43025</v>
      </c>
      <c r="N77" s="16">
        <v>0</v>
      </c>
      <c r="O77" s="16" t="s">
        <v>265</v>
      </c>
      <c r="P77" s="16">
        <v>0</v>
      </c>
      <c r="Q77" s="16">
        <v>74</v>
      </c>
      <c r="R77" s="26" t="s">
        <v>71</v>
      </c>
      <c r="S77" s="16">
        <v>2</v>
      </c>
      <c r="T77" s="16" t="s">
        <v>267</v>
      </c>
    </row>
    <row r="78" spans="1:20" ht="14.7" customHeight="1" x14ac:dyDescent="0.3">
      <c r="A78" s="28" t="s">
        <v>247</v>
      </c>
      <c r="B78" s="21" t="s">
        <v>91</v>
      </c>
      <c r="C78" s="21"/>
      <c r="D78" s="16" t="s">
        <v>10</v>
      </c>
      <c r="E78" s="14" t="s">
        <v>155</v>
      </c>
      <c r="F78" s="16" t="s">
        <v>154</v>
      </c>
      <c r="G78" s="16" t="s">
        <v>155</v>
      </c>
      <c r="H78" s="16" t="s">
        <v>154</v>
      </c>
      <c r="L78" s="41">
        <v>42947</v>
      </c>
      <c r="M78" s="41">
        <v>43025</v>
      </c>
      <c r="N78" s="16">
        <v>0</v>
      </c>
      <c r="O78" s="16" t="s">
        <v>265</v>
      </c>
      <c r="P78" s="16">
        <v>0</v>
      </c>
      <c r="Q78" s="16">
        <v>74</v>
      </c>
      <c r="R78" s="26" t="s">
        <v>71</v>
      </c>
      <c r="S78" s="16">
        <v>2</v>
      </c>
      <c r="T78" s="16" t="s">
        <v>267</v>
      </c>
    </row>
    <row r="79" spans="1:20" ht="14.7" customHeight="1" x14ac:dyDescent="0.3">
      <c r="A79" s="28" t="s">
        <v>247</v>
      </c>
      <c r="B79" s="21" t="s">
        <v>91</v>
      </c>
      <c r="C79" s="21"/>
      <c r="D79" s="16" t="s">
        <v>10</v>
      </c>
      <c r="E79" s="14" t="s">
        <v>155</v>
      </c>
      <c r="F79" s="16" t="s">
        <v>154</v>
      </c>
      <c r="G79" s="16" t="s">
        <v>155</v>
      </c>
      <c r="H79" s="16" t="s">
        <v>154</v>
      </c>
      <c r="L79" s="41">
        <v>42947</v>
      </c>
      <c r="M79" s="41">
        <v>43025</v>
      </c>
      <c r="N79" s="16">
        <v>0</v>
      </c>
      <c r="O79" s="16" t="s">
        <v>265</v>
      </c>
      <c r="P79" s="16">
        <v>0</v>
      </c>
      <c r="Q79" s="16">
        <v>74</v>
      </c>
      <c r="R79" s="26" t="s">
        <v>71</v>
      </c>
      <c r="S79" s="16">
        <v>2</v>
      </c>
      <c r="T79" s="16" t="s">
        <v>267</v>
      </c>
    </row>
    <row r="80" spans="1:20" ht="14.7" customHeight="1" x14ac:dyDescent="0.3">
      <c r="A80" s="28" t="s">
        <v>248</v>
      </c>
      <c r="B80" s="21" t="s">
        <v>91</v>
      </c>
      <c r="C80" s="21"/>
      <c r="D80" s="16" t="s">
        <v>10</v>
      </c>
      <c r="E80" s="28" t="s">
        <v>159</v>
      </c>
      <c r="F80" s="12" t="s">
        <v>67</v>
      </c>
      <c r="G80" s="16" t="s">
        <v>159</v>
      </c>
      <c r="H80" s="16" t="s">
        <v>67</v>
      </c>
      <c r="L80" s="41">
        <v>42947</v>
      </c>
      <c r="M80" s="41">
        <v>43025</v>
      </c>
      <c r="N80" s="16">
        <v>0</v>
      </c>
      <c r="O80" s="16" t="s">
        <v>265</v>
      </c>
      <c r="P80" s="16">
        <v>0</v>
      </c>
      <c r="Q80" s="16">
        <v>74</v>
      </c>
      <c r="R80" s="26" t="s">
        <v>71</v>
      </c>
      <c r="S80" s="16">
        <v>2</v>
      </c>
      <c r="T80" s="16" t="s">
        <v>267</v>
      </c>
    </row>
    <row r="81" spans="1:20" ht="14.7" customHeight="1" x14ac:dyDescent="0.3">
      <c r="A81" s="28" t="s">
        <v>248</v>
      </c>
      <c r="B81" s="21" t="s">
        <v>91</v>
      </c>
      <c r="C81" s="21"/>
      <c r="D81" s="16" t="s">
        <v>10</v>
      </c>
      <c r="E81" s="28" t="s">
        <v>159</v>
      </c>
      <c r="F81" s="12" t="s">
        <v>67</v>
      </c>
      <c r="G81" s="16" t="s">
        <v>159</v>
      </c>
      <c r="H81" s="16" t="s">
        <v>67</v>
      </c>
      <c r="L81" s="41">
        <v>42947</v>
      </c>
      <c r="M81" s="41">
        <v>43025</v>
      </c>
      <c r="N81" s="16">
        <v>0</v>
      </c>
      <c r="O81" s="16" t="s">
        <v>265</v>
      </c>
      <c r="P81" s="16">
        <v>0</v>
      </c>
      <c r="Q81" s="16">
        <v>74</v>
      </c>
      <c r="R81" s="26" t="s">
        <v>71</v>
      </c>
      <c r="S81" s="16">
        <v>2</v>
      </c>
      <c r="T81" s="16" t="s">
        <v>267</v>
      </c>
    </row>
    <row r="82" spans="1:20" ht="14.7" customHeight="1" x14ac:dyDescent="0.3">
      <c r="A82" s="28" t="s">
        <v>248</v>
      </c>
      <c r="B82" s="21" t="s">
        <v>91</v>
      </c>
      <c r="C82" s="21"/>
      <c r="D82" s="16" t="s">
        <v>10</v>
      </c>
      <c r="E82" s="28" t="s">
        <v>159</v>
      </c>
      <c r="F82" s="12" t="s">
        <v>67</v>
      </c>
      <c r="G82" s="16" t="s">
        <v>159</v>
      </c>
      <c r="H82" s="16" t="s">
        <v>67</v>
      </c>
      <c r="L82" s="41">
        <v>42947</v>
      </c>
      <c r="M82" s="41">
        <v>43025</v>
      </c>
      <c r="N82" s="16">
        <v>0</v>
      </c>
      <c r="O82" s="16" t="s">
        <v>265</v>
      </c>
      <c r="P82" s="16">
        <v>0</v>
      </c>
      <c r="Q82" s="16">
        <v>74</v>
      </c>
      <c r="R82" s="26" t="s">
        <v>71</v>
      </c>
      <c r="S82" s="16">
        <v>2</v>
      </c>
      <c r="T82" s="16" t="s">
        <v>267</v>
      </c>
    </row>
    <row r="83" spans="1:20" ht="14.7" customHeight="1" x14ac:dyDescent="0.3">
      <c r="A83" s="28" t="s">
        <v>249</v>
      </c>
      <c r="B83" s="21" t="s">
        <v>91</v>
      </c>
      <c r="C83" s="21"/>
      <c r="D83" s="16" t="s">
        <v>10</v>
      </c>
      <c r="E83" s="28" t="s">
        <v>82</v>
      </c>
      <c r="F83" s="12" t="s">
        <v>67</v>
      </c>
      <c r="G83" s="16" t="s">
        <v>82</v>
      </c>
      <c r="H83" s="16" t="s">
        <v>67</v>
      </c>
      <c r="L83" s="41">
        <v>42947</v>
      </c>
      <c r="M83" s="41">
        <v>43025</v>
      </c>
      <c r="N83" s="16">
        <v>0</v>
      </c>
      <c r="O83" s="16" t="s">
        <v>265</v>
      </c>
      <c r="P83" s="16">
        <v>0</v>
      </c>
      <c r="Q83" s="16">
        <v>74</v>
      </c>
      <c r="R83" s="26" t="s">
        <v>71</v>
      </c>
      <c r="S83" s="16">
        <v>2</v>
      </c>
      <c r="T83" s="16" t="s">
        <v>267</v>
      </c>
    </row>
    <row r="84" spans="1:20" ht="14.7" customHeight="1" x14ac:dyDescent="0.3">
      <c r="A84" s="28" t="s">
        <v>249</v>
      </c>
      <c r="B84" s="21" t="s">
        <v>91</v>
      </c>
      <c r="C84" s="21"/>
      <c r="D84" s="16" t="s">
        <v>10</v>
      </c>
      <c r="E84" s="28" t="s">
        <v>82</v>
      </c>
      <c r="F84" s="12" t="s">
        <v>67</v>
      </c>
      <c r="G84" s="16" t="s">
        <v>82</v>
      </c>
      <c r="H84" s="16" t="s">
        <v>67</v>
      </c>
      <c r="L84" s="41">
        <v>42947</v>
      </c>
      <c r="M84" s="41">
        <v>43025</v>
      </c>
      <c r="N84" s="16">
        <v>0</v>
      </c>
      <c r="O84" s="16" t="s">
        <v>265</v>
      </c>
      <c r="P84" s="16">
        <v>0</v>
      </c>
      <c r="Q84" s="16">
        <v>74</v>
      </c>
      <c r="R84" s="26" t="s">
        <v>71</v>
      </c>
      <c r="S84" s="16">
        <v>2</v>
      </c>
      <c r="T84" s="16" t="s">
        <v>267</v>
      </c>
    </row>
    <row r="85" spans="1:20" ht="14.7" customHeight="1" x14ac:dyDescent="0.3">
      <c r="A85" s="28" t="s">
        <v>249</v>
      </c>
      <c r="B85" s="21" t="s">
        <v>91</v>
      </c>
      <c r="C85" s="21"/>
      <c r="D85" s="16" t="s">
        <v>10</v>
      </c>
      <c r="E85" s="28" t="s">
        <v>82</v>
      </c>
      <c r="F85" s="12" t="s">
        <v>67</v>
      </c>
      <c r="G85" s="16" t="s">
        <v>82</v>
      </c>
      <c r="H85" s="16" t="s">
        <v>67</v>
      </c>
      <c r="L85" s="41">
        <v>42947</v>
      </c>
      <c r="M85" s="41">
        <v>43025</v>
      </c>
      <c r="N85" s="16">
        <v>0</v>
      </c>
      <c r="O85" s="16" t="s">
        <v>265</v>
      </c>
      <c r="P85" s="16">
        <v>0</v>
      </c>
      <c r="Q85" s="16">
        <v>74</v>
      </c>
      <c r="R85" s="26" t="s">
        <v>71</v>
      </c>
      <c r="S85" s="16">
        <v>2</v>
      </c>
      <c r="T85" s="16" t="s">
        <v>267</v>
      </c>
    </row>
    <row r="86" spans="1:20" ht="14.7" customHeight="1" x14ac:dyDescent="0.3">
      <c r="A86" s="28" t="s">
        <v>250</v>
      </c>
      <c r="B86" s="21" t="s">
        <v>91</v>
      </c>
      <c r="C86" s="21"/>
      <c r="D86" s="16" t="s">
        <v>10</v>
      </c>
      <c r="E86" s="28" t="s">
        <v>161</v>
      </c>
      <c r="F86" s="16" t="s">
        <v>113</v>
      </c>
      <c r="G86" s="16" t="s">
        <v>161</v>
      </c>
      <c r="H86" s="16" t="s">
        <v>113</v>
      </c>
      <c r="L86" s="41">
        <v>42947</v>
      </c>
      <c r="M86" s="41">
        <v>43025</v>
      </c>
      <c r="N86" s="16">
        <v>0</v>
      </c>
      <c r="O86" s="16" t="s">
        <v>265</v>
      </c>
      <c r="P86" s="16">
        <v>0</v>
      </c>
      <c r="Q86" s="16">
        <v>74</v>
      </c>
      <c r="R86" s="26" t="s">
        <v>71</v>
      </c>
      <c r="S86" s="16">
        <v>2</v>
      </c>
      <c r="T86" s="16" t="s">
        <v>267</v>
      </c>
    </row>
    <row r="87" spans="1:20" ht="14.7" customHeight="1" x14ac:dyDescent="0.3">
      <c r="A87" s="28" t="s">
        <v>251</v>
      </c>
      <c r="B87" s="21" t="s">
        <v>91</v>
      </c>
      <c r="C87" s="21"/>
      <c r="D87" s="16" t="s">
        <v>10</v>
      </c>
      <c r="E87" s="28" t="s">
        <v>161</v>
      </c>
      <c r="F87" s="16" t="s">
        <v>113</v>
      </c>
      <c r="G87" s="16" t="s">
        <v>161</v>
      </c>
      <c r="H87" s="16" t="s">
        <v>113</v>
      </c>
      <c r="L87" s="41">
        <v>42947</v>
      </c>
      <c r="M87" s="41">
        <v>43025</v>
      </c>
      <c r="N87" s="16">
        <v>0</v>
      </c>
      <c r="O87" s="16" t="s">
        <v>265</v>
      </c>
      <c r="P87" s="16">
        <v>0</v>
      </c>
      <c r="Q87" s="16">
        <v>74</v>
      </c>
      <c r="R87" s="26" t="s">
        <v>71</v>
      </c>
      <c r="S87" s="16">
        <v>2</v>
      </c>
      <c r="T87" s="16" t="s">
        <v>267</v>
      </c>
    </row>
    <row r="88" spans="1:20" ht="14.7" customHeight="1" x14ac:dyDescent="0.3">
      <c r="A88" s="28" t="s">
        <v>251</v>
      </c>
      <c r="B88" s="21" t="s">
        <v>91</v>
      </c>
      <c r="C88" s="21"/>
      <c r="D88" s="16" t="s">
        <v>10</v>
      </c>
      <c r="E88" s="28" t="s">
        <v>161</v>
      </c>
      <c r="F88" s="16" t="s">
        <v>113</v>
      </c>
      <c r="G88" s="16" t="s">
        <v>161</v>
      </c>
      <c r="H88" s="16" t="s">
        <v>113</v>
      </c>
      <c r="L88" s="41">
        <v>42947</v>
      </c>
      <c r="M88" s="41">
        <v>43025</v>
      </c>
      <c r="N88" s="16">
        <v>0</v>
      </c>
      <c r="O88" s="16" t="s">
        <v>265</v>
      </c>
      <c r="P88" s="16">
        <v>0</v>
      </c>
      <c r="Q88" s="16">
        <v>74</v>
      </c>
      <c r="R88" s="26" t="s">
        <v>71</v>
      </c>
      <c r="S88" s="16">
        <v>2</v>
      </c>
      <c r="T88" s="16" t="s">
        <v>267</v>
      </c>
    </row>
    <row r="89" spans="1:20" ht="14.7" customHeight="1" x14ac:dyDescent="0.3">
      <c r="A89" s="28" t="s">
        <v>252</v>
      </c>
      <c r="B89" s="21" t="s">
        <v>91</v>
      </c>
      <c r="C89" s="21"/>
      <c r="D89" s="16" t="s">
        <v>10</v>
      </c>
      <c r="E89" s="28" t="s">
        <v>162</v>
      </c>
      <c r="F89" s="16" t="s">
        <v>113</v>
      </c>
      <c r="G89" s="16" t="s">
        <v>162</v>
      </c>
      <c r="H89" s="16" t="s">
        <v>113</v>
      </c>
      <c r="L89" s="41">
        <v>42947</v>
      </c>
      <c r="M89" s="41">
        <v>43025</v>
      </c>
      <c r="N89" s="16">
        <v>0</v>
      </c>
      <c r="O89" s="16" t="s">
        <v>265</v>
      </c>
      <c r="P89" s="16">
        <v>0</v>
      </c>
      <c r="Q89" s="16">
        <v>74</v>
      </c>
      <c r="R89" s="26" t="s">
        <v>71</v>
      </c>
      <c r="S89" s="16">
        <v>2</v>
      </c>
      <c r="T89" s="16" t="s">
        <v>267</v>
      </c>
    </row>
    <row r="90" spans="1:20" ht="14.7" customHeight="1" x14ac:dyDescent="0.3">
      <c r="A90" s="28" t="s">
        <v>252</v>
      </c>
      <c r="B90" s="21" t="s">
        <v>91</v>
      </c>
      <c r="C90" s="21"/>
      <c r="D90" s="16" t="s">
        <v>10</v>
      </c>
      <c r="E90" s="28" t="s">
        <v>162</v>
      </c>
      <c r="F90" s="16" t="s">
        <v>113</v>
      </c>
      <c r="G90" s="16" t="s">
        <v>162</v>
      </c>
      <c r="H90" s="16" t="s">
        <v>113</v>
      </c>
      <c r="L90" s="41">
        <v>42947</v>
      </c>
      <c r="M90" s="41">
        <v>43025</v>
      </c>
      <c r="N90" s="16">
        <v>0</v>
      </c>
      <c r="O90" s="16" t="s">
        <v>265</v>
      </c>
      <c r="P90" s="16">
        <v>0</v>
      </c>
      <c r="Q90" s="16">
        <v>74</v>
      </c>
      <c r="R90" s="26" t="s">
        <v>71</v>
      </c>
      <c r="S90" s="16">
        <v>2</v>
      </c>
      <c r="T90" s="16" t="s">
        <v>267</v>
      </c>
    </row>
    <row r="91" spans="1:20" ht="14.7" customHeight="1" x14ac:dyDescent="0.3">
      <c r="A91" s="28" t="s">
        <v>252</v>
      </c>
      <c r="B91" s="21" t="s">
        <v>91</v>
      </c>
      <c r="C91" s="21"/>
      <c r="D91" s="16" t="s">
        <v>10</v>
      </c>
      <c r="E91" s="28" t="s">
        <v>162</v>
      </c>
      <c r="F91" s="16" t="s">
        <v>113</v>
      </c>
      <c r="G91" s="16" t="s">
        <v>162</v>
      </c>
      <c r="H91" s="16" t="s">
        <v>113</v>
      </c>
      <c r="L91" s="41">
        <v>42947</v>
      </c>
      <c r="M91" s="41">
        <v>43025</v>
      </c>
      <c r="N91" s="16">
        <v>0</v>
      </c>
      <c r="O91" s="16" t="s">
        <v>265</v>
      </c>
      <c r="P91" s="16">
        <v>0</v>
      </c>
      <c r="Q91" s="16">
        <v>74</v>
      </c>
      <c r="R91" s="26" t="s">
        <v>71</v>
      </c>
      <c r="S91" s="16">
        <v>2</v>
      </c>
      <c r="T91" s="16" t="s">
        <v>267</v>
      </c>
    </row>
    <row r="92" spans="1:20" ht="14.7" customHeight="1" x14ac:dyDescent="0.3">
      <c r="A92" s="28" t="s">
        <v>253</v>
      </c>
      <c r="B92" s="21" t="s">
        <v>91</v>
      </c>
      <c r="C92" s="21"/>
      <c r="D92" s="16" t="s">
        <v>10</v>
      </c>
      <c r="E92" s="28" t="s">
        <v>163</v>
      </c>
      <c r="F92" s="16" t="s">
        <v>113</v>
      </c>
      <c r="G92" s="16" t="s">
        <v>163</v>
      </c>
      <c r="H92" s="16" t="s">
        <v>113</v>
      </c>
      <c r="L92" s="41">
        <v>42947</v>
      </c>
      <c r="M92" s="41">
        <v>43025</v>
      </c>
      <c r="N92" s="16">
        <v>0</v>
      </c>
      <c r="O92" s="16" t="s">
        <v>265</v>
      </c>
      <c r="P92" s="16">
        <v>0</v>
      </c>
      <c r="Q92" s="16">
        <v>74</v>
      </c>
      <c r="R92" s="26" t="s">
        <v>71</v>
      </c>
      <c r="S92" s="16">
        <v>2</v>
      </c>
      <c r="T92" s="16" t="s">
        <v>267</v>
      </c>
    </row>
    <row r="93" spans="1:20" ht="14.7" customHeight="1" x14ac:dyDescent="0.3">
      <c r="A93" s="28" t="s">
        <v>253</v>
      </c>
      <c r="B93" s="21" t="s">
        <v>91</v>
      </c>
      <c r="C93" s="21"/>
      <c r="D93" s="16" t="s">
        <v>10</v>
      </c>
      <c r="E93" s="28" t="s">
        <v>163</v>
      </c>
      <c r="F93" s="16" t="s">
        <v>113</v>
      </c>
      <c r="G93" s="16" t="s">
        <v>163</v>
      </c>
      <c r="H93" s="16" t="s">
        <v>113</v>
      </c>
      <c r="L93" s="41">
        <v>42947</v>
      </c>
      <c r="M93" s="41">
        <v>43025</v>
      </c>
      <c r="N93" s="16">
        <v>0</v>
      </c>
      <c r="O93" s="16" t="s">
        <v>265</v>
      </c>
      <c r="P93" s="16">
        <v>0</v>
      </c>
      <c r="Q93" s="16">
        <v>74</v>
      </c>
      <c r="R93" s="26" t="s">
        <v>71</v>
      </c>
      <c r="S93" s="16">
        <v>2</v>
      </c>
      <c r="T93" s="16" t="s">
        <v>267</v>
      </c>
    </row>
    <row r="94" spans="1:20" ht="14.7" customHeight="1" x14ac:dyDescent="0.3">
      <c r="A94" s="28" t="s">
        <v>253</v>
      </c>
      <c r="B94" s="21" t="s">
        <v>91</v>
      </c>
      <c r="C94" s="21"/>
      <c r="D94" s="16" t="s">
        <v>10</v>
      </c>
      <c r="E94" s="28" t="s">
        <v>163</v>
      </c>
      <c r="F94" s="16" t="s">
        <v>113</v>
      </c>
      <c r="G94" s="16" t="s">
        <v>163</v>
      </c>
      <c r="H94" s="16" t="s">
        <v>113</v>
      </c>
      <c r="L94" s="41">
        <v>42947</v>
      </c>
      <c r="M94" s="41">
        <v>43025</v>
      </c>
      <c r="N94" s="16">
        <v>0</v>
      </c>
      <c r="O94" s="16" t="s">
        <v>265</v>
      </c>
      <c r="P94" s="16">
        <v>0</v>
      </c>
      <c r="Q94" s="16">
        <v>74</v>
      </c>
      <c r="R94" s="26" t="s">
        <v>71</v>
      </c>
      <c r="S94" s="16">
        <v>2</v>
      </c>
      <c r="T94" s="16" t="s">
        <v>267</v>
      </c>
    </row>
    <row r="95" spans="1:20" ht="14.7" customHeight="1" x14ac:dyDescent="0.3">
      <c r="A95" s="28" t="s">
        <v>254</v>
      </c>
      <c r="B95" s="21" t="s">
        <v>91</v>
      </c>
      <c r="C95" s="21"/>
      <c r="D95" s="16" t="s">
        <v>10</v>
      </c>
      <c r="E95" s="28" t="s">
        <v>164</v>
      </c>
      <c r="F95" s="16" t="s">
        <v>113</v>
      </c>
      <c r="G95" s="16" t="s">
        <v>164</v>
      </c>
      <c r="H95" s="16" t="s">
        <v>113</v>
      </c>
      <c r="L95" s="41">
        <v>42947</v>
      </c>
      <c r="M95" s="41">
        <v>43025</v>
      </c>
      <c r="N95" s="16">
        <v>0</v>
      </c>
      <c r="O95" s="16" t="s">
        <v>265</v>
      </c>
      <c r="P95" s="16">
        <v>0</v>
      </c>
      <c r="Q95" s="16">
        <v>74</v>
      </c>
      <c r="R95" s="26" t="s">
        <v>71</v>
      </c>
      <c r="S95" s="16">
        <v>2</v>
      </c>
      <c r="T95" s="16" t="s">
        <v>267</v>
      </c>
    </row>
    <row r="96" spans="1:20" ht="14.7" customHeight="1" x14ac:dyDescent="0.3">
      <c r="A96" s="28" t="s">
        <v>254</v>
      </c>
      <c r="B96" s="21" t="s">
        <v>91</v>
      </c>
      <c r="C96" s="21"/>
      <c r="D96" s="16" t="s">
        <v>10</v>
      </c>
      <c r="E96" s="28" t="s">
        <v>164</v>
      </c>
      <c r="F96" s="16" t="s">
        <v>113</v>
      </c>
      <c r="G96" s="16" t="s">
        <v>164</v>
      </c>
      <c r="H96" s="16" t="s">
        <v>113</v>
      </c>
      <c r="L96" s="41">
        <v>42947</v>
      </c>
      <c r="M96" s="41">
        <v>43025</v>
      </c>
      <c r="N96" s="16">
        <v>0</v>
      </c>
      <c r="O96" s="16" t="s">
        <v>265</v>
      </c>
      <c r="P96" s="16">
        <v>0</v>
      </c>
      <c r="Q96" s="16">
        <v>74</v>
      </c>
      <c r="R96" s="26" t="s">
        <v>71</v>
      </c>
      <c r="S96" s="16">
        <v>2</v>
      </c>
      <c r="T96" s="16" t="s">
        <v>267</v>
      </c>
    </row>
    <row r="97" spans="1:20" ht="14.7" customHeight="1" x14ac:dyDescent="0.3">
      <c r="A97" s="28" t="s">
        <v>254</v>
      </c>
      <c r="B97" s="21" t="s">
        <v>91</v>
      </c>
      <c r="C97" s="21"/>
      <c r="D97" s="16" t="s">
        <v>10</v>
      </c>
      <c r="E97" s="28" t="s">
        <v>164</v>
      </c>
      <c r="F97" s="16" t="s">
        <v>113</v>
      </c>
      <c r="G97" s="16" t="s">
        <v>164</v>
      </c>
      <c r="H97" s="16" t="s">
        <v>113</v>
      </c>
      <c r="L97" s="41">
        <v>42947</v>
      </c>
      <c r="M97" s="41">
        <v>43025</v>
      </c>
      <c r="N97" s="16">
        <v>0</v>
      </c>
      <c r="O97" s="16" t="s">
        <v>265</v>
      </c>
      <c r="P97" s="16">
        <v>0</v>
      </c>
      <c r="Q97" s="16">
        <v>74</v>
      </c>
      <c r="R97" s="26" t="s">
        <v>71</v>
      </c>
      <c r="S97" s="16">
        <v>2</v>
      </c>
      <c r="T97" s="16" t="s">
        <v>267</v>
      </c>
    </row>
    <row r="98" spans="1:20" ht="14.7" customHeight="1" x14ac:dyDescent="0.3">
      <c r="A98" s="28" t="s">
        <v>255</v>
      </c>
      <c r="B98" s="21" t="s">
        <v>91</v>
      </c>
      <c r="C98" s="21"/>
      <c r="D98" s="16" t="s">
        <v>10</v>
      </c>
      <c r="E98" s="28" t="s">
        <v>165</v>
      </c>
      <c r="F98" s="16" t="s">
        <v>113</v>
      </c>
      <c r="G98" s="16" t="s">
        <v>165</v>
      </c>
      <c r="H98" s="16" t="s">
        <v>113</v>
      </c>
      <c r="L98" s="41">
        <v>42947</v>
      </c>
      <c r="M98" s="41">
        <v>43025</v>
      </c>
      <c r="N98" s="16">
        <v>0</v>
      </c>
      <c r="O98" s="16" t="s">
        <v>265</v>
      </c>
      <c r="P98" s="16">
        <v>0</v>
      </c>
      <c r="Q98" s="16">
        <v>74</v>
      </c>
      <c r="R98" s="26" t="s">
        <v>71</v>
      </c>
      <c r="S98" s="16">
        <v>2</v>
      </c>
      <c r="T98" s="16" t="s">
        <v>267</v>
      </c>
    </row>
    <row r="99" spans="1:20" ht="14.7" customHeight="1" x14ac:dyDescent="0.3">
      <c r="A99" s="28" t="s">
        <v>255</v>
      </c>
      <c r="B99" s="21" t="s">
        <v>91</v>
      </c>
      <c r="C99" s="21"/>
      <c r="D99" s="16" t="s">
        <v>10</v>
      </c>
      <c r="E99" s="28" t="s">
        <v>165</v>
      </c>
      <c r="F99" s="16" t="s">
        <v>113</v>
      </c>
      <c r="G99" s="16" t="s">
        <v>165</v>
      </c>
      <c r="H99" s="16" t="s">
        <v>113</v>
      </c>
      <c r="L99" s="41">
        <v>42947</v>
      </c>
      <c r="M99" s="41">
        <v>43025</v>
      </c>
      <c r="N99" s="16">
        <v>0</v>
      </c>
      <c r="O99" s="16" t="s">
        <v>265</v>
      </c>
      <c r="P99" s="16">
        <v>0</v>
      </c>
      <c r="Q99" s="16">
        <v>74</v>
      </c>
      <c r="R99" s="26" t="s">
        <v>71</v>
      </c>
      <c r="S99" s="16">
        <v>2</v>
      </c>
      <c r="T99" s="16" t="s">
        <v>267</v>
      </c>
    </row>
    <row r="100" spans="1:20" ht="14.7" customHeight="1" x14ac:dyDescent="0.3">
      <c r="A100" s="28" t="s">
        <v>255</v>
      </c>
      <c r="B100" s="21" t="s">
        <v>91</v>
      </c>
      <c r="C100" s="21"/>
      <c r="D100" s="16" t="s">
        <v>10</v>
      </c>
      <c r="E100" s="28" t="s">
        <v>165</v>
      </c>
      <c r="F100" s="16" t="s">
        <v>113</v>
      </c>
      <c r="G100" s="16" t="s">
        <v>165</v>
      </c>
      <c r="H100" s="16" t="s">
        <v>113</v>
      </c>
      <c r="L100" s="41">
        <v>42947</v>
      </c>
      <c r="M100" s="41">
        <v>43025</v>
      </c>
      <c r="N100" s="16">
        <v>0</v>
      </c>
      <c r="O100" s="16" t="s">
        <v>265</v>
      </c>
      <c r="P100" s="16">
        <v>0</v>
      </c>
      <c r="Q100" s="16">
        <v>74</v>
      </c>
      <c r="R100" s="26" t="s">
        <v>71</v>
      </c>
      <c r="S100" s="16">
        <v>2</v>
      </c>
      <c r="T100" s="16" t="s">
        <v>267</v>
      </c>
    </row>
    <row r="101" spans="1:20" ht="14.7" customHeight="1" x14ac:dyDescent="0.3">
      <c r="A101" s="28" t="s">
        <v>256</v>
      </c>
      <c r="B101" s="21" t="s">
        <v>91</v>
      </c>
      <c r="C101" s="21"/>
      <c r="D101" s="16" t="s">
        <v>10</v>
      </c>
      <c r="E101" s="28" t="s">
        <v>166</v>
      </c>
      <c r="F101" s="16" t="s">
        <v>113</v>
      </c>
      <c r="G101" s="16" t="s">
        <v>166</v>
      </c>
      <c r="H101" s="16" t="s">
        <v>113</v>
      </c>
      <c r="L101" s="41">
        <v>42947</v>
      </c>
      <c r="M101" s="41">
        <v>43025</v>
      </c>
      <c r="N101" s="16">
        <v>0</v>
      </c>
      <c r="O101" s="16" t="s">
        <v>265</v>
      </c>
      <c r="P101" s="16">
        <v>0</v>
      </c>
      <c r="Q101" s="16">
        <v>74</v>
      </c>
      <c r="R101" s="26" t="s">
        <v>71</v>
      </c>
      <c r="S101" s="16">
        <v>2</v>
      </c>
      <c r="T101" s="16" t="s">
        <v>267</v>
      </c>
    </row>
    <row r="102" spans="1:20" ht="14.7" customHeight="1" x14ac:dyDescent="0.3">
      <c r="A102" s="28" t="s">
        <v>256</v>
      </c>
      <c r="B102" s="21" t="s">
        <v>91</v>
      </c>
      <c r="C102" s="21"/>
      <c r="D102" s="16" t="s">
        <v>10</v>
      </c>
      <c r="E102" s="28" t="s">
        <v>166</v>
      </c>
      <c r="F102" s="16" t="s">
        <v>113</v>
      </c>
      <c r="G102" s="16" t="s">
        <v>166</v>
      </c>
      <c r="H102" s="16" t="s">
        <v>113</v>
      </c>
      <c r="L102" s="41">
        <v>42947</v>
      </c>
      <c r="M102" s="41">
        <v>43025</v>
      </c>
      <c r="N102" s="16">
        <v>0</v>
      </c>
      <c r="O102" s="16" t="s">
        <v>265</v>
      </c>
      <c r="P102" s="16">
        <v>0</v>
      </c>
      <c r="Q102" s="16">
        <v>74</v>
      </c>
      <c r="R102" s="26" t="s">
        <v>71</v>
      </c>
      <c r="S102" s="16">
        <v>2</v>
      </c>
      <c r="T102" s="16" t="s">
        <v>267</v>
      </c>
    </row>
    <row r="103" spans="1:20" ht="14.7" customHeight="1" x14ac:dyDescent="0.3">
      <c r="A103" s="28" t="s">
        <v>256</v>
      </c>
      <c r="B103" s="21" t="s">
        <v>91</v>
      </c>
      <c r="C103" s="21"/>
      <c r="D103" s="16" t="s">
        <v>10</v>
      </c>
      <c r="E103" s="28" t="s">
        <v>166</v>
      </c>
      <c r="F103" s="16" t="s">
        <v>113</v>
      </c>
      <c r="G103" s="16" t="s">
        <v>166</v>
      </c>
      <c r="H103" s="16" t="s">
        <v>113</v>
      </c>
      <c r="L103" s="41">
        <v>42947</v>
      </c>
      <c r="M103" s="41">
        <v>43025</v>
      </c>
      <c r="N103" s="16">
        <v>0</v>
      </c>
      <c r="O103" s="16" t="s">
        <v>265</v>
      </c>
      <c r="P103" s="16">
        <v>0</v>
      </c>
      <c r="Q103" s="16">
        <v>74</v>
      </c>
      <c r="R103" s="26" t="s">
        <v>71</v>
      </c>
      <c r="S103" s="16">
        <v>2</v>
      </c>
      <c r="T103" s="16" t="s">
        <v>267</v>
      </c>
    </row>
    <row r="104" spans="1:20" ht="14.7" customHeight="1" x14ac:dyDescent="0.3">
      <c r="A104" s="28" t="s">
        <v>257</v>
      </c>
      <c r="B104" s="21" t="s">
        <v>91</v>
      </c>
      <c r="C104" s="21"/>
      <c r="D104" s="16" t="s">
        <v>10</v>
      </c>
      <c r="E104" s="28" t="s">
        <v>168</v>
      </c>
      <c r="F104" s="16" t="s">
        <v>113</v>
      </c>
      <c r="G104" s="16" t="s">
        <v>168</v>
      </c>
      <c r="H104" s="16" t="s">
        <v>113</v>
      </c>
      <c r="L104" s="41">
        <v>42947</v>
      </c>
      <c r="M104" s="41">
        <v>43025</v>
      </c>
      <c r="N104" s="16">
        <v>0</v>
      </c>
      <c r="O104" s="16" t="s">
        <v>265</v>
      </c>
      <c r="P104" s="16">
        <v>0</v>
      </c>
      <c r="Q104" s="16">
        <v>74</v>
      </c>
      <c r="R104" s="26" t="s">
        <v>71</v>
      </c>
      <c r="S104" s="16">
        <v>2</v>
      </c>
      <c r="T104" s="16" t="s">
        <v>267</v>
      </c>
    </row>
    <row r="105" spans="1:20" ht="14.7" customHeight="1" x14ac:dyDescent="0.3">
      <c r="A105" s="28" t="s">
        <v>257</v>
      </c>
      <c r="B105" s="21" t="s">
        <v>91</v>
      </c>
      <c r="C105" s="21"/>
      <c r="D105" s="16" t="s">
        <v>10</v>
      </c>
      <c r="E105" s="28" t="s">
        <v>168</v>
      </c>
      <c r="F105" s="16" t="s">
        <v>113</v>
      </c>
      <c r="G105" s="16" t="s">
        <v>168</v>
      </c>
      <c r="H105" s="16" t="s">
        <v>113</v>
      </c>
      <c r="L105" s="41">
        <v>42947</v>
      </c>
      <c r="M105" s="41">
        <v>43025</v>
      </c>
      <c r="N105" s="16">
        <v>0</v>
      </c>
      <c r="O105" s="16" t="s">
        <v>265</v>
      </c>
      <c r="P105" s="16">
        <v>0</v>
      </c>
      <c r="Q105" s="16">
        <v>74</v>
      </c>
      <c r="R105" s="26" t="s">
        <v>71</v>
      </c>
      <c r="S105" s="16">
        <v>2</v>
      </c>
      <c r="T105" s="16" t="s">
        <v>267</v>
      </c>
    </row>
    <row r="106" spans="1:20" ht="14.7" customHeight="1" x14ac:dyDescent="0.3">
      <c r="A106" s="28" t="s">
        <v>257</v>
      </c>
      <c r="B106" s="21" t="s">
        <v>91</v>
      </c>
      <c r="C106" s="21"/>
      <c r="D106" s="16" t="s">
        <v>10</v>
      </c>
      <c r="E106" s="28" t="s">
        <v>168</v>
      </c>
      <c r="F106" s="16" t="s">
        <v>113</v>
      </c>
      <c r="G106" s="16" t="s">
        <v>168</v>
      </c>
      <c r="H106" s="16" t="s">
        <v>113</v>
      </c>
      <c r="L106" s="41">
        <v>42947</v>
      </c>
      <c r="M106" s="41">
        <v>43025</v>
      </c>
      <c r="N106" s="16">
        <v>0</v>
      </c>
      <c r="O106" s="16" t="s">
        <v>265</v>
      </c>
      <c r="P106" s="16">
        <v>0</v>
      </c>
      <c r="Q106" s="16">
        <v>74</v>
      </c>
      <c r="R106" s="26" t="s">
        <v>71</v>
      </c>
      <c r="S106" s="16">
        <v>2</v>
      </c>
      <c r="T106" s="16" t="s">
        <v>267</v>
      </c>
    </row>
    <row r="107" spans="1:20" ht="14.7" customHeight="1" x14ac:dyDescent="0.3">
      <c r="A107" s="28" t="s">
        <v>258</v>
      </c>
      <c r="B107" s="21" t="s">
        <v>91</v>
      </c>
      <c r="C107" s="21"/>
      <c r="D107" s="16" t="s">
        <v>10</v>
      </c>
      <c r="E107" s="28" t="s">
        <v>167</v>
      </c>
      <c r="F107" s="16" t="s">
        <v>113</v>
      </c>
      <c r="G107" s="16" t="s">
        <v>167</v>
      </c>
      <c r="H107" s="16" t="s">
        <v>113</v>
      </c>
      <c r="L107" s="41">
        <v>42947</v>
      </c>
      <c r="M107" s="41">
        <v>43025</v>
      </c>
      <c r="N107" s="16">
        <v>0</v>
      </c>
      <c r="O107" s="16" t="s">
        <v>265</v>
      </c>
      <c r="P107" s="16">
        <v>0</v>
      </c>
      <c r="Q107" s="16">
        <v>74</v>
      </c>
      <c r="R107" s="26" t="s">
        <v>71</v>
      </c>
      <c r="S107" s="16">
        <v>2</v>
      </c>
      <c r="T107" s="16" t="s">
        <v>267</v>
      </c>
    </row>
    <row r="108" spans="1:20" ht="14.7" customHeight="1" x14ac:dyDescent="0.3">
      <c r="A108" s="28" t="s">
        <v>258</v>
      </c>
      <c r="B108" s="21" t="s">
        <v>91</v>
      </c>
      <c r="C108" s="21"/>
      <c r="D108" s="16" t="s">
        <v>10</v>
      </c>
      <c r="E108" s="28" t="s">
        <v>167</v>
      </c>
      <c r="F108" s="16" t="s">
        <v>113</v>
      </c>
      <c r="G108" s="16" t="s">
        <v>167</v>
      </c>
      <c r="H108" s="16" t="s">
        <v>113</v>
      </c>
      <c r="L108" s="41">
        <v>42947</v>
      </c>
      <c r="M108" s="41">
        <v>43025</v>
      </c>
      <c r="N108" s="16">
        <v>0</v>
      </c>
      <c r="O108" s="16" t="s">
        <v>265</v>
      </c>
      <c r="P108" s="16">
        <v>0</v>
      </c>
      <c r="Q108" s="16">
        <v>74</v>
      </c>
      <c r="R108" s="26" t="s">
        <v>71</v>
      </c>
      <c r="S108" s="16">
        <v>2</v>
      </c>
      <c r="T108" s="16" t="s">
        <v>267</v>
      </c>
    </row>
    <row r="109" spans="1:20" ht="14.7" customHeight="1" x14ac:dyDescent="0.3">
      <c r="A109" s="28" t="s">
        <v>258</v>
      </c>
      <c r="B109" s="21" t="s">
        <v>91</v>
      </c>
      <c r="C109" s="21"/>
      <c r="D109" s="16" t="s">
        <v>10</v>
      </c>
      <c r="E109" s="28" t="s">
        <v>167</v>
      </c>
      <c r="F109" s="16" t="s">
        <v>113</v>
      </c>
      <c r="G109" s="16" t="s">
        <v>167</v>
      </c>
      <c r="H109" s="16" t="s">
        <v>113</v>
      </c>
      <c r="L109" s="41">
        <v>42947</v>
      </c>
      <c r="M109" s="41">
        <v>43025</v>
      </c>
      <c r="N109" s="16">
        <v>0</v>
      </c>
      <c r="O109" s="16" t="s">
        <v>265</v>
      </c>
      <c r="P109" s="16">
        <v>0</v>
      </c>
      <c r="Q109" s="16">
        <v>74</v>
      </c>
      <c r="R109" s="26" t="s">
        <v>71</v>
      </c>
      <c r="S109" s="16">
        <v>2</v>
      </c>
      <c r="T109" s="16" t="s">
        <v>267</v>
      </c>
    </row>
    <row r="110" spans="1:20" ht="14.7" customHeight="1" x14ac:dyDescent="0.3">
      <c r="A110" s="28" t="s">
        <v>259</v>
      </c>
      <c r="B110" s="21" t="s">
        <v>91</v>
      </c>
      <c r="C110" s="21"/>
      <c r="D110" s="16" t="s">
        <v>10</v>
      </c>
      <c r="E110" s="28" t="s">
        <v>184</v>
      </c>
      <c r="F110" s="16" t="s">
        <v>58</v>
      </c>
      <c r="G110" s="16" t="s">
        <v>184</v>
      </c>
      <c r="H110" s="16" t="s">
        <v>58</v>
      </c>
      <c r="I110" s="16">
        <v>8</v>
      </c>
      <c r="L110" s="41">
        <v>42947</v>
      </c>
      <c r="M110" s="41">
        <v>43025</v>
      </c>
      <c r="N110" s="16">
        <v>0</v>
      </c>
      <c r="O110" s="16" t="s">
        <v>265</v>
      </c>
      <c r="P110" s="16">
        <v>0</v>
      </c>
      <c r="Q110" s="16">
        <v>74</v>
      </c>
      <c r="R110" s="26" t="s">
        <v>71</v>
      </c>
      <c r="S110" s="16">
        <v>2</v>
      </c>
      <c r="T110" s="16" t="s">
        <v>267</v>
      </c>
    </row>
    <row r="111" spans="1:20" ht="14.7" customHeight="1" x14ac:dyDescent="0.3">
      <c r="A111" s="28" t="s">
        <v>259</v>
      </c>
      <c r="B111" s="21" t="s">
        <v>91</v>
      </c>
      <c r="C111" s="21"/>
      <c r="D111" s="16" t="s">
        <v>10</v>
      </c>
      <c r="E111" s="28" t="s">
        <v>184</v>
      </c>
      <c r="F111" s="16" t="s">
        <v>58</v>
      </c>
      <c r="G111" s="16" t="s">
        <v>184</v>
      </c>
      <c r="H111" s="16" t="s">
        <v>58</v>
      </c>
      <c r="I111" s="16">
        <v>8</v>
      </c>
      <c r="L111" s="41">
        <v>42947</v>
      </c>
      <c r="M111" s="41">
        <v>43025</v>
      </c>
      <c r="N111" s="16">
        <v>0</v>
      </c>
      <c r="O111" s="16" t="s">
        <v>265</v>
      </c>
      <c r="P111" s="16">
        <v>0</v>
      </c>
      <c r="Q111" s="16">
        <v>74</v>
      </c>
      <c r="R111" s="26" t="s">
        <v>71</v>
      </c>
      <c r="S111" s="16">
        <v>2</v>
      </c>
      <c r="T111" s="16" t="s">
        <v>267</v>
      </c>
    </row>
    <row r="112" spans="1:20" ht="14.7" customHeight="1" x14ac:dyDescent="0.3">
      <c r="A112" s="28" t="s">
        <v>259</v>
      </c>
      <c r="B112" s="21" t="s">
        <v>91</v>
      </c>
      <c r="C112" s="21"/>
      <c r="D112" s="16" t="s">
        <v>10</v>
      </c>
      <c r="E112" s="28" t="s">
        <v>184</v>
      </c>
      <c r="F112" s="16" t="s">
        <v>58</v>
      </c>
      <c r="G112" s="16" t="s">
        <v>184</v>
      </c>
      <c r="H112" s="16" t="s">
        <v>58</v>
      </c>
      <c r="I112" s="16">
        <v>8</v>
      </c>
      <c r="L112" s="41">
        <v>42947</v>
      </c>
      <c r="M112" s="41">
        <v>43025</v>
      </c>
      <c r="N112" s="16">
        <v>0</v>
      </c>
      <c r="O112" s="16" t="s">
        <v>265</v>
      </c>
      <c r="P112" s="16">
        <v>0</v>
      </c>
      <c r="Q112" s="16">
        <v>74</v>
      </c>
      <c r="R112" s="26" t="s">
        <v>71</v>
      </c>
      <c r="S112" s="16">
        <v>2</v>
      </c>
      <c r="T112" s="16" t="s">
        <v>267</v>
      </c>
    </row>
    <row r="113" spans="1:20" ht="14.7" customHeight="1" x14ac:dyDescent="0.3">
      <c r="A113" s="28" t="s">
        <v>260</v>
      </c>
      <c r="B113" s="21" t="s">
        <v>91</v>
      </c>
      <c r="C113" s="21"/>
      <c r="D113" s="16" t="s">
        <v>10</v>
      </c>
      <c r="E113" s="28" t="s">
        <v>179</v>
      </c>
      <c r="F113" s="16" t="s">
        <v>58</v>
      </c>
      <c r="G113" s="16" t="s">
        <v>179</v>
      </c>
      <c r="H113" s="16" t="s">
        <v>58</v>
      </c>
      <c r="I113" s="16">
        <v>8</v>
      </c>
      <c r="L113" s="41">
        <v>42947</v>
      </c>
      <c r="M113" s="41">
        <v>43025</v>
      </c>
      <c r="N113" s="16">
        <v>0</v>
      </c>
      <c r="O113" s="16" t="s">
        <v>265</v>
      </c>
      <c r="P113" s="16">
        <v>0</v>
      </c>
      <c r="Q113" s="16">
        <v>74</v>
      </c>
      <c r="R113" s="26" t="s">
        <v>71</v>
      </c>
      <c r="S113" s="16">
        <v>2</v>
      </c>
      <c r="T113" s="16" t="s">
        <v>267</v>
      </c>
    </row>
    <row r="114" spans="1:20" ht="14.7" customHeight="1" x14ac:dyDescent="0.3">
      <c r="A114" s="28" t="s">
        <v>260</v>
      </c>
      <c r="B114" s="21" t="s">
        <v>91</v>
      </c>
      <c r="C114" s="21"/>
      <c r="D114" s="16" t="s">
        <v>10</v>
      </c>
      <c r="E114" s="28" t="s">
        <v>179</v>
      </c>
      <c r="F114" s="16" t="s">
        <v>58</v>
      </c>
      <c r="G114" s="16" t="s">
        <v>179</v>
      </c>
      <c r="H114" s="16" t="s">
        <v>58</v>
      </c>
      <c r="I114" s="16">
        <v>8</v>
      </c>
      <c r="L114" s="41">
        <v>42947</v>
      </c>
      <c r="M114" s="41">
        <v>43025</v>
      </c>
      <c r="N114" s="16">
        <v>0</v>
      </c>
      <c r="O114" s="16" t="s">
        <v>265</v>
      </c>
      <c r="P114" s="16">
        <v>0</v>
      </c>
      <c r="Q114" s="16">
        <v>74</v>
      </c>
      <c r="R114" s="26" t="s">
        <v>71</v>
      </c>
      <c r="S114" s="16">
        <v>2</v>
      </c>
      <c r="T114" s="16" t="s">
        <v>267</v>
      </c>
    </row>
    <row r="115" spans="1:20" ht="14.7" customHeight="1" x14ac:dyDescent="0.3">
      <c r="A115" s="28" t="s">
        <v>260</v>
      </c>
      <c r="B115" s="21" t="s">
        <v>91</v>
      </c>
      <c r="C115" s="21"/>
      <c r="D115" s="16" t="s">
        <v>10</v>
      </c>
      <c r="E115" s="28" t="s">
        <v>179</v>
      </c>
      <c r="F115" s="16" t="s">
        <v>58</v>
      </c>
      <c r="G115" s="16" t="s">
        <v>179</v>
      </c>
      <c r="H115" s="16" t="s">
        <v>58</v>
      </c>
      <c r="I115" s="16">
        <v>8</v>
      </c>
      <c r="L115" s="41">
        <v>42947</v>
      </c>
      <c r="M115" s="41">
        <v>43025</v>
      </c>
      <c r="N115" s="16">
        <v>0</v>
      </c>
      <c r="O115" s="16" t="s">
        <v>265</v>
      </c>
      <c r="P115" s="16">
        <v>0</v>
      </c>
      <c r="Q115" s="16">
        <v>74</v>
      </c>
      <c r="R115" s="26" t="s">
        <v>71</v>
      </c>
      <c r="S115" s="16">
        <v>2</v>
      </c>
      <c r="T115" s="16" t="s">
        <v>267</v>
      </c>
    </row>
    <row r="116" spans="1:20" ht="14.7" customHeight="1" x14ac:dyDescent="0.3">
      <c r="A116" s="28" t="s">
        <v>261</v>
      </c>
      <c r="B116" s="21" t="s">
        <v>91</v>
      </c>
      <c r="C116" s="21"/>
      <c r="D116" s="16" t="s">
        <v>10</v>
      </c>
      <c r="E116" s="28" t="s">
        <v>177</v>
      </c>
      <c r="F116" s="16" t="s">
        <v>58</v>
      </c>
      <c r="G116" s="16" t="s">
        <v>177</v>
      </c>
      <c r="H116" s="16" t="s">
        <v>58</v>
      </c>
      <c r="I116" s="16">
        <v>8</v>
      </c>
      <c r="L116" s="41">
        <v>42947</v>
      </c>
      <c r="M116" s="41">
        <v>43025</v>
      </c>
      <c r="N116" s="16">
        <v>0</v>
      </c>
      <c r="O116" s="16" t="s">
        <v>265</v>
      </c>
      <c r="P116" s="16">
        <v>0</v>
      </c>
      <c r="Q116" s="16">
        <v>74</v>
      </c>
      <c r="R116" s="26" t="s">
        <v>71</v>
      </c>
      <c r="S116" s="16">
        <v>2</v>
      </c>
      <c r="T116" s="16" t="s">
        <v>267</v>
      </c>
    </row>
    <row r="117" spans="1:20" ht="14.7" customHeight="1" x14ac:dyDescent="0.3">
      <c r="A117" s="28" t="s">
        <v>261</v>
      </c>
      <c r="B117" s="21" t="s">
        <v>91</v>
      </c>
      <c r="C117" s="21"/>
      <c r="D117" s="16" t="s">
        <v>10</v>
      </c>
      <c r="E117" s="28" t="s">
        <v>177</v>
      </c>
      <c r="F117" s="16" t="s">
        <v>58</v>
      </c>
      <c r="G117" s="16" t="s">
        <v>177</v>
      </c>
      <c r="H117" s="16" t="s">
        <v>58</v>
      </c>
      <c r="I117" s="16">
        <v>8</v>
      </c>
      <c r="L117" s="41">
        <v>42947</v>
      </c>
      <c r="M117" s="41">
        <v>43025</v>
      </c>
      <c r="N117" s="16">
        <v>0</v>
      </c>
      <c r="O117" s="16" t="s">
        <v>265</v>
      </c>
      <c r="P117" s="16">
        <v>0</v>
      </c>
      <c r="Q117" s="16">
        <v>74</v>
      </c>
      <c r="R117" s="26" t="s">
        <v>71</v>
      </c>
      <c r="S117" s="16">
        <v>2</v>
      </c>
      <c r="T117" s="16" t="s">
        <v>267</v>
      </c>
    </row>
    <row r="118" spans="1:20" ht="14.7" customHeight="1" x14ac:dyDescent="0.3">
      <c r="A118" s="28" t="s">
        <v>261</v>
      </c>
      <c r="B118" s="21" t="s">
        <v>91</v>
      </c>
      <c r="C118" s="21"/>
      <c r="D118" s="16" t="s">
        <v>10</v>
      </c>
      <c r="E118" s="28" t="s">
        <v>177</v>
      </c>
      <c r="F118" s="16" t="s">
        <v>58</v>
      </c>
      <c r="G118" s="16" t="s">
        <v>177</v>
      </c>
      <c r="H118" s="16" t="s">
        <v>58</v>
      </c>
      <c r="I118" s="16">
        <v>8</v>
      </c>
      <c r="L118" s="41">
        <v>42947</v>
      </c>
      <c r="M118" s="41">
        <v>43025</v>
      </c>
      <c r="N118" s="16">
        <v>0</v>
      </c>
      <c r="O118" s="16" t="s">
        <v>265</v>
      </c>
      <c r="P118" s="16">
        <v>0</v>
      </c>
      <c r="Q118" s="16">
        <v>74</v>
      </c>
      <c r="R118" s="26" t="s">
        <v>71</v>
      </c>
      <c r="S118" s="16">
        <v>2</v>
      </c>
      <c r="T118" s="16" t="s">
        <v>267</v>
      </c>
    </row>
    <row r="119" spans="1:20" ht="14.7" customHeight="1" x14ac:dyDescent="0.3">
      <c r="A119" s="28" t="s">
        <v>262</v>
      </c>
      <c r="B119" s="21" t="s">
        <v>91</v>
      </c>
      <c r="C119" s="21"/>
      <c r="D119" s="16" t="s">
        <v>10</v>
      </c>
      <c r="E119" s="28" t="s">
        <v>178</v>
      </c>
      <c r="F119" s="16" t="s">
        <v>58</v>
      </c>
      <c r="G119" s="16" t="s">
        <v>178</v>
      </c>
      <c r="H119" s="16" t="s">
        <v>58</v>
      </c>
      <c r="I119" s="16">
        <v>8</v>
      </c>
      <c r="L119" s="41">
        <v>42947</v>
      </c>
      <c r="M119" s="41">
        <v>43025</v>
      </c>
      <c r="N119" s="16">
        <v>0</v>
      </c>
      <c r="O119" s="16" t="s">
        <v>265</v>
      </c>
      <c r="P119" s="16">
        <v>0</v>
      </c>
      <c r="Q119" s="16">
        <v>74</v>
      </c>
      <c r="R119" s="26" t="s">
        <v>71</v>
      </c>
      <c r="S119" s="16">
        <v>2</v>
      </c>
      <c r="T119" s="16" t="s">
        <v>267</v>
      </c>
    </row>
    <row r="120" spans="1:20" ht="14.7" customHeight="1" x14ac:dyDescent="0.3">
      <c r="A120" s="28" t="s">
        <v>262</v>
      </c>
      <c r="B120" s="21" t="s">
        <v>91</v>
      </c>
      <c r="C120" s="21"/>
      <c r="D120" s="16" t="s">
        <v>10</v>
      </c>
      <c r="E120" s="28" t="s">
        <v>178</v>
      </c>
      <c r="F120" s="16" t="s">
        <v>58</v>
      </c>
      <c r="G120" s="16" t="s">
        <v>178</v>
      </c>
      <c r="H120" s="16" t="s">
        <v>58</v>
      </c>
      <c r="I120" s="16">
        <v>8</v>
      </c>
      <c r="L120" s="41">
        <v>42947</v>
      </c>
      <c r="M120" s="41">
        <v>43025</v>
      </c>
      <c r="N120" s="16">
        <v>0</v>
      </c>
      <c r="O120" s="16" t="s">
        <v>265</v>
      </c>
      <c r="P120" s="16">
        <v>0</v>
      </c>
      <c r="Q120" s="16">
        <v>74</v>
      </c>
      <c r="R120" s="26" t="s">
        <v>71</v>
      </c>
      <c r="S120" s="16">
        <v>2</v>
      </c>
      <c r="T120" s="16" t="s">
        <v>267</v>
      </c>
    </row>
    <row r="121" spans="1:20" ht="14.7" customHeight="1" x14ac:dyDescent="0.3">
      <c r="A121" s="28" t="s">
        <v>262</v>
      </c>
      <c r="B121" s="21" t="s">
        <v>91</v>
      </c>
      <c r="C121" s="21"/>
      <c r="D121" s="16" t="s">
        <v>10</v>
      </c>
      <c r="E121" s="28" t="s">
        <v>178</v>
      </c>
      <c r="F121" s="16" t="s">
        <v>58</v>
      </c>
      <c r="G121" s="16" t="s">
        <v>178</v>
      </c>
      <c r="H121" s="16" t="s">
        <v>58</v>
      </c>
      <c r="I121" s="16">
        <v>8</v>
      </c>
      <c r="L121" s="41">
        <v>42947</v>
      </c>
      <c r="M121" s="41">
        <v>43025</v>
      </c>
      <c r="N121" s="16">
        <v>0</v>
      </c>
      <c r="O121" s="16" t="s">
        <v>265</v>
      </c>
      <c r="P121" s="16">
        <v>0</v>
      </c>
      <c r="Q121" s="16">
        <v>74</v>
      </c>
      <c r="R121" s="26" t="s">
        <v>71</v>
      </c>
      <c r="S121" s="16">
        <v>2</v>
      </c>
      <c r="T121" s="16" t="s">
        <v>267</v>
      </c>
    </row>
    <row r="122" spans="1:20" ht="14.7" customHeight="1" x14ac:dyDescent="0.3">
      <c r="A122" s="28" t="s">
        <v>263</v>
      </c>
      <c r="B122" s="21" t="s">
        <v>91</v>
      </c>
      <c r="C122" s="21" t="s">
        <v>211</v>
      </c>
      <c r="D122" s="16" t="s">
        <v>10</v>
      </c>
      <c r="E122" s="28" t="s">
        <v>186</v>
      </c>
      <c r="F122" s="16" t="s">
        <v>58</v>
      </c>
      <c r="G122" s="16" t="s">
        <v>186</v>
      </c>
      <c r="H122" s="16" t="s">
        <v>58</v>
      </c>
      <c r="I122" s="16">
        <v>3</v>
      </c>
      <c r="L122" s="41">
        <v>42947</v>
      </c>
      <c r="M122" s="41">
        <v>43052</v>
      </c>
      <c r="N122" s="16">
        <v>0</v>
      </c>
      <c r="O122" s="16" t="s">
        <v>265</v>
      </c>
      <c r="P122" s="16">
        <v>0</v>
      </c>
      <c r="Q122" s="16">
        <v>0</v>
      </c>
      <c r="R122" s="25" t="s">
        <v>266</v>
      </c>
      <c r="S122" s="25">
        <v>0</v>
      </c>
      <c r="T122" s="16" t="s">
        <v>267</v>
      </c>
    </row>
    <row r="123" spans="1:20" ht="14.7" customHeight="1" x14ac:dyDescent="0.3">
      <c r="A123" s="28" t="s">
        <v>263</v>
      </c>
      <c r="B123" s="21" t="s">
        <v>91</v>
      </c>
      <c r="C123" s="21" t="s">
        <v>212</v>
      </c>
      <c r="D123" s="16" t="s">
        <v>10</v>
      </c>
      <c r="E123" s="28" t="s">
        <v>186</v>
      </c>
      <c r="F123" s="16" t="s">
        <v>58</v>
      </c>
      <c r="G123" s="16" t="s">
        <v>186</v>
      </c>
      <c r="H123" s="16" t="s">
        <v>58</v>
      </c>
      <c r="I123" s="16">
        <v>3</v>
      </c>
      <c r="L123" s="42">
        <v>42947</v>
      </c>
      <c r="M123" s="41">
        <v>43052</v>
      </c>
      <c r="N123" s="16">
        <v>0</v>
      </c>
      <c r="O123" s="16" t="s">
        <v>265</v>
      </c>
      <c r="P123" s="16">
        <v>0</v>
      </c>
      <c r="Q123" s="16">
        <v>0</v>
      </c>
      <c r="R123" s="25" t="s">
        <v>266</v>
      </c>
      <c r="S123" s="25">
        <v>0</v>
      </c>
      <c r="T123" s="16" t="s">
        <v>267</v>
      </c>
    </row>
    <row r="124" spans="1:20" ht="14.7" customHeight="1" x14ac:dyDescent="0.3">
      <c r="A124" s="28" t="s">
        <v>263</v>
      </c>
      <c r="B124" s="21" t="s">
        <v>91</v>
      </c>
      <c r="C124" s="21" t="s">
        <v>213</v>
      </c>
      <c r="D124" s="16" t="s">
        <v>10</v>
      </c>
      <c r="E124" s="28" t="s">
        <v>186</v>
      </c>
      <c r="F124" s="16" t="s">
        <v>58</v>
      </c>
      <c r="G124" s="16" t="s">
        <v>186</v>
      </c>
      <c r="H124" s="16" t="s">
        <v>58</v>
      </c>
      <c r="I124" s="16">
        <v>3</v>
      </c>
      <c r="L124" s="41">
        <v>42947</v>
      </c>
      <c r="M124" s="41">
        <v>43052</v>
      </c>
      <c r="N124" s="16">
        <v>0</v>
      </c>
      <c r="O124" s="16" t="s">
        <v>265</v>
      </c>
      <c r="P124" s="16">
        <v>0</v>
      </c>
      <c r="Q124" s="16">
        <v>0</v>
      </c>
      <c r="R124" s="25" t="s">
        <v>266</v>
      </c>
      <c r="S124" s="25">
        <v>0</v>
      </c>
      <c r="T124" s="16" t="s">
        <v>267</v>
      </c>
    </row>
    <row r="125" spans="1:20" ht="14.7" customHeight="1" x14ac:dyDescent="0.3">
      <c r="A125" s="28" t="s">
        <v>263</v>
      </c>
      <c r="B125" s="21" t="s">
        <v>91</v>
      </c>
      <c r="C125" s="21" t="s">
        <v>211</v>
      </c>
      <c r="D125" s="16" t="s">
        <v>10</v>
      </c>
      <c r="E125" s="28" t="s">
        <v>186</v>
      </c>
      <c r="F125" s="16" t="s">
        <v>58</v>
      </c>
      <c r="G125" s="16" t="s">
        <v>186</v>
      </c>
      <c r="H125" s="16" t="s">
        <v>58</v>
      </c>
      <c r="I125" s="16">
        <v>3</v>
      </c>
      <c r="L125" s="42">
        <v>42947</v>
      </c>
      <c r="M125" s="41">
        <v>43052</v>
      </c>
      <c r="N125" s="16">
        <v>0</v>
      </c>
      <c r="O125" s="16" t="s">
        <v>265</v>
      </c>
      <c r="P125" s="16">
        <v>0</v>
      </c>
      <c r="Q125" s="16">
        <v>0</v>
      </c>
      <c r="R125" s="25" t="s">
        <v>266</v>
      </c>
      <c r="S125" s="25">
        <v>0</v>
      </c>
      <c r="T125" s="16" t="s">
        <v>267</v>
      </c>
    </row>
    <row r="126" spans="1:20" ht="14.7" customHeight="1" x14ac:dyDescent="0.3">
      <c r="A126" s="28" t="s">
        <v>263</v>
      </c>
      <c r="B126" s="21" t="s">
        <v>91</v>
      </c>
      <c r="C126" s="21" t="s">
        <v>212</v>
      </c>
      <c r="D126" s="16" t="s">
        <v>10</v>
      </c>
      <c r="E126" s="28" t="s">
        <v>186</v>
      </c>
      <c r="F126" s="16" t="s">
        <v>58</v>
      </c>
      <c r="G126" s="16" t="s">
        <v>186</v>
      </c>
      <c r="H126" s="16" t="s">
        <v>58</v>
      </c>
      <c r="I126" s="16">
        <v>3</v>
      </c>
      <c r="L126" s="41">
        <v>42947</v>
      </c>
      <c r="M126" s="41">
        <v>43052</v>
      </c>
      <c r="N126" s="16">
        <v>0</v>
      </c>
      <c r="O126" s="16" t="s">
        <v>265</v>
      </c>
      <c r="P126" s="16">
        <v>0</v>
      </c>
      <c r="Q126" s="16">
        <v>0</v>
      </c>
      <c r="R126" s="25" t="s">
        <v>266</v>
      </c>
      <c r="S126" s="25">
        <v>0</v>
      </c>
      <c r="T126" s="16" t="s">
        <v>267</v>
      </c>
    </row>
    <row r="127" spans="1:20" ht="14.7" customHeight="1" x14ac:dyDescent="0.3">
      <c r="A127" s="28" t="s">
        <v>263</v>
      </c>
      <c r="B127" s="21" t="s">
        <v>91</v>
      </c>
      <c r="C127" s="21" t="s">
        <v>213</v>
      </c>
      <c r="D127" s="16" t="s">
        <v>10</v>
      </c>
      <c r="E127" s="28" t="s">
        <v>186</v>
      </c>
      <c r="F127" s="16" t="s">
        <v>58</v>
      </c>
      <c r="G127" s="16" t="s">
        <v>186</v>
      </c>
      <c r="H127" s="16" t="s">
        <v>58</v>
      </c>
      <c r="I127" s="16">
        <v>3</v>
      </c>
      <c r="L127" s="42">
        <v>42947</v>
      </c>
      <c r="M127" s="41">
        <v>43052</v>
      </c>
      <c r="N127" s="16">
        <v>0</v>
      </c>
      <c r="O127" s="16" t="s">
        <v>265</v>
      </c>
      <c r="P127" s="16">
        <v>0</v>
      </c>
      <c r="Q127" s="16">
        <v>0</v>
      </c>
      <c r="R127" s="25" t="s">
        <v>266</v>
      </c>
      <c r="S127" s="25">
        <v>0</v>
      </c>
      <c r="T127" s="16" t="s">
        <v>267</v>
      </c>
    </row>
    <row r="128" spans="1:20" ht="14.7" customHeight="1" x14ac:dyDescent="0.3">
      <c r="A128" s="28" t="s">
        <v>263</v>
      </c>
      <c r="B128" s="21" t="s">
        <v>91</v>
      </c>
      <c r="C128" s="21" t="s">
        <v>213</v>
      </c>
      <c r="D128" s="16" t="s">
        <v>10</v>
      </c>
      <c r="E128" s="28" t="s">
        <v>186</v>
      </c>
      <c r="F128" s="16" t="s">
        <v>58</v>
      </c>
      <c r="G128" s="16" t="s">
        <v>186</v>
      </c>
      <c r="H128" s="16" t="s">
        <v>58</v>
      </c>
      <c r="I128" s="16">
        <v>3</v>
      </c>
      <c r="L128" s="41">
        <v>42947</v>
      </c>
      <c r="M128" s="41">
        <v>43052</v>
      </c>
      <c r="N128" s="16">
        <v>0</v>
      </c>
      <c r="O128" s="16" t="s">
        <v>265</v>
      </c>
      <c r="P128" s="16">
        <v>0</v>
      </c>
      <c r="Q128" s="16">
        <v>0</v>
      </c>
      <c r="R128" s="25" t="s">
        <v>266</v>
      </c>
      <c r="S128" s="25">
        <v>0</v>
      </c>
      <c r="T128" s="16" t="s">
        <v>267</v>
      </c>
    </row>
    <row r="129" spans="1:20" ht="14.7" customHeight="1" x14ac:dyDescent="0.3">
      <c r="A129" s="28" t="s">
        <v>263</v>
      </c>
      <c r="B129" s="21" t="s">
        <v>91</v>
      </c>
      <c r="C129" s="21" t="s">
        <v>211</v>
      </c>
      <c r="D129" s="16" t="s">
        <v>10</v>
      </c>
      <c r="E129" s="28" t="s">
        <v>186</v>
      </c>
      <c r="F129" s="16" t="s">
        <v>58</v>
      </c>
      <c r="G129" s="16" t="s">
        <v>186</v>
      </c>
      <c r="H129" s="16" t="s">
        <v>58</v>
      </c>
      <c r="I129" s="16">
        <v>3</v>
      </c>
      <c r="L129" s="42">
        <v>42947</v>
      </c>
      <c r="M129" s="41">
        <v>43052</v>
      </c>
      <c r="N129" s="16">
        <v>0</v>
      </c>
      <c r="O129" s="16" t="s">
        <v>265</v>
      </c>
      <c r="P129" s="16">
        <v>0</v>
      </c>
      <c r="Q129" s="16">
        <v>0</v>
      </c>
      <c r="R129" s="25" t="s">
        <v>266</v>
      </c>
      <c r="S129" s="25">
        <v>0</v>
      </c>
      <c r="T129" s="16" t="s">
        <v>267</v>
      </c>
    </row>
    <row r="130" spans="1:20" ht="14.7" customHeight="1" x14ac:dyDescent="0.3">
      <c r="A130" s="28" t="s">
        <v>263</v>
      </c>
      <c r="B130" s="21" t="s">
        <v>91</v>
      </c>
      <c r="C130" s="21" t="s">
        <v>212</v>
      </c>
      <c r="D130" s="16" t="s">
        <v>10</v>
      </c>
      <c r="E130" s="28" t="s">
        <v>186</v>
      </c>
      <c r="F130" s="16" t="s">
        <v>58</v>
      </c>
      <c r="G130" s="16" t="s">
        <v>186</v>
      </c>
      <c r="H130" s="16" t="s">
        <v>58</v>
      </c>
      <c r="I130" s="16">
        <v>3</v>
      </c>
      <c r="L130" s="41">
        <v>42947</v>
      </c>
      <c r="M130" s="41">
        <v>43052</v>
      </c>
      <c r="N130" s="16">
        <v>0</v>
      </c>
      <c r="O130" s="16" t="s">
        <v>265</v>
      </c>
      <c r="P130" s="16">
        <v>0</v>
      </c>
      <c r="Q130" s="16">
        <v>0</v>
      </c>
      <c r="R130" s="25" t="s">
        <v>266</v>
      </c>
      <c r="S130" s="25">
        <v>0</v>
      </c>
      <c r="T130" s="16" t="s">
        <v>267</v>
      </c>
    </row>
    <row r="131" spans="1:20" ht="14.7" customHeight="1" x14ac:dyDescent="0.3">
      <c r="A131" s="28" t="s">
        <v>263</v>
      </c>
      <c r="B131" s="21" t="s">
        <v>91</v>
      </c>
      <c r="C131" s="21" t="s">
        <v>213</v>
      </c>
      <c r="D131" s="16" t="s">
        <v>10</v>
      </c>
      <c r="E131" s="28" t="s">
        <v>186</v>
      </c>
      <c r="F131" s="16" t="s">
        <v>58</v>
      </c>
      <c r="G131" s="16" t="s">
        <v>186</v>
      </c>
      <c r="H131" s="16" t="s">
        <v>58</v>
      </c>
      <c r="I131" s="16">
        <v>3</v>
      </c>
      <c r="L131" s="42">
        <v>42947</v>
      </c>
      <c r="M131" s="41">
        <v>43054</v>
      </c>
      <c r="N131" s="16">
        <v>0</v>
      </c>
      <c r="O131" s="16" t="s">
        <v>265</v>
      </c>
      <c r="P131" s="16">
        <v>0</v>
      </c>
      <c r="Q131" s="16">
        <v>0</v>
      </c>
      <c r="R131" s="25" t="s">
        <v>266</v>
      </c>
      <c r="S131" s="25">
        <v>0</v>
      </c>
      <c r="T131" s="16" t="s">
        <v>267</v>
      </c>
    </row>
    <row r="132" spans="1:20" ht="14.7" customHeight="1" x14ac:dyDescent="0.3">
      <c r="A132" s="28" t="s">
        <v>263</v>
      </c>
      <c r="B132" s="21" t="s">
        <v>91</v>
      </c>
      <c r="C132" s="21" t="s">
        <v>211</v>
      </c>
      <c r="D132" s="16" t="s">
        <v>10</v>
      </c>
      <c r="E132" s="28" t="s">
        <v>186</v>
      </c>
      <c r="F132" s="16" t="s">
        <v>58</v>
      </c>
      <c r="G132" s="16" t="s">
        <v>186</v>
      </c>
      <c r="H132" s="16" t="s">
        <v>58</v>
      </c>
      <c r="I132" s="16">
        <v>3</v>
      </c>
      <c r="L132" s="41">
        <v>42947</v>
      </c>
      <c r="M132" s="41">
        <v>43052</v>
      </c>
      <c r="N132" s="16">
        <v>0</v>
      </c>
      <c r="O132" s="16" t="s">
        <v>265</v>
      </c>
      <c r="P132" s="16">
        <v>0</v>
      </c>
      <c r="Q132" s="16">
        <v>0</v>
      </c>
      <c r="R132" s="25" t="s">
        <v>266</v>
      </c>
      <c r="S132" s="25">
        <v>0</v>
      </c>
      <c r="T132" s="16" t="s">
        <v>267</v>
      </c>
    </row>
    <row r="133" spans="1:20" ht="14.7" customHeight="1" x14ac:dyDescent="0.3">
      <c r="A133" s="28" t="s">
        <v>263</v>
      </c>
      <c r="B133" s="21" t="s">
        <v>91</v>
      </c>
      <c r="C133" s="21" t="s">
        <v>212</v>
      </c>
      <c r="D133" s="16" t="s">
        <v>10</v>
      </c>
      <c r="E133" s="28" t="s">
        <v>186</v>
      </c>
      <c r="F133" s="16" t="s">
        <v>58</v>
      </c>
      <c r="G133" s="16" t="s">
        <v>186</v>
      </c>
      <c r="H133" s="16" t="s">
        <v>58</v>
      </c>
      <c r="I133" s="16">
        <v>3</v>
      </c>
      <c r="L133" s="42">
        <v>42947</v>
      </c>
      <c r="M133" s="41">
        <v>43052</v>
      </c>
      <c r="N133" s="16">
        <v>0</v>
      </c>
      <c r="O133" s="16" t="s">
        <v>265</v>
      </c>
      <c r="P133" s="16">
        <v>0</v>
      </c>
      <c r="Q133" s="16">
        <v>0</v>
      </c>
      <c r="R133" s="25" t="s">
        <v>266</v>
      </c>
      <c r="S133" s="25">
        <v>0</v>
      </c>
      <c r="T133" s="16" t="s">
        <v>267</v>
      </c>
    </row>
    <row r="134" spans="1:20" ht="14.7" customHeight="1" x14ac:dyDescent="0.3">
      <c r="A134" s="28" t="s">
        <v>228</v>
      </c>
      <c r="B134" s="21" t="s">
        <v>91</v>
      </c>
      <c r="C134" s="21" t="s">
        <v>211</v>
      </c>
      <c r="D134" s="16" t="s">
        <v>10</v>
      </c>
      <c r="E134" s="28" t="s">
        <v>74</v>
      </c>
      <c r="F134" s="16" t="s">
        <v>67</v>
      </c>
      <c r="G134" s="16" t="s">
        <v>74</v>
      </c>
      <c r="H134" s="16" t="s">
        <v>67</v>
      </c>
      <c r="I134" s="16">
        <v>7.5</v>
      </c>
      <c r="L134" s="41">
        <v>42947</v>
      </c>
      <c r="M134" s="41">
        <v>43054</v>
      </c>
      <c r="N134" s="16">
        <v>0</v>
      </c>
      <c r="O134" s="16" t="s">
        <v>265</v>
      </c>
      <c r="P134" s="16">
        <v>0</v>
      </c>
      <c r="Q134" s="16">
        <v>0</v>
      </c>
      <c r="R134" s="25" t="s">
        <v>266</v>
      </c>
      <c r="S134" s="25">
        <v>0</v>
      </c>
      <c r="T134" s="16" t="s">
        <v>267</v>
      </c>
    </row>
    <row r="135" spans="1:20" ht="14.7" customHeight="1" x14ac:dyDescent="0.3">
      <c r="A135" s="28" t="s">
        <v>228</v>
      </c>
      <c r="B135" s="21" t="s">
        <v>91</v>
      </c>
      <c r="C135" s="21" t="s">
        <v>212</v>
      </c>
      <c r="D135" s="16" t="s">
        <v>10</v>
      </c>
      <c r="E135" s="28" t="s">
        <v>74</v>
      </c>
      <c r="F135" s="16" t="s">
        <v>67</v>
      </c>
      <c r="G135" s="16" t="s">
        <v>74</v>
      </c>
      <c r="H135" s="16" t="s">
        <v>67</v>
      </c>
      <c r="I135" s="16">
        <v>7.5</v>
      </c>
      <c r="L135" s="42">
        <v>42947</v>
      </c>
      <c r="M135" s="41">
        <v>43052</v>
      </c>
      <c r="N135" s="16">
        <v>0</v>
      </c>
      <c r="O135" s="16" t="s">
        <v>265</v>
      </c>
      <c r="P135" s="16">
        <v>0</v>
      </c>
      <c r="Q135" s="16">
        <v>0</v>
      </c>
      <c r="R135" s="25" t="s">
        <v>266</v>
      </c>
      <c r="S135" s="25">
        <v>0</v>
      </c>
      <c r="T135" s="16" t="s">
        <v>267</v>
      </c>
    </row>
    <row r="136" spans="1:20" ht="14.7" customHeight="1" x14ac:dyDescent="0.3">
      <c r="A136" s="28" t="s">
        <v>228</v>
      </c>
      <c r="B136" s="21" t="s">
        <v>91</v>
      </c>
      <c r="C136" s="21" t="s">
        <v>213</v>
      </c>
      <c r="D136" s="16" t="s">
        <v>10</v>
      </c>
      <c r="E136" s="28" t="s">
        <v>74</v>
      </c>
      <c r="F136" s="16" t="s">
        <v>67</v>
      </c>
      <c r="G136" s="16" t="s">
        <v>74</v>
      </c>
      <c r="H136" s="16" t="s">
        <v>67</v>
      </c>
      <c r="I136" s="16">
        <v>7.5</v>
      </c>
      <c r="L136" s="41">
        <v>42947</v>
      </c>
      <c r="M136" s="41">
        <v>43052</v>
      </c>
      <c r="N136" s="16">
        <v>0</v>
      </c>
      <c r="O136" s="16" t="s">
        <v>265</v>
      </c>
      <c r="P136" s="16">
        <v>0</v>
      </c>
      <c r="Q136" s="16">
        <v>0</v>
      </c>
      <c r="R136" s="25" t="s">
        <v>266</v>
      </c>
      <c r="S136" s="25">
        <v>0</v>
      </c>
      <c r="T136" s="16" t="s">
        <v>267</v>
      </c>
    </row>
    <row r="137" spans="1:20" ht="14.7" customHeight="1" x14ac:dyDescent="0.3">
      <c r="A137" s="28" t="s">
        <v>228</v>
      </c>
      <c r="B137" s="21" t="s">
        <v>91</v>
      </c>
      <c r="C137" s="21" t="s">
        <v>211</v>
      </c>
      <c r="D137" s="16" t="s">
        <v>10</v>
      </c>
      <c r="E137" s="28" t="s">
        <v>74</v>
      </c>
      <c r="F137" s="16" t="s">
        <v>67</v>
      </c>
      <c r="G137" s="16" t="s">
        <v>74</v>
      </c>
      <c r="H137" s="16" t="s">
        <v>67</v>
      </c>
      <c r="I137" s="16">
        <v>7.5</v>
      </c>
      <c r="L137" s="42">
        <v>42947</v>
      </c>
      <c r="M137" s="41">
        <v>43054</v>
      </c>
      <c r="N137" s="16">
        <v>0</v>
      </c>
      <c r="O137" s="16" t="s">
        <v>265</v>
      </c>
      <c r="P137" s="16">
        <v>0</v>
      </c>
      <c r="Q137" s="16">
        <v>0</v>
      </c>
      <c r="R137" s="25" t="s">
        <v>266</v>
      </c>
      <c r="S137" s="25">
        <v>0</v>
      </c>
      <c r="T137" s="16" t="s">
        <v>267</v>
      </c>
    </row>
    <row r="138" spans="1:20" ht="14.7" customHeight="1" x14ac:dyDescent="0.3">
      <c r="A138" s="28" t="s">
        <v>228</v>
      </c>
      <c r="B138" s="21" t="s">
        <v>91</v>
      </c>
      <c r="C138" s="21" t="s">
        <v>212</v>
      </c>
      <c r="D138" s="16" t="s">
        <v>10</v>
      </c>
      <c r="E138" s="28" t="s">
        <v>74</v>
      </c>
      <c r="F138" s="16" t="s">
        <v>67</v>
      </c>
      <c r="G138" s="16" t="s">
        <v>74</v>
      </c>
      <c r="H138" s="16" t="s">
        <v>67</v>
      </c>
      <c r="I138" s="16">
        <v>7.5</v>
      </c>
      <c r="L138" s="41">
        <v>42947</v>
      </c>
      <c r="M138" s="41">
        <v>43052</v>
      </c>
      <c r="N138" s="16">
        <v>0</v>
      </c>
      <c r="O138" s="16" t="s">
        <v>265</v>
      </c>
      <c r="P138" s="16">
        <v>0</v>
      </c>
      <c r="Q138" s="16">
        <v>0</v>
      </c>
      <c r="R138" s="25" t="s">
        <v>266</v>
      </c>
      <c r="S138" s="25">
        <v>0</v>
      </c>
      <c r="T138" s="16" t="s">
        <v>267</v>
      </c>
    </row>
    <row r="139" spans="1:20" ht="14.7" customHeight="1" x14ac:dyDescent="0.3">
      <c r="A139" s="28" t="s">
        <v>228</v>
      </c>
      <c r="B139" s="21" t="s">
        <v>91</v>
      </c>
      <c r="C139" s="21" t="s">
        <v>213</v>
      </c>
      <c r="D139" s="16" t="s">
        <v>10</v>
      </c>
      <c r="E139" s="28" t="s">
        <v>74</v>
      </c>
      <c r="F139" s="16" t="s">
        <v>67</v>
      </c>
      <c r="G139" s="16" t="s">
        <v>74</v>
      </c>
      <c r="H139" s="16" t="s">
        <v>67</v>
      </c>
      <c r="I139" s="16">
        <v>7.5</v>
      </c>
      <c r="L139" s="42">
        <v>42947</v>
      </c>
      <c r="M139" s="41">
        <v>43052</v>
      </c>
      <c r="N139" s="16">
        <v>0</v>
      </c>
      <c r="O139" s="16" t="s">
        <v>265</v>
      </c>
      <c r="P139" s="16">
        <v>0</v>
      </c>
      <c r="Q139" s="16">
        <v>0</v>
      </c>
      <c r="R139" s="25" t="s">
        <v>266</v>
      </c>
      <c r="S139" s="25">
        <v>0</v>
      </c>
      <c r="T139" s="16" t="s">
        <v>267</v>
      </c>
    </row>
    <row r="140" spans="1:20" ht="14.7" customHeight="1" x14ac:dyDescent="0.3">
      <c r="A140" s="28" t="s">
        <v>228</v>
      </c>
      <c r="B140" s="21" t="s">
        <v>91</v>
      </c>
      <c r="C140" s="21" t="s">
        <v>213</v>
      </c>
      <c r="D140" s="16" t="s">
        <v>10</v>
      </c>
      <c r="E140" s="28" t="s">
        <v>74</v>
      </c>
      <c r="F140" s="16" t="s">
        <v>67</v>
      </c>
      <c r="G140" s="16" t="s">
        <v>74</v>
      </c>
      <c r="H140" s="16" t="s">
        <v>67</v>
      </c>
      <c r="I140" s="16">
        <v>7.5</v>
      </c>
      <c r="L140" s="41">
        <v>42947</v>
      </c>
      <c r="M140" s="41">
        <v>43054</v>
      </c>
      <c r="N140" s="16">
        <v>0</v>
      </c>
      <c r="O140" s="16" t="s">
        <v>265</v>
      </c>
      <c r="P140" s="16">
        <v>0</v>
      </c>
      <c r="Q140" s="16">
        <v>0</v>
      </c>
      <c r="R140" s="25" t="s">
        <v>266</v>
      </c>
      <c r="S140" s="25">
        <v>0</v>
      </c>
      <c r="T140" s="16" t="s">
        <v>267</v>
      </c>
    </row>
    <row r="141" spans="1:20" ht="14.7" customHeight="1" x14ac:dyDescent="0.3">
      <c r="A141" s="28" t="s">
        <v>228</v>
      </c>
      <c r="B141" s="21" t="s">
        <v>91</v>
      </c>
      <c r="C141" s="21" t="s">
        <v>211</v>
      </c>
      <c r="D141" s="16" t="s">
        <v>10</v>
      </c>
      <c r="E141" s="28" t="s">
        <v>74</v>
      </c>
      <c r="F141" s="16" t="s">
        <v>67</v>
      </c>
      <c r="G141" s="16" t="s">
        <v>74</v>
      </c>
      <c r="H141" s="16" t="s">
        <v>67</v>
      </c>
      <c r="I141" s="16">
        <v>7.5</v>
      </c>
      <c r="L141" s="42">
        <v>42947</v>
      </c>
      <c r="M141" s="41">
        <v>43052</v>
      </c>
      <c r="N141" s="16">
        <v>0</v>
      </c>
      <c r="O141" s="16" t="s">
        <v>265</v>
      </c>
      <c r="P141" s="16">
        <v>0</v>
      </c>
      <c r="Q141" s="16">
        <v>0</v>
      </c>
      <c r="R141" s="25" t="s">
        <v>266</v>
      </c>
      <c r="S141" s="25">
        <v>0</v>
      </c>
      <c r="T141" s="16" t="s">
        <v>267</v>
      </c>
    </row>
    <row r="142" spans="1:20" ht="14.7" customHeight="1" x14ac:dyDescent="0.3">
      <c r="A142" s="28" t="s">
        <v>228</v>
      </c>
      <c r="B142" s="21" t="s">
        <v>91</v>
      </c>
      <c r="C142" s="21" t="s">
        <v>212</v>
      </c>
      <c r="D142" s="16" t="s">
        <v>10</v>
      </c>
      <c r="E142" s="28" t="s">
        <v>74</v>
      </c>
      <c r="F142" s="16" t="s">
        <v>67</v>
      </c>
      <c r="G142" s="16" t="s">
        <v>74</v>
      </c>
      <c r="H142" s="16" t="s">
        <v>67</v>
      </c>
      <c r="I142" s="16">
        <v>7.5</v>
      </c>
      <c r="L142" s="41">
        <v>42947</v>
      </c>
      <c r="M142" s="41">
        <v>43052</v>
      </c>
      <c r="N142" s="16">
        <v>0</v>
      </c>
      <c r="O142" s="16" t="s">
        <v>265</v>
      </c>
      <c r="P142" s="16">
        <v>0</v>
      </c>
      <c r="Q142" s="16">
        <v>0</v>
      </c>
      <c r="R142" s="25" t="s">
        <v>266</v>
      </c>
      <c r="S142" s="25">
        <v>0</v>
      </c>
      <c r="T142" s="16" t="s">
        <v>267</v>
      </c>
    </row>
    <row r="143" spans="1:20" ht="14.7" customHeight="1" x14ac:dyDescent="0.3">
      <c r="A143" s="28" t="s">
        <v>228</v>
      </c>
      <c r="B143" s="21" t="s">
        <v>91</v>
      </c>
      <c r="C143" s="21" t="s">
        <v>213</v>
      </c>
      <c r="D143" s="16" t="s">
        <v>10</v>
      </c>
      <c r="E143" s="28" t="s">
        <v>74</v>
      </c>
      <c r="F143" s="16" t="s">
        <v>67</v>
      </c>
      <c r="G143" s="16" t="s">
        <v>74</v>
      </c>
      <c r="H143" s="16" t="s">
        <v>67</v>
      </c>
      <c r="I143" s="16">
        <v>7.5</v>
      </c>
      <c r="L143" s="42">
        <v>42947</v>
      </c>
      <c r="M143" s="41">
        <v>43054</v>
      </c>
      <c r="N143" s="16">
        <v>0</v>
      </c>
      <c r="O143" s="16" t="s">
        <v>265</v>
      </c>
      <c r="P143" s="16">
        <v>0</v>
      </c>
      <c r="Q143" s="16">
        <v>0</v>
      </c>
      <c r="R143" s="25" t="s">
        <v>266</v>
      </c>
      <c r="S143" s="25">
        <v>0</v>
      </c>
      <c r="T143" s="16" t="s">
        <v>267</v>
      </c>
    </row>
    <row r="144" spans="1:20" ht="14.7" customHeight="1" x14ac:dyDescent="0.3">
      <c r="A144" s="28" t="s">
        <v>228</v>
      </c>
      <c r="B144" s="21" t="s">
        <v>91</v>
      </c>
      <c r="C144" s="21" t="s">
        <v>211</v>
      </c>
      <c r="D144" s="16" t="s">
        <v>10</v>
      </c>
      <c r="E144" s="28" t="s">
        <v>74</v>
      </c>
      <c r="F144" s="16" t="s">
        <v>67</v>
      </c>
      <c r="G144" s="16" t="s">
        <v>74</v>
      </c>
      <c r="H144" s="16" t="s">
        <v>67</v>
      </c>
      <c r="I144" s="16">
        <v>7.5</v>
      </c>
      <c r="L144" s="41">
        <v>42947</v>
      </c>
      <c r="M144" s="41">
        <v>43052</v>
      </c>
      <c r="N144" s="16">
        <v>0</v>
      </c>
      <c r="O144" s="16" t="s">
        <v>265</v>
      </c>
      <c r="P144" s="16">
        <v>0</v>
      </c>
      <c r="Q144" s="16">
        <v>0</v>
      </c>
      <c r="R144" s="25" t="s">
        <v>266</v>
      </c>
      <c r="S144" s="25">
        <v>0</v>
      </c>
      <c r="T144" s="16" t="s">
        <v>267</v>
      </c>
    </row>
    <row r="145" spans="1:20" ht="14.7" customHeight="1" x14ac:dyDescent="0.3">
      <c r="A145" s="28" t="s">
        <v>228</v>
      </c>
      <c r="B145" s="21" t="s">
        <v>91</v>
      </c>
      <c r="C145" s="21" t="s">
        <v>212</v>
      </c>
      <c r="D145" s="16" t="s">
        <v>10</v>
      </c>
      <c r="E145" s="28" t="s">
        <v>74</v>
      </c>
      <c r="F145" s="16" t="s">
        <v>67</v>
      </c>
      <c r="G145" s="16" t="s">
        <v>74</v>
      </c>
      <c r="H145" s="16" t="s">
        <v>67</v>
      </c>
      <c r="I145" s="16">
        <v>7.5</v>
      </c>
      <c r="L145" s="42">
        <v>42947</v>
      </c>
      <c r="M145" s="41">
        <v>43052</v>
      </c>
      <c r="N145" s="16">
        <v>0</v>
      </c>
      <c r="O145" s="16" t="s">
        <v>265</v>
      </c>
      <c r="P145" s="16">
        <v>0</v>
      </c>
      <c r="Q145" s="16">
        <v>0</v>
      </c>
      <c r="R145" s="25" t="s">
        <v>266</v>
      </c>
      <c r="S145" s="25">
        <v>0</v>
      </c>
      <c r="T145" s="16" t="s">
        <v>267</v>
      </c>
    </row>
    <row r="146" spans="1:20" ht="14.7" customHeight="1" x14ac:dyDescent="0.3">
      <c r="A146" s="28" t="s">
        <v>264</v>
      </c>
      <c r="B146" s="21" t="s">
        <v>91</v>
      </c>
      <c r="C146" s="21" t="s">
        <v>211</v>
      </c>
      <c r="D146" s="16" t="s">
        <v>188</v>
      </c>
      <c r="E146" s="28" t="s">
        <v>187</v>
      </c>
      <c r="F146" s="16" t="s">
        <v>209</v>
      </c>
      <c r="G146" s="16" t="s">
        <v>187</v>
      </c>
      <c r="H146" s="16" t="s">
        <v>209</v>
      </c>
      <c r="L146" s="41">
        <v>42947</v>
      </c>
      <c r="M146" s="41">
        <v>43054</v>
      </c>
      <c r="N146" s="16">
        <v>0</v>
      </c>
      <c r="O146" s="16" t="s">
        <v>265</v>
      </c>
      <c r="P146" s="16">
        <v>0</v>
      </c>
      <c r="Q146" s="16">
        <v>0</v>
      </c>
      <c r="R146" s="25" t="s">
        <v>266</v>
      </c>
      <c r="S146" s="25">
        <v>0</v>
      </c>
      <c r="T146" s="16" t="s">
        <v>267</v>
      </c>
    </row>
    <row r="147" spans="1:20" ht="14.7" customHeight="1" x14ac:dyDescent="0.3">
      <c r="A147" s="28" t="s">
        <v>264</v>
      </c>
      <c r="B147" s="21" t="s">
        <v>91</v>
      </c>
      <c r="C147" s="21" t="s">
        <v>212</v>
      </c>
      <c r="D147" s="16" t="s">
        <v>188</v>
      </c>
      <c r="E147" s="28" t="s">
        <v>187</v>
      </c>
      <c r="F147" s="16" t="s">
        <v>209</v>
      </c>
      <c r="G147" s="16" t="s">
        <v>187</v>
      </c>
      <c r="H147" s="16" t="s">
        <v>209</v>
      </c>
      <c r="L147" s="42">
        <v>42947</v>
      </c>
      <c r="M147" s="41">
        <v>43052</v>
      </c>
      <c r="N147" s="16">
        <v>0</v>
      </c>
      <c r="O147" s="16" t="s">
        <v>265</v>
      </c>
      <c r="P147" s="16">
        <v>0</v>
      </c>
      <c r="Q147" s="16">
        <v>0</v>
      </c>
      <c r="R147" s="25" t="s">
        <v>266</v>
      </c>
      <c r="S147" s="25">
        <v>0</v>
      </c>
      <c r="T147" s="16" t="s">
        <v>267</v>
      </c>
    </row>
    <row r="148" spans="1:20" ht="14.7" customHeight="1" x14ac:dyDescent="0.3">
      <c r="A148" s="28" t="s">
        <v>264</v>
      </c>
      <c r="B148" s="21" t="s">
        <v>91</v>
      </c>
      <c r="C148" s="21" t="s">
        <v>213</v>
      </c>
      <c r="D148" s="16" t="s">
        <v>188</v>
      </c>
      <c r="E148" s="28" t="s">
        <v>187</v>
      </c>
      <c r="F148" s="16" t="s">
        <v>209</v>
      </c>
      <c r="G148" s="16" t="s">
        <v>187</v>
      </c>
      <c r="H148" s="16" t="s">
        <v>209</v>
      </c>
      <c r="L148" s="41">
        <v>42947</v>
      </c>
      <c r="M148" s="41">
        <v>43052</v>
      </c>
      <c r="N148" s="16">
        <v>0</v>
      </c>
      <c r="O148" s="16" t="s">
        <v>265</v>
      </c>
      <c r="P148" s="16">
        <v>0</v>
      </c>
      <c r="Q148" s="16">
        <v>0</v>
      </c>
      <c r="R148" s="25" t="s">
        <v>266</v>
      </c>
      <c r="S148" s="25">
        <v>0</v>
      </c>
      <c r="T148" s="16" t="s">
        <v>267</v>
      </c>
    </row>
    <row r="149" spans="1:20" ht="14.7" customHeight="1" x14ac:dyDescent="0.3">
      <c r="A149" s="28" t="s">
        <v>264</v>
      </c>
      <c r="B149" s="21" t="s">
        <v>91</v>
      </c>
      <c r="C149" s="21" t="s">
        <v>211</v>
      </c>
      <c r="D149" s="16" t="s">
        <v>188</v>
      </c>
      <c r="E149" s="28" t="s">
        <v>187</v>
      </c>
      <c r="F149" s="16" t="s">
        <v>209</v>
      </c>
      <c r="G149" s="16" t="s">
        <v>187</v>
      </c>
      <c r="H149" s="16" t="s">
        <v>209</v>
      </c>
      <c r="L149" s="42">
        <v>42947</v>
      </c>
      <c r="M149" s="41">
        <v>43054</v>
      </c>
      <c r="N149" s="16">
        <v>0</v>
      </c>
      <c r="O149" s="16" t="s">
        <v>265</v>
      </c>
      <c r="P149" s="16">
        <v>0</v>
      </c>
      <c r="Q149" s="16">
        <v>0</v>
      </c>
      <c r="R149" s="25" t="s">
        <v>266</v>
      </c>
      <c r="S149" s="25">
        <v>0</v>
      </c>
      <c r="T149" s="16" t="s">
        <v>267</v>
      </c>
    </row>
    <row r="150" spans="1:20" ht="14.7" customHeight="1" x14ac:dyDescent="0.3">
      <c r="A150" s="28" t="s">
        <v>264</v>
      </c>
      <c r="B150" s="21" t="s">
        <v>91</v>
      </c>
      <c r="C150" s="21" t="s">
        <v>212</v>
      </c>
      <c r="D150" s="16" t="s">
        <v>188</v>
      </c>
      <c r="E150" s="28" t="s">
        <v>187</v>
      </c>
      <c r="F150" s="16" t="s">
        <v>209</v>
      </c>
      <c r="G150" s="16" t="s">
        <v>187</v>
      </c>
      <c r="H150" s="16" t="s">
        <v>209</v>
      </c>
      <c r="L150" s="41">
        <v>42947</v>
      </c>
      <c r="M150" s="41">
        <v>43052</v>
      </c>
      <c r="N150" s="16">
        <v>0</v>
      </c>
      <c r="O150" s="16" t="s">
        <v>265</v>
      </c>
      <c r="P150" s="16">
        <v>0</v>
      </c>
      <c r="Q150" s="16">
        <v>0</v>
      </c>
      <c r="R150" s="25" t="s">
        <v>266</v>
      </c>
      <c r="S150" s="25">
        <v>0</v>
      </c>
      <c r="T150" s="16" t="s">
        <v>267</v>
      </c>
    </row>
    <row r="151" spans="1:20" ht="14.7" customHeight="1" x14ac:dyDescent="0.3">
      <c r="A151" s="28" t="s">
        <v>264</v>
      </c>
      <c r="B151" s="21" t="s">
        <v>91</v>
      </c>
      <c r="C151" s="21" t="s">
        <v>213</v>
      </c>
      <c r="D151" s="16" t="s">
        <v>188</v>
      </c>
      <c r="E151" s="28" t="s">
        <v>187</v>
      </c>
      <c r="F151" s="16" t="s">
        <v>209</v>
      </c>
      <c r="G151" s="16" t="s">
        <v>187</v>
      </c>
      <c r="H151" s="16" t="s">
        <v>209</v>
      </c>
      <c r="L151" s="42">
        <v>42947</v>
      </c>
      <c r="M151" s="41">
        <v>43052</v>
      </c>
      <c r="N151" s="16">
        <v>0</v>
      </c>
      <c r="O151" s="16" t="s">
        <v>265</v>
      </c>
      <c r="P151" s="16">
        <v>0</v>
      </c>
      <c r="Q151" s="16">
        <v>0</v>
      </c>
      <c r="R151" s="25" t="s">
        <v>266</v>
      </c>
      <c r="S151" s="25">
        <v>0</v>
      </c>
      <c r="T151" s="16" t="s">
        <v>267</v>
      </c>
    </row>
    <row r="152" spans="1:20" ht="14.7" customHeight="1" x14ac:dyDescent="0.3">
      <c r="A152" s="28" t="s">
        <v>264</v>
      </c>
      <c r="B152" s="21" t="s">
        <v>91</v>
      </c>
      <c r="C152" s="21" t="s">
        <v>213</v>
      </c>
      <c r="D152" s="16" t="s">
        <v>188</v>
      </c>
      <c r="E152" s="28" t="s">
        <v>187</v>
      </c>
      <c r="F152" s="16" t="s">
        <v>209</v>
      </c>
      <c r="G152" s="16" t="s">
        <v>187</v>
      </c>
      <c r="H152" s="16" t="s">
        <v>209</v>
      </c>
      <c r="L152" s="41">
        <v>42947</v>
      </c>
      <c r="M152" s="41">
        <v>43054</v>
      </c>
      <c r="N152" s="16">
        <v>0</v>
      </c>
      <c r="O152" s="16" t="s">
        <v>265</v>
      </c>
      <c r="P152" s="16">
        <v>0</v>
      </c>
      <c r="Q152" s="16">
        <v>0</v>
      </c>
      <c r="R152" s="25" t="s">
        <v>266</v>
      </c>
      <c r="S152" s="25">
        <v>0</v>
      </c>
      <c r="T152" s="16" t="s">
        <v>267</v>
      </c>
    </row>
    <row r="153" spans="1:20" ht="14.7" customHeight="1" x14ac:dyDescent="0.3">
      <c r="A153" s="28" t="s">
        <v>264</v>
      </c>
      <c r="B153" s="21" t="s">
        <v>91</v>
      </c>
      <c r="C153" s="21" t="s">
        <v>211</v>
      </c>
      <c r="D153" s="16" t="s">
        <v>188</v>
      </c>
      <c r="E153" s="28" t="s">
        <v>187</v>
      </c>
      <c r="F153" s="16" t="s">
        <v>209</v>
      </c>
      <c r="G153" s="16" t="s">
        <v>187</v>
      </c>
      <c r="H153" s="16" t="s">
        <v>209</v>
      </c>
      <c r="L153" s="42">
        <v>42947</v>
      </c>
      <c r="M153" s="41">
        <v>43052</v>
      </c>
      <c r="N153" s="16">
        <v>0</v>
      </c>
      <c r="O153" s="16" t="s">
        <v>265</v>
      </c>
      <c r="P153" s="16">
        <v>0</v>
      </c>
      <c r="Q153" s="16">
        <v>0</v>
      </c>
      <c r="R153" s="25" t="s">
        <v>266</v>
      </c>
      <c r="S153" s="25">
        <v>0</v>
      </c>
      <c r="T153" s="16" t="s">
        <v>267</v>
      </c>
    </row>
    <row r="154" spans="1:20" ht="14.7" customHeight="1" x14ac:dyDescent="0.3">
      <c r="A154" s="28" t="s">
        <v>264</v>
      </c>
      <c r="B154" s="21" t="s">
        <v>91</v>
      </c>
      <c r="C154" s="21" t="s">
        <v>212</v>
      </c>
      <c r="D154" s="16" t="s">
        <v>188</v>
      </c>
      <c r="E154" s="28" t="s">
        <v>187</v>
      </c>
      <c r="F154" s="16" t="s">
        <v>209</v>
      </c>
      <c r="G154" s="16" t="s">
        <v>187</v>
      </c>
      <c r="H154" s="16" t="s">
        <v>209</v>
      </c>
      <c r="L154" s="41">
        <v>42947</v>
      </c>
      <c r="M154" s="41">
        <v>43052</v>
      </c>
      <c r="N154" s="16">
        <v>0</v>
      </c>
      <c r="O154" s="16" t="s">
        <v>265</v>
      </c>
      <c r="P154" s="16">
        <v>0</v>
      </c>
      <c r="Q154" s="16">
        <v>0</v>
      </c>
      <c r="R154" s="25" t="s">
        <v>266</v>
      </c>
      <c r="S154" s="25">
        <v>0</v>
      </c>
      <c r="T154" s="16" t="s">
        <v>267</v>
      </c>
    </row>
    <row r="155" spans="1:20" ht="14.7" customHeight="1" x14ac:dyDescent="0.3">
      <c r="A155" s="28" t="s">
        <v>264</v>
      </c>
      <c r="B155" s="21" t="s">
        <v>91</v>
      </c>
      <c r="C155" s="21" t="s">
        <v>213</v>
      </c>
      <c r="D155" s="16" t="s">
        <v>188</v>
      </c>
      <c r="E155" s="28" t="s">
        <v>187</v>
      </c>
      <c r="F155" s="16" t="s">
        <v>209</v>
      </c>
      <c r="G155" s="16" t="s">
        <v>187</v>
      </c>
      <c r="H155" s="16" t="s">
        <v>209</v>
      </c>
      <c r="L155" s="42">
        <v>42947</v>
      </c>
      <c r="M155" s="41">
        <v>43054</v>
      </c>
      <c r="N155" s="16">
        <v>0</v>
      </c>
      <c r="O155" s="16" t="s">
        <v>265</v>
      </c>
      <c r="P155" s="16">
        <v>0</v>
      </c>
      <c r="Q155" s="16">
        <v>0</v>
      </c>
      <c r="R155" s="25" t="s">
        <v>266</v>
      </c>
      <c r="S155" s="25">
        <v>0</v>
      </c>
      <c r="T155" s="16" t="s">
        <v>267</v>
      </c>
    </row>
    <row r="156" spans="1:20" ht="14.7" customHeight="1" x14ac:dyDescent="0.3">
      <c r="A156" s="28" t="s">
        <v>264</v>
      </c>
      <c r="B156" s="21" t="s">
        <v>91</v>
      </c>
      <c r="C156" s="21" t="s">
        <v>211</v>
      </c>
      <c r="D156" s="16" t="s">
        <v>188</v>
      </c>
      <c r="E156" s="28" t="s">
        <v>187</v>
      </c>
      <c r="F156" s="16" t="s">
        <v>209</v>
      </c>
      <c r="G156" s="16" t="s">
        <v>187</v>
      </c>
      <c r="H156" s="16" t="s">
        <v>209</v>
      </c>
      <c r="L156" s="41">
        <v>42947</v>
      </c>
      <c r="M156" s="41">
        <v>43052</v>
      </c>
      <c r="N156" s="16">
        <v>0</v>
      </c>
      <c r="O156" s="16" t="s">
        <v>265</v>
      </c>
      <c r="P156" s="16">
        <v>0</v>
      </c>
      <c r="Q156" s="16">
        <v>0</v>
      </c>
      <c r="R156" s="25" t="s">
        <v>266</v>
      </c>
      <c r="S156" s="25">
        <v>0</v>
      </c>
      <c r="T156" s="16" t="s">
        <v>267</v>
      </c>
    </row>
    <row r="157" spans="1:20" ht="14.7" customHeight="1" x14ac:dyDescent="0.3">
      <c r="A157" s="28" t="s">
        <v>264</v>
      </c>
      <c r="B157" s="21" t="s">
        <v>91</v>
      </c>
      <c r="C157" s="21" t="s">
        <v>212</v>
      </c>
      <c r="D157" s="16" t="s">
        <v>188</v>
      </c>
      <c r="E157" s="28" t="s">
        <v>187</v>
      </c>
      <c r="F157" s="16" t="s">
        <v>209</v>
      </c>
      <c r="G157" s="16" t="s">
        <v>187</v>
      </c>
      <c r="H157" s="16" t="s">
        <v>209</v>
      </c>
      <c r="L157" s="42">
        <v>42947</v>
      </c>
      <c r="M157" s="41">
        <v>43052</v>
      </c>
      <c r="N157" s="16">
        <v>0</v>
      </c>
      <c r="O157" s="16" t="s">
        <v>265</v>
      </c>
      <c r="P157" s="16">
        <v>0</v>
      </c>
      <c r="Q157" s="16">
        <v>0</v>
      </c>
      <c r="R157" s="25" t="s">
        <v>266</v>
      </c>
      <c r="S157" s="25">
        <v>0</v>
      </c>
      <c r="T157" s="16" t="s">
        <v>267</v>
      </c>
    </row>
    <row r="158" spans="1:20" ht="14.7" customHeight="1" x14ac:dyDescent="0.3">
      <c r="A158" s="28" t="s">
        <v>263</v>
      </c>
      <c r="B158" s="12" t="s">
        <v>91</v>
      </c>
      <c r="C158" s="12" t="s">
        <v>211</v>
      </c>
      <c r="D158" s="16" t="s">
        <v>10</v>
      </c>
      <c r="E158" s="28" t="s">
        <v>186</v>
      </c>
      <c r="F158" s="16" t="s">
        <v>58</v>
      </c>
      <c r="G158" s="16" t="s">
        <v>186</v>
      </c>
      <c r="H158" s="16" t="s">
        <v>58</v>
      </c>
      <c r="I158" s="16">
        <v>3</v>
      </c>
      <c r="L158" s="41">
        <v>42947</v>
      </c>
      <c r="M158" s="41">
        <v>43187</v>
      </c>
      <c r="N158" s="16">
        <v>0</v>
      </c>
      <c r="O158" s="16" t="s">
        <v>265</v>
      </c>
      <c r="P158" s="16">
        <v>0</v>
      </c>
      <c r="Q158" s="16">
        <v>0</v>
      </c>
      <c r="R158" s="25" t="s">
        <v>266</v>
      </c>
      <c r="S158" s="25">
        <v>0</v>
      </c>
      <c r="T158" s="16" t="s">
        <v>267</v>
      </c>
    </row>
    <row r="159" spans="1:20" ht="14.7" customHeight="1" x14ac:dyDescent="0.3">
      <c r="A159" s="28" t="s">
        <v>263</v>
      </c>
      <c r="B159" s="12" t="s">
        <v>91</v>
      </c>
      <c r="C159" s="12" t="s">
        <v>212</v>
      </c>
      <c r="D159" s="16" t="s">
        <v>10</v>
      </c>
      <c r="E159" s="28" t="s">
        <v>186</v>
      </c>
      <c r="F159" s="16" t="s">
        <v>58</v>
      </c>
      <c r="G159" s="16" t="s">
        <v>186</v>
      </c>
      <c r="H159" s="16" t="s">
        <v>58</v>
      </c>
      <c r="I159" s="16">
        <v>3</v>
      </c>
      <c r="L159" s="42">
        <v>42947</v>
      </c>
      <c r="M159" s="41">
        <v>43187</v>
      </c>
      <c r="N159" s="16">
        <v>0</v>
      </c>
      <c r="O159" s="16" t="s">
        <v>265</v>
      </c>
      <c r="P159" s="16">
        <v>0</v>
      </c>
      <c r="Q159" s="16">
        <v>0</v>
      </c>
      <c r="R159" s="25" t="s">
        <v>266</v>
      </c>
      <c r="S159" s="25">
        <v>0</v>
      </c>
      <c r="T159" s="16" t="s">
        <v>267</v>
      </c>
    </row>
    <row r="160" spans="1:20" ht="14.7" customHeight="1" x14ac:dyDescent="0.3">
      <c r="A160" s="28" t="s">
        <v>263</v>
      </c>
      <c r="B160" s="12" t="s">
        <v>91</v>
      </c>
      <c r="C160" s="12" t="s">
        <v>213</v>
      </c>
      <c r="D160" s="16" t="s">
        <v>10</v>
      </c>
      <c r="E160" s="28" t="s">
        <v>186</v>
      </c>
      <c r="F160" s="16" t="s">
        <v>58</v>
      </c>
      <c r="G160" s="16" t="s">
        <v>186</v>
      </c>
      <c r="H160" s="16" t="s">
        <v>58</v>
      </c>
      <c r="I160" s="16">
        <v>3</v>
      </c>
      <c r="L160" s="41">
        <v>42947</v>
      </c>
      <c r="M160" s="41">
        <v>43187</v>
      </c>
      <c r="N160" s="16">
        <v>0</v>
      </c>
      <c r="O160" s="16" t="s">
        <v>265</v>
      </c>
      <c r="P160" s="16">
        <v>0</v>
      </c>
      <c r="Q160" s="16">
        <v>0</v>
      </c>
      <c r="R160" s="25" t="s">
        <v>266</v>
      </c>
      <c r="S160" s="25">
        <v>0</v>
      </c>
      <c r="T160" s="16" t="s">
        <v>267</v>
      </c>
    </row>
    <row r="161" spans="1:20" ht="14.7" customHeight="1" x14ac:dyDescent="0.3">
      <c r="A161" s="28" t="s">
        <v>263</v>
      </c>
      <c r="B161" s="12" t="s">
        <v>91</v>
      </c>
      <c r="C161" s="12" t="s">
        <v>211</v>
      </c>
      <c r="D161" s="16" t="s">
        <v>10</v>
      </c>
      <c r="E161" s="28" t="s">
        <v>186</v>
      </c>
      <c r="F161" s="16" t="s">
        <v>58</v>
      </c>
      <c r="G161" s="16" t="s">
        <v>186</v>
      </c>
      <c r="H161" s="16" t="s">
        <v>58</v>
      </c>
      <c r="I161" s="16">
        <v>3</v>
      </c>
      <c r="L161" s="42">
        <v>42947</v>
      </c>
      <c r="M161" s="41">
        <v>43187</v>
      </c>
      <c r="N161" s="16">
        <v>0</v>
      </c>
      <c r="O161" s="16" t="s">
        <v>265</v>
      </c>
      <c r="P161" s="16">
        <v>0</v>
      </c>
      <c r="Q161" s="16">
        <v>0</v>
      </c>
      <c r="R161" s="25" t="s">
        <v>266</v>
      </c>
      <c r="S161" s="25">
        <v>0</v>
      </c>
      <c r="T161" s="16" t="s">
        <v>267</v>
      </c>
    </row>
    <row r="162" spans="1:20" ht="14.7" customHeight="1" x14ac:dyDescent="0.3">
      <c r="A162" s="28" t="s">
        <v>263</v>
      </c>
      <c r="B162" s="12" t="s">
        <v>91</v>
      </c>
      <c r="C162" s="12" t="s">
        <v>212</v>
      </c>
      <c r="D162" s="16" t="s">
        <v>10</v>
      </c>
      <c r="E162" s="28" t="s">
        <v>186</v>
      </c>
      <c r="F162" s="16" t="s">
        <v>58</v>
      </c>
      <c r="G162" s="16" t="s">
        <v>186</v>
      </c>
      <c r="H162" s="16" t="s">
        <v>58</v>
      </c>
      <c r="I162" s="16">
        <v>3</v>
      </c>
      <c r="L162" s="41">
        <v>42947</v>
      </c>
      <c r="M162" s="41">
        <v>43187</v>
      </c>
      <c r="N162" s="16">
        <v>0</v>
      </c>
      <c r="O162" s="16" t="s">
        <v>265</v>
      </c>
      <c r="P162" s="16">
        <v>0</v>
      </c>
      <c r="Q162" s="16">
        <v>0</v>
      </c>
      <c r="R162" s="25" t="s">
        <v>266</v>
      </c>
      <c r="S162" s="25">
        <v>0</v>
      </c>
      <c r="T162" s="16" t="s">
        <v>267</v>
      </c>
    </row>
    <row r="163" spans="1:20" ht="14.7" customHeight="1" x14ac:dyDescent="0.3">
      <c r="A163" s="28" t="s">
        <v>263</v>
      </c>
      <c r="B163" s="12" t="s">
        <v>91</v>
      </c>
      <c r="C163" s="12" t="s">
        <v>213</v>
      </c>
      <c r="D163" s="16" t="s">
        <v>10</v>
      </c>
      <c r="E163" s="28" t="s">
        <v>186</v>
      </c>
      <c r="F163" s="16" t="s">
        <v>58</v>
      </c>
      <c r="G163" s="16" t="s">
        <v>186</v>
      </c>
      <c r="H163" s="16" t="s">
        <v>58</v>
      </c>
      <c r="I163" s="16">
        <v>3</v>
      </c>
      <c r="L163" s="42">
        <v>42947</v>
      </c>
      <c r="M163" s="41">
        <v>43187</v>
      </c>
      <c r="N163" s="16">
        <v>0</v>
      </c>
      <c r="O163" s="16" t="s">
        <v>265</v>
      </c>
      <c r="P163" s="16">
        <v>0</v>
      </c>
      <c r="Q163" s="16">
        <v>0</v>
      </c>
      <c r="R163" s="25" t="s">
        <v>266</v>
      </c>
      <c r="S163" s="25">
        <v>0</v>
      </c>
      <c r="T163" s="16" t="s">
        <v>267</v>
      </c>
    </row>
    <row r="164" spans="1:20" ht="14.7" customHeight="1" x14ac:dyDescent="0.3">
      <c r="A164" s="28" t="s">
        <v>263</v>
      </c>
      <c r="B164" s="12" t="s">
        <v>91</v>
      </c>
      <c r="C164" s="12" t="s">
        <v>213</v>
      </c>
      <c r="D164" s="16" t="s">
        <v>10</v>
      </c>
      <c r="E164" s="28" t="s">
        <v>186</v>
      </c>
      <c r="F164" s="16" t="s">
        <v>58</v>
      </c>
      <c r="G164" s="16" t="s">
        <v>186</v>
      </c>
      <c r="H164" s="16" t="s">
        <v>58</v>
      </c>
      <c r="I164" s="16">
        <v>3</v>
      </c>
      <c r="L164" s="41">
        <v>42947</v>
      </c>
      <c r="M164" s="41">
        <v>43187</v>
      </c>
      <c r="N164" s="16">
        <v>0</v>
      </c>
      <c r="O164" s="16" t="s">
        <v>265</v>
      </c>
      <c r="P164" s="16">
        <v>0</v>
      </c>
      <c r="Q164" s="16">
        <v>0</v>
      </c>
      <c r="R164" s="25" t="s">
        <v>266</v>
      </c>
      <c r="S164" s="25">
        <v>0</v>
      </c>
      <c r="T164" s="16" t="s">
        <v>267</v>
      </c>
    </row>
    <row r="165" spans="1:20" ht="14.7" customHeight="1" x14ac:dyDescent="0.3">
      <c r="A165" s="28" t="s">
        <v>263</v>
      </c>
      <c r="B165" s="12" t="s">
        <v>91</v>
      </c>
      <c r="C165" s="12" t="s">
        <v>211</v>
      </c>
      <c r="D165" s="16" t="s">
        <v>10</v>
      </c>
      <c r="E165" s="28" t="s">
        <v>186</v>
      </c>
      <c r="F165" s="16" t="s">
        <v>58</v>
      </c>
      <c r="G165" s="16" t="s">
        <v>186</v>
      </c>
      <c r="H165" s="16" t="s">
        <v>58</v>
      </c>
      <c r="I165" s="16">
        <v>3</v>
      </c>
      <c r="L165" s="42">
        <v>42947</v>
      </c>
      <c r="M165" s="41">
        <v>43187</v>
      </c>
      <c r="N165" s="16">
        <v>0</v>
      </c>
      <c r="O165" s="16" t="s">
        <v>265</v>
      </c>
      <c r="P165" s="16">
        <v>0</v>
      </c>
      <c r="Q165" s="16">
        <v>0</v>
      </c>
      <c r="R165" s="25" t="s">
        <v>266</v>
      </c>
      <c r="S165" s="25">
        <v>0</v>
      </c>
      <c r="T165" s="16" t="s">
        <v>267</v>
      </c>
    </row>
    <row r="166" spans="1:20" ht="14.7" customHeight="1" x14ac:dyDescent="0.3">
      <c r="A166" s="28" t="s">
        <v>263</v>
      </c>
      <c r="B166" s="12" t="s">
        <v>91</v>
      </c>
      <c r="C166" s="12" t="s">
        <v>212</v>
      </c>
      <c r="D166" s="16" t="s">
        <v>10</v>
      </c>
      <c r="E166" s="28" t="s">
        <v>186</v>
      </c>
      <c r="F166" s="16" t="s">
        <v>58</v>
      </c>
      <c r="G166" s="16" t="s">
        <v>186</v>
      </c>
      <c r="H166" s="16" t="s">
        <v>58</v>
      </c>
      <c r="I166" s="16">
        <v>3</v>
      </c>
      <c r="L166" s="41">
        <v>42947</v>
      </c>
      <c r="M166" s="41">
        <v>43187</v>
      </c>
      <c r="N166" s="16">
        <v>0</v>
      </c>
      <c r="O166" s="16" t="s">
        <v>265</v>
      </c>
      <c r="P166" s="16">
        <v>0</v>
      </c>
      <c r="Q166" s="16">
        <v>0</v>
      </c>
      <c r="R166" s="25" t="s">
        <v>266</v>
      </c>
      <c r="S166" s="25">
        <v>0</v>
      </c>
      <c r="T166" s="16" t="s">
        <v>267</v>
      </c>
    </row>
    <row r="167" spans="1:20" ht="14.7" customHeight="1" x14ac:dyDescent="0.3">
      <c r="A167" s="28" t="s">
        <v>263</v>
      </c>
      <c r="B167" s="12" t="s">
        <v>91</v>
      </c>
      <c r="C167" s="12" t="s">
        <v>213</v>
      </c>
      <c r="D167" s="16" t="s">
        <v>10</v>
      </c>
      <c r="E167" s="28" t="s">
        <v>186</v>
      </c>
      <c r="F167" s="16" t="s">
        <v>58</v>
      </c>
      <c r="G167" s="16" t="s">
        <v>186</v>
      </c>
      <c r="H167" s="16" t="s">
        <v>58</v>
      </c>
      <c r="I167" s="16">
        <v>3</v>
      </c>
      <c r="L167" s="42">
        <v>42947</v>
      </c>
      <c r="M167" s="41">
        <v>43187</v>
      </c>
      <c r="N167" s="16">
        <v>0</v>
      </c>
      <c r="O167" s="16" t="s">
        <v>265</v>
      </c>
      <c r="P167" s="16">
        <v>0</v>
      </c>
      <c r="Q167" s="16">
        <v>0</v>
      </c>
      <c r="R167" s="25" t="s">
        <v>266</v>
      </c>
      <c r="S167" s="25">
        <v>0</v>
      </c>
      <c r="T167" s="16" t="s">
        <v>267</v>
      </c>
    </row>
    <row r="168" spans="1:20" ht="14.7" customHeight="1" x14ac:dyDescent="0.3">
      <c r="A168" s="28" t="s">
        <v>263</v>
      </c>
      <c r="B168" s="12" t="s">
        <v>91</v>
      </c>
      <c r="C168" s="12" t="s">
        <v>211</v>
      </c>
      <c r="D168" s="16" t="s">
        <v>10</v>
      </c>
      <c r="E168" s="28" t="s">
        <v>186</v>
      </c>
      <c r="F168" s="16" t="s">
        <v>58</v>
      </c>
      <c r="G168" s="16" t="s">
        <v>186</v>
      </c>
      <c r="H168" s="16" t="s">
        <v>58</v>
      </c>
      <c r="I168" s="16">
        <v>3</v>
      </c>
      <c r="L168" s="41">
        <v>42947</v>
      </c>
      <c r="M168" s="41">
        <v>43187</v>
      </c>
      <c r="N168" s="16">
        <v>0</v>
      </c>
      <c r="O168" s="16" t="s">
        <v>265</v>
      </c>
      <c r="P168" s="16">
        <v>0</v>
      </c>
      <c r="Q168" s="16">
        <v>0</v>
      </c>
      <c r="R168" s="25" t="s">
        <v>266</v>
      </c>
      <c r="S168" s="25">
        <v>0</v>
      </c>
      <c r="T168" s="16" t="s">
        <v>267</v>
      </c>
    </row>
    <row r="169" spans="1:20" ht="14.7" customHeight="1" x14ac:dyDescent="0.3">
      <c r="A169" s="28" t="s">
        <v>263</v>
      </c>
      <c r="B169" s="12" t="s">
        <v>91</v>
      </c>
      <c r="C169" s="12" t="s">
        <v>212</v>
      </c>
      <c r="D169" s="16" t="s">
        <v>10</v>
      </c>
      <c r="E169" s="28" t="s">
        <v>186</v>
      </c>
      <c r="F169" s="16" t="s">
        <v>58</v>
      </c>
      <c r="G169" s="16" t="s">
        <v>186</v>
      </c>
      <c r="H169" s="16" t="s">
        <v>58</v>
      </c>
      <c r="I169" s="16">
        <v>3</v>
      </c>
      <c r="L169" s="42">
        <v>42947</v>
      </c>
      <c r="M169" s="41">
        <v>43187</v>
      </c>
      <c r="N169" s="16">
        <v>0</v>
      </c>
      <c r="O169" s="16" t="s">
        <v>265</v>
      </c>
      <c r="P169" s="16">
        <v>0</v>
      </c>
      <c r="Q169" s="16">
        <v>0</v>
      </c>
      <c r="R169" s="25" t="s">
        <v>266</v>
      </c>
      <c r="S169" s="25">
        <v>0</v>
      </c>
      <c r="T169" s="16" t="s">
        <v>267</v>
      </c>
    </row>
    <row r="170" spans="1:20" ht="14.7" customHeight="1" x14ac:dyDescent="0.3">
      <c r="A170" s="28" t="s">
        <v>228</v>
      </c>
      <c r="B170" s="12" t="s">
        <v>91</v>
      </c>
      <c r="C170" s="12" t="s">
        <v>211</v>
      </c>
      <c r="D170" s="16" t="s">
        <v>10</v>
      </c>
      <c r="E170" s="28" t="s">
        <v>74</v>
      </c>
      <c r="F170" s="16" t="s">
        <v>67</v>
      </c>
      <c r="G170" s="16" t="s">
        <v>74</v>
      </c>
      <c r="H170" s="16" t="s">
        <v>67</v>
      </c>
      <c r="I170" s="16">
        <v>7.5</v>
      </c>
      <c r="L170" s="41">
        <v>42947</v>
      </c>
      <c r="M170" s="41">
        <v>43187</v>
      </c>
      <c r="N170" s="16">
        <v>0</v>
      </c>
      <c r="O170" s="16" t="s">
        <v>265</v>
      </c>
      <c r="P170" s="16">
        <v>0</v>
      </c>
      <c r="Q170" s="16">
        <v>0</v>
      </c>
      <c r="R170" s="25" t="s">
        <v>266</v>
      </c>
      <c r="S170" s="25">
        <v>0</v>
      </c>
      <c r="T170" s="16" t="s">
        <v>267</v>
      </c>
    </row>
    <row r="171" spans="1:20" ht="14.7" customHeight="1" x14ac:dyDescent="0.3">
      <c r="A171" s="28" t="s">
        <v>228</v>
      </c>
      <c r="B171" s="12" t="s">
        <v>91</v>
      </c>
      <c r="C171" s="12" t="s">
        <v>212</v>
      </c>
      <c r="D171" s="16" t="s">
        <v>10</v>
      </c>
      <c r="E171" s="28" t="s">
        <v>74</v>
      </c>
      <c r="F171" s="16" t="s">
        <v>67</v>
      </c>
      <c r="G171" s="16" t="s">
        <v>74</v>
      </c>
      <c r="H171" s="16" t="s">
        <v>67</v>
      </c>
      <c r="I171" s="16">
        <v>7.5</v>
      </c>
      <c r="L171" s="42">
        <v>42947</v>
      </c>
      <c r="M171" s="41">
        <v>43187</v>
      </c>
      <c r="N171" s="16">
        <v>0</v>
      </c>
      <c r="O171" s="16" t="s">
        <v>265</v>
      </c>
      <c r="P171" s="16">
        <v>0</v>
      </c>
      <c r="Q171" s="16">
        <v>0</v>
      </c>
      <c r="R171" s="25" t="s">
        <v>266</v>
      </c>
      <c r="S171" s="25">
        <v>0</v>
      </c>
      <c r="T171" s="16" t="s">
        <v>267</v>
      </c>
    </row>
    <row r="172" spans="1:20" ht="14.7" customHeight="1" x14ac:dyDescent="0.3">
      <c r="A172" s="28" t="s">
        <v>228</v>
      </c>
      <c r="B172" s="12" t="s">
        <v>91</v>
      </c>
      <c r="C172" s="12" t="s">
        <v>213</v>
      </c>
      <c r="D172" s="16" t="s">
        <v>10</v>
      </c>
      <c r="E172" s="28" t="s">
        <v>74</v>
      </c>
      <c r="F172" s="16" t="s">
        <v>67</v>
      </c>
      <c r="G172" s="16" t="s">
        <v>74</v>
      </c>
      <c r="H172" s="16" t="s">
        <v>67</v>
      </c>
      <c r="I172" s="16">
        <v>7.5</v>
      </c>
      <c r="L172" s="41">
        <v>42947</v>
      </c>
      <c r="M172" s="41">
        <v>43187</v>
      </c>
      <c r="N172" s="16">
        <v>0</v>
      </c>
      <c r="O172" s="16" t="s">
        <v>265</v>
      </c>
      <c r="P172" s="16">
        <v>0</v>
      </c>
      <c r="Q172" s="16">
        <v>0</v>
      </c>
      <c r="R172" s="25" t="s">
        <v>266</v>
      </c>
      <c r="S172" s="25">
        <v>0</v>
      </c>
      <c r="T172" s="16" t="s">
        <v>267</v>
      </c>
    </row>
    <row r="173" spans="1:20" ht="14.7" customHeight="1" x14ac:dyDescent="0.3">
      <c r="A173" s="28" t="s">
        <v>228</v>
      </c>
      <c r="B173" s="12" t="s">
        <v>91</v>
      </c>
      <c r="C173" s="12" t="s">
        <v>211</v>
      </c>
      <c r="D173" s="16" t="s">
        <v>10</v>
      </c>
      <c r="E173" s="28" t="s">
        <v>74</v>
      </c>
      <c r="F173" s="16" t="s">
        <v>67</v>
      </c>
      <c r="G173" s="16" t="s">
        <v>74</v>
      </c>
      <c r="H173" s="16" t="s">
        <v>67</v>
      </c>
      <c r="I173" s="16">
        <v>7.5</v>
      </c>
      <c r="L173" s="42">
        <v>42947</v>
      </c>
      <c r="M173" s="41">
        <v>43187</v>
      </c>
      <c r="N173" s="16">
        <v>0</v>
      </c>
      <c r="O173" s="16" t="s">
        <v>265</v>
      </c>
      <c r="P173" s="16">
        <v>0</v>
      </c>
      <c r="Q173" s="16">
        <v>0</v>
      </c>
      <c r="R173" s="25" t="s">
        <v>266</v>
      </c>
      <c r="S173" s="25">
        <v>0</v>
      </c>
      <c r="T173" s="16" t="s">
        <v>267</v>
      </c>
    </row>
    <row r="174" spans="1:20" ht="14.7" customHeight="1" x14ac:dyDescent="0.3">
      <c r="A174" s="28" t="s">
        <v>228</v>
      </c>
      <c r="B174" s="12" t="s">
        <v>91</v>
      </c>
      <c r="C174" s="12" t="s">
        <v>212</v>
      </c>
      <c r="D174" s="16" t="s">
        <v>10</v>
      </c>
      <c r="E174" s="28" t="s">
        <v>74</v>
      </c>
      <c r="F174" s="16" t="s">
        <v>67</v>
      </c>
      <c r="G174" s="16" t="s">
        <v>74</v>
      </c>
      <c r="H174" s="16" t="s">
        <v>67</v>
      </c>
      <c r="I174" s="16">
        <v>7.5</v>
      </c>
      <c r="L174" s="41">
        <v>42947</v>
      </c>
      <c r="M174" s="41">
        <v>43187</v>
      </c>
      <c r="N174" s="16">
        <v>0</v>
      </c>
      <c r="O174" s="16" t="s">
        <v>265</v>
      </c>
      <c r="P174" s="16">
        <v>0</v>
      </c>
      <c r="Q174" s="16">
        <v>0</v>
      </c>
      <c r="R174" s="25" t="s">
        <v>266</v>
      </c>
      <c r="S174" s="25">
        <v>0</v>
      </c>
      <c r="T174" s="16" t="s">
        <v>267</v>
      </c>
    </row>
    <row r="175" spans="1:20" ht="14.7" customHeight="1" x14ac:dyDescent="0.3">
      <c r="A175" s="28" t="s">
        <v>228</v>
      </c>
      <c r="B175" s="12" t="s">
        <v>91</v>
      </c>
      <c r="C175" s="12" t="s">
        <v>213</v>
      </c>
      <c r="D175" s="16" t="s">
        <v>10</v>
      </c>
      <c r="E175" s="28" t="s">
        <v>74</v>
      </c>
      <c r="F175" s="16" t="s">
        <v>67</v>
      </c>
      <c r="G175" s="16" t="s">
        <v>74</v>
      </c>
      <c r="H175" s="16" t="s">
        <v>67</v>
      </c>
      <c r="I175" s="16">
        <v>7.5</v>
      </c>
      <c r="L175" s="42">
        <v>42947</v>
      </c>
      <c r="M175" s="41">
        <v>43187</v>
      </c>
      <c r="N175" s="16">
        <v>0</v>
      </c>
      <c r="O175" s="16" t="s">
        <v>265</v>
      </c>
      <c r="P175" s="16">
        <v>0</v>
      </c>
      <c r="Q175" s="16">
        <v>0</v>
      </c>
      <c r="R175" s="25" t="s">
        <v>266</v>
      </c>
      <c r="S175" s="25">
        <v>0</v>
      </c>
      <c r="T175" s="16" t="s">
        <v>267</v>
      </c>
    </row>
    <row r="176" spans="1:20" ht="14.7" customHeight="1" x14ac:dyDescent="0.3">
      <c r="A176" s="28" t="s">
        <v>228</v>
      </c>
      <c r="B176" s="12" t="s">
        <v>91</v>
      </c>
      <c r="C176" s="12" t="s">
        <v>213</v>
      </c>
      <c r="D176" s="16" t="s">
        <v>10</v>
      </c>
      <c r="E176" s="28" t="s">
        <v>74</v>
      </c>
      <c r="F176" s="16" t="s">
        <v>67</v>
      </c>
      <c r="G176" s="16" t="s">
        <v>74</v>
      </c>
      <c r="H176" s="16" t="s">
        <v>67</v>
      </c>
      <c r="I176" s="16">
        <v>7.5</v>
      </c>
      <c r="L176" s="41">
        <v>42947</v>
      </c>
      <c r="M176" s="41">
        <v>43187</v>
      </c>
      <c r="N176" s="16">
        <v>0</v>
      </c>
      <c r="O176" s="16" t="s">
        <v>265</v>
      </c>
      <c r="P176" s="16">
        <v>0</v>
      </c>
      <c r="Q176" s="16">
        <v>0</v>
      </c>
      <c r="R176" s="25" t="s">
        <v>266</v>
      </c>
      <c r="S176" s="25">
        <v>0</v>
      </c>
      <c r="T176" s="16" t="s">
        <v>267</v>
      </c>
    </row>
    <row r="177" spans="1:20" ht="14.7" customHeight="1" x14ac:dyDescent="0.3">
      <c r="A177" s="28" t="s">
        <v>228</v>
      </c>
      <c r="B177" s="12" t="s">
        <v>91</v>
      </c>
      <c r="C177" s="12" t="s">
        <v>211</v>
      </c>
      <c r="D177" s="16" t="s">
        <v>10</v>
      </c>
      <c r="E177" s="28" t="s">
        <v>74</v>
      </c>
      <c r="F177" s="16" t="s">
        <v>67</v>
      </c>
      <c r="G177" s="16" t="s">
        <v>74</v>
      </c>
      <c r="H177" s="16" t="s">
        <v>67</v>
      </c>
      <c r="I177" s="16">
        <v>7.5</v>
      </c>
      <c r="L177" s="42">
        <v>42947</v>
      </c>
      <c r="M177" s="41">
        <v>43187</v>
      </c>
      <c r="N177" s="16">
        <v>0</v>
      </c>
      <c r="O177" s="16" t="s">
        <v>265</v>
      </c>
      <c r="P177" s="16">
        <v>0</v>
      </c>
      <c r="Q177" s="16">
        <v>0</v>
      </c>
      <c r="R177" s="25" t="s">
        <v>266</v>
      </c>
      <c r="S177" s="25">
        <v>0</v>
      </c>
      <c r="T177" s="16" t="s">
        <v>267</v>
      </c>
    </row>
    <row r="178" spans="1:20" ht="14.7" customHeight="1" x14ac:dyDescent="0.3">
      <c r="A178" s="28" t="s">
        <v>228</v>
      </c>
      <c r="B178" s="12" t="s">
        <v>91</v>
      </c>
      <c r="C178" s="12" t="s">
        <v>212</v>
      </c>
      <c r="D178" s="16" t="s">
        <v>10</v>
      </c>
      <c r="E178" s="28" t="s">
        <v>74</v>
      </c>
      <c r="F178" s="16" t="s">
        <v>67</v>
      </c>
      <c r="G178" s="16" t="s">
        <v>74</v>
      </c>
      <c r="H178" s="16" t="s">
        <v>67</v>
      </c>
      <c r="I178" s="16">
        <v>7.5</v>
      </c>
      <c r="L178" s="41">
        <v>42947</v>
      </c>
      <c r="M178" s="41">
        <v>43187</v>
      </c>
      <c r="N178" s="16">
        <v>0</v>
      </c>
      <c r="O178" s="16" t="s">
        <v>265</v>
      </c>
      <c r="P178" s="16">
        <v>0</v>
      </c>
      <c r="Q178" s="16">
        <v>0</v>
      </c>
      <c r="R178" s="25" t="s">
        <v>266</v>
      </c>
      <c r="S178" s="25">
        <v>0</v>
      </c>
      <c r="T178" s="16" t="s">
        <v>267</v>
      </c>
    </row>
    <row r="179" spans="1:20" ht="14.7" customHeight="1" x14ac:dyDescent="0.3">
      <c r="A179" s="28" t="s">
        <v>228</v>
      </c>
      <c r="B179" s="12" t="s">
        <v>91</v>
      </c>
      <c r="C179" s="12" t="s">
        <v>213</v>
      </c>
      <c r="D179" s="16" t="s">
        <v>10</v>
      </c>
      <c r="E179" s="28" t="s">
        <v>74</v>
      </c>
      <c r="F179" s="16" t="s">
        <v>67</v>
      </c>
      <c r="G179" s="16" t="s">
        <v>74</v>
      </c>
      <c r="H179" s="16" t="s">
        <v>67</v>
      </c>
      <c r="I179" s="16">
        <v>7.5</v>
      </c>
      <c r="L179" s="42">
        <v>42947</v>
      </c>
      <c r="M179" s="41">
        <v>43187</v>
      </c>
      <c r="N179" s="16">
        <v>0</v>
      </c>
      <c r="O179" s="16" t="s">
        <v>265</v>
      </c>
      <c r="P179" s="16">
        <v>0</v>
      </c>
      <c r="Q179" s="16">
        <v>0</v>
      </c>
      <c r="R179" s="25" t="s">
        <v>266</v>
      </c>
      <c r="S179" s="25">
        <v>0</v>
      </c>
      <c r="T179" s="16" t="s">
        <v>267</v>
      </c>
    </row>
    <row r="180" spans="1:20" ht="14.7" customHeight="1" x14ac:dyDescent="0.3">
      <c r="A180" s="28" t="s">
        <v>228</v>
      </c>
      <c r="B180" s="12" t="s">
        <v>91</v>
      </c>
      <c r="C180" s="12" t="s">
        <v>211</v>
      </c>
      <c r="D180" s="16" t="s">
        <v>10</v>
      </c>
      <c r="E180" s="28" t="s">
        <v>74</v>
      </c>
      <c r="F180" s="16" t="s">
        <v>67</v>
      </c>
      <c r="G180" s="16" t="s">
        <v>74</v>
      </c>
      <c r="H180" s="16" t="s">
        <v>67</v>
      </c>
      <c r="I180" s="16">
        <v>7.5</v>
      </c>
      <c r="L180" s="41">
        <v>42947</v>
      </c>
      <c r="M180" s="41">
        <v>43187</v>
      </c>
      <c r="N180" s="16">
        <v>0</v>
      </c>
      <c r="O180" s="16" t="s">
        <v>265</v>
      </c>
      <c r="P180" s="16">
        <v>0</v>
      </c>
      <c r="Q180" s="16">
        <v>0</v>
      </c>
      <c r="R180" s="25" t="s">
        <v>266</v>
      </c>
      <c r="S180" s="25">
        <v>0</v>
      </c>
      <c r="T180" s="16" t="s">
        <v>267</v>
      </c>
    </row>
    <row r="181" spans="1:20" ht="14.7" customHeight="1" x14ac:dyDescent="0.3">
      <c r="A181" s="28" t="s">
        <v>228</v>
      </c>
      <c r="B181" s="12" t="s">
        <v>91</v>
      </c>
      <c r="C181" s="12" t="s">
        <v>212</v>
      </c>
      <c r="D181" s="16" t="s">
        <v>10</v>
      </c>
      <c r="E181" s="28" t="s">
        <v>74</v>
      </c>
      <c r="F181" s="16" t="s">
        <v>67</v>
      </c>
      <c r="G181" s="16" t="s">
        <v>74</v>
      </c>
      <c r="H181" s="16" t="s">
        <v>67</v>
      </c>
      <c r="I181" s="16">
        <v>7.5</v>
      </c>
      <c r="L181" s="42">
        <v>42947</v>
      </c>
      <c r="M181" s="41">
        <v>43187</v>
      </c>
      <c r="N181" s="16">
        <v>0</v>
      </c>
      <c r="O181" s="16" t="s">
        <v>265</v>
      </c>
      <c r="P181" s="16">
        <v>0</v>
      </c>
      <c r="Q181" s="16">
        <v>0</v>
      </c>
      <c r="R181" s="25" t="s">
        <v>266</v>
      </c>
      <c r="S181" s="25">
        <v>0</v>
      </c>
      <c r="T181" s="16" t="s">
        <v>267</v>
      </c>
    </row>
    <row r="182" spans="1:20" ht="14.7" customHeight="1" x14ac:dyDescent="0.3">
      <c r="A182" s="28" t="s">
        <v>264</v>
      </c>
      <c r="B182" s="12" t="s">
        <v>91</v>
      </c>
      <c r="C182" s="12" t="s">
        <v>211</v>
      </c>
      <c r="D182" s="16" t="s">
        <v>188</v>
      </c>
      <c r="E182" s="28" t="s">
        <v>187</v>
      </c>
      <c r="F182" s="16" t="s">
        <v>209</v>
      </c>
      <c r="G182" s="16" t="s">
        <v>187</v>
      </c>
      <c r="H182" s="16" t="s">
        <v>209</v>
      </c>
      <c r="L182" s="41">
        <v>42947</v>
      </c>
      <c r="M182" s="41">
        <v>43187</v>
      </c>
      <c r="N182" s="16">
        <v>0</v>
      </c>
      <c r="O182" s="16" t="s">
        <v>265</v>
      </c>
      <c r="P182" s="16">
        <v>0</v>
      </c>
      <c r="Q182" s="16">
        <v>0</v>
      </c>
      <c r="R182" s="25" t="s">
        <v>266</v>
      </c>
      <c r="S182" s="25">
        <v>0</v>
      </c>
      <c r="T182" s="16" t="s">
        <v>267</v>
      </c>
    </row>
    <row r="183" spans="1:20" ht="14.7" customHeight="1" x14ac:dyDescent="0.3">
      <c r="A183" s="28" t="s">
        <v>264</v>
      </c>
      <c r="B183" s="12" t="s">
        <v>91</v>
      </c>
      <c r="C183" s="12" t="s">
        <v>212</v>
      </c>
      <c r="D183" s="16" t="s">
        <v>188</v>
      </c>
      <c r="E183" s="28" t="s">
        <v>187</v>
      </c>
      <c r="F183" s="16" t="s">
        <v>209</v>
      </c>
      <c r="G183" s="16" t="s">
        <v>187</v>
      </c>
      <c r="H183" s="16" t="s">
        <v>209</v>
      </c>
      <c r="L183" s="42">
        <v>42947</v>
      </c>
      <c r="M183" s="41">
        <v>43187</v>
      </c>
      <c r="N183" s="16">
        <v>0</v>
      </c>
      <c r="O183" s="16" t="s">
        <v>265</v>
      </c>
      <c r="P183" s="16">
        <v>0</v>
      </c>
      <c r="Q183" s="16">
        <v>0</v>
      </c>
      <c r="R183" s="25" t="s">
        <v>266</v>
      </c>
      <c r="S183" s="25">
        <v>0</v>
      </c>
      <c r="T183" s="16" t="s">
        <v>267</v>
      </c>
    </row>
    <row r="184" spans="1:20" ht="14.7" customHeight="1" x14ac:dyDescent="0.3">
      <c r="A184" s="28" t="s">
        <v>264</v>
      </c>
      <c r="B184" s="12" t="s">
        <v>91</v>
      </c>
      <c r="C184" s="12" t="s">
        <v>213</v>
      </c>
      <c r="D184" s="16" t="s">
        <v>188</v>
      </c>
      <c r="E184" s="28" t="s">
        <v>187</v>
      </c>
      <c r="F184" s="16" t="s">
        <v>209</v>
      </c>
      <c r="G184" s="16" t="s">
        <v>187</v>
      </c>
      <c r="H184" s="16" t="s">
        <v>209</v>
      </c>
      <c r="L184" s="41">
        <v>42947</v>
      </c>
      <c r="M184" s="41">
        <v>43187</v>
      </c>
      <c r="N184" s="16">
        <v>0</v>
      </c>
      <c r="O184" s="16" t="s">
        <v>265</v>
      </c>
      <c r="P184" s="16">
        <v>0</v>
      </c>
      <c r="Q184" s="16">
        <v>0</v>
      </c>
      <c r="R184" s="25" t="s">
        <v>266</v>
      </c>
      <c r="S184" s="25">
        <v>0</v>
      </c>
      <c r="T184" s="16" t="s">
        <v>267</v>
      </c>
    </row>
    <row r="185" spans="1:20" ht="14.7" customHeight="1" x14ac:dyDescent="0.3">
      <c r="A185" s="28" t="s">
        <v>264</v>
      </c>
      <c r="B185" s="12" t="s">
        <v>91</v>
      </c>
      <c r="C185" s="12" t="s">
        <v>211</v>
      </c>
      <c r="D185" s="16" t="s">
        <v>188</v>
      </c>
      <c r="E185" s="28" t="s">
        <v>187</v>
      </c>
      <c r="F185" s="16" t="s">
        <v>209</v>
      </c>
      <c r="G185" s="16" t="s">
        <v>187</v>
      </c>
      <c r="H185" s="16" t="s">
        <v>209</v>
      </c>
      <c r="L185" s="42">
        <v>42947</v>
      </c>
      <c r="M185" s="41">
        <v>43187</v>
      </c>
      <c r="N185" s="16">
        <v>0</v>
      </c>
      <c r="O185" s="16" t="s">
        <v>265</v>
      </c>
      <c r="P185" s="16">
        <v>0</v>
      </c>
      <c r="Q185" s="16">
        <v>0</v>
      </c>
      <c r="R185" s="25" t="s">
        <v>266</v>
      </c>
      <c r="S185" s="25">
        <v>0</v>
      </c>
      <c r="T185" s="16" t="s">
        <v>267</v>
      </c>
    </row>
    <row r="186" spans="1:20" ht="14.7" customHeight="1" x14ac:dyDescent="0.3">
      <c r="A186" s="28" t="s">
        <v>264</v>
      </c>
      <c r="B186" s="12" t="s">
        <v>91</v>
      </c>
      <c r="C186" s="12" t="s">
        <v>212</v>
      </c>
      <c r="D186" s="16" t="s">
        <v>188</v>
      </c>
      <c r="E186" s="28" t="s">
        <v>187</v>
      </c>
      <c r="F186" s="16" t="s">
        <v>209</v>
      </c>
      <c r="G186" s="16" t="s">
        <v>187</v>
      </c>
      <c r="H186" s="16" t="s">
        <v>209</v>
      </c>
      <c r="L186" s="41">
        <v>42947</v>
      </c>
      <c r="M186" s="41">
        <v>43187</v>
      </c>
      <c r="N186" s="16">
        <v>0</v>
      </c>
      <c r="O186" s="16" t="s">
        <v>265</v>
      </c>
      <c r="P186" s="16">
        <v>0</v>
      </c>
      <c r="Q186" s="16">
        <v>0</v>
      </c>
      <c r="R186" s="25" t="s">
        <v>266</v>
      </c>
      <c r="S186" s="25">
        <v>0</v>
      </c>
      <c r="T186" s="16" t="s">
        <v>267</v>
      </c>
    </row>
    <row r="187" spans="1:20" ht="14.7" customHeight="1" x14ac:dyDescent="0.3">
      <c r="A187" s="28" t="s">
        <v>264</v>
      </c>
      <c r="B187" s="12" t="s">
        <v>91</v>
      </c>
      <c r="C187" s="12" t="s">
        <v>213</v>
      </c>
      <c r="D187" s="16" t="s">
        <v>188</v>
      </c>
      <c r="E187" s="28" t="s">
        <v>187</v>
      </c>
      <c r="F187" s="16" t="s">
        <v>209</v>
      </c>
      <c r="G187" s="16" t="s">
        <v>187</v>
      </c>
      <c r="H187" s="16" t="s">
        <v>209</v>
      </c>
      <c r="L187" s="42">
        <v>42947</v>
      </c>
      <c r="M187" s="41">
        <v>43187</v>
      </c>
      <c r="N187" s="16">
        <v>0</v>
      </c>
      <c r="O187" s="16" t="s">
        <v>265</v>
      </c>
      <c r="P187" s="16">
        <v>0</v>
      </c>
      <c r="Q187" s="16">
        <v>0</v>
      </c>
      <c r="R187" s="25" t="s">
        <v>266</v>
      </c>
      <c r="S187" s="25">
        <v>0</v>
      </c>
      <c r="T187" s="16" t="s">
        <v>267</v>
      </c>
    </row>
    <row r="188" spans="1:20" ht="14.7" customHeight="1" x14ac:dyDescent="0.3">
      <c r="A188" s="28" t="s">
        <v>264</v>
      </c>
      <c r="B188" s="12" t="s">
        <v>91</v>
      </c>
      <c r="C188" s="12" t="s">
        <v>213</v>
      </c>
      <c r="D188" s="16" t="s">
        <v>188</v>
      </c>
      <c r="E188" s="28" t="s">
        <v>187</v>
      </c>
      <c r="F188" s="16" t="s">
        <v>209</v>
      </c>
      <c r="G188" s="16" t="s">
        <v>187</v>
      </c>
      <c r="H188" s="16" t="s">
        <v>209</v>
      </c>
      <c r="L188" s="41">
        <v>42947</v>
      </c>
      <c r="M188" s="41">
        <v>43187</v>
      </c>
      <c r="N188" s="16">
        <v>0</v>
      </c>
      <c r="O188" s="16" t="s">
        <v>265</v>
      </c>
      <c r="P188" s="16">
        <v>0</v>
      </c>
      <c r="Q188" s="16">
        <v>0</v>
      </c>
      <c r="R188" s="25" t="s">
        <v>266</v>
      </c>
      <c r="S188" s="25">
        <v>0</v>
      </c>
      <c r="T188" s="16" t="s">
        <v>267</v>
      </c>
    </row>
    <row r="189" spans="1:20" ht="14.7" customHeight="1" x14ac:dyDescent="0.3">
      <c r="A189" s="28" t="s">
        <v>264</v>
      </c>
      <c r="B189" s="12" t="s">
        <v>91</v>
      </c>
      <c r="C189" s="12" t="s">
        <v>211</v>
      </c>
      <c r="D189" s="16" t="s">
        <v>188</v>
      </c>
      <c r="E189" s="28" t="s">
        <v>187</v>
      </c>
      <c r="F189" s="16" t="s">
        <v>209</v>
      </c>
      <c r="G189" s="16" t="s">
        <v>187</v>
      </c>
      <c r="H189" s="16" t="s">
        <v>209</v>
      </c>
      <c r="L189" s="42">
        <v>42947</v>
      </c>
      <c r="M189" s="41">
        <v>43187</v>
      </c>
      <c r="N189" s="16">
        <v>0</v>
      </c>
      <c r="O189" s="16" t="s">
        <v>265</v>
      </c>
      <c r="P189" s="16">
        <v>0</v>
      </c>
      <c r="Q189" s="16">
        <v>0</v>
      </c>
      <c r="R189" s="25" t="s">
        <v>266</v>
      </c>
      <c r="S189" s="25">
        <v>0</v>
      </c>
      <c r="T189" s="16" t="s">
        <v>267</v>
      </c>
    </row>
    <row r="190" spans="1:20" ht="14.7" customHeight="1" x14ac:dyDescent="0.3">
      <c r="A190" s="28" t="s">
        <v>264</v>
      </c>
      <c r="B190" s="12" t="s">
        <v>91</v>
      </c>
      <c r="C190" s="12" t="s">
        <v>212</v>
      </c>
      <c r="D190" s="16" t="s">
        <v>188</v>
      </c>
      <c r="E190" s="28" t="s">
        <v>187</v>
      </c>
      <c r="F190" s="16" t="s">
        <v>209</v>
      </c>
      <c r="G190" s="16" t="s">
        <v>187</v>
      </c>
      <c r="H190" s="16" t="s">
        <v>209</v>
      </c>
      <c r="L190" s="41">
        <v>42947</v>
      </c>
      <c r="M190" s="41">
        <v>43187</v>
      </c>
      <c r="N190" s="16">
        <v>0</v>
      </c>
      <c r="O190" s="16" t="s">
        <v>265</v>
      </c>
      <c r="P190" s="16">
        <v>0</v>
      </c>
      <c r="Q190" s="16">
        <v>0</v>
      </c>
      <c r="R190" s="25" t="s">
        <v>266</v>
      </c>
      <c r="S190" s="25">
        <v>0</v>
      </c>
      <c r="T190" s="16" t="s">
        <v>267</v>
      </c>
    </row>
    <row r="191" spans="1:20" ht="14.7" customHeight="1" x14ac:dyDescent="0.3">
      <c r="A191" s="28" t="s">
        <v>264</v>
      </c>
      <c r="B191" s="12" t="s">
        <v>91</v>
      </c>
      <c r="C191" s="12" t="s">
        <v>213</v>
      </c>
      <c r="D191" s="16" t="s">
        <v>188</v>
      </c>
      <c r="E191" s="28" t="s">
        <v>187</v>
      </c>
      <c r="F191" s="16" t="s">
        <v>209</v>
      </c>
      <c r="G191" s="16" t="s">
        <v>187</v>
      </c>
      <c r="H191" s="16" t="s">
        <v>209</v>
      </c>
      <c r="L191" s="42">
        <v>42947</v>
      </c>
      <c r="M191" s="41">
        <v>43187</v>
      </c>
      <c r="N191" s="16">
        <v>0</v>
      </c>
      <c r="O191" s="16" t="s">
        <v>265</v>
      </c>
      <c r="P191" s="16">
        <v>0</v>
      </c>
      <c r="Q191" s="16">
        <v>0</v>
      </c>
      <c r="R191" s="25" t="s">
        <v>266</v>
      </c>
      <c r="S191" s="25">
        <v>0</v>
      </c>
      <c r="T191" s="16" t="s">
        <v>267</v>
      </c>
    </row>
    <row r="192" spans="1:20" ht="14.7" customHeight="1" x14ac:dyDescent="0.3">
      <c r="A192" s="28" t="s">
        <v>264</v>
      </c>
      <c r="B192" s="12" t="s">
        <v>91</v>
      </c>
      <c r="C192" s="12" t="s">
        <v>211</v>
      </c>
      <c r="D192" s="16" t="s">
        <v>188</v>
      </c>
      <c r="E192" s="28" t="s">
        <v>187</v>
      </c>
      <c r="F192" s="16" t="s">
        <v>209</v>
      </c>
      <c r="G192" s="16" t="s">
        <v>187</v>
      </c>
      <c r="H192" s="16" t="s">
        <v>209</v>
      </c>
      <c r="L192" s="41">
        <v>42947</v>
      </c>
      <c r="M192" s="41">
        <v>43187</v>
      </c>
      <c r="N192" s="16">
        <v>0</v>
      </c>
      <c r="O192" s="16" t="s">
        <v>265</v>
      </c>
      <c r="P192" s="16">
        <v>0</v>
      </c>
      <c r="Q192" s="16">
        <v>0</v>
      </c>
      <c r="R192" s="25" t="s">
        <v>266</v>
      </c>
      <c r="S192" s="25">
        <v>0</v>
      </c>
      <c r="T192" s="16" t="s">
        <v>267</v>
      </c>
    </row>
    <row r="193" spans="1:20" ht="14.7" customHeight="1" x14ac:dyDescent="0.3">
      <c r="A193" s="28" t="s">
        <v>264</v>
      </c>
      <c r="B193" s="12" t="s">
        <v>91</v>
      </c>
      <c r="C193" s="12" t="s">
        <v>212</v>
      </c>
      <c r="D193" s="16" t="s">
        <v>188</v>
      </c>
      <c r="E193" s="28" t="s">
        <v>187</v>
      </c>
      <c r="F193" s="16" t="s">
        <v>209</v>
      </c>
      <c r="G193" s="16" t="s">
        <v>187</v>
      </c>
      <c r="H193" s="16" t="s">
        <v>209</v>
      </c>
      <c r="L193" s="42">
        <v>42947</v>
      </c>
      <c r="M193" s="41">
        <v>43187</v>
      </c>
      <c r="N193" s="16">
        <v>0</v>
      </c>
      <c r="O193" s="16" t="s">
        <v>265</v>
      </c>
      <c r="P193" s="16">
        <v>0</v>
      </c>
      <c r="Q193" s="16">
        <v>0</v>
      </c>
      <c r="R193" s="25" t="s">
        <v>266</v>
      </c>
      <c r="S193" s="25">
        <v>0</v>
      </c>
      <c r="T193" s="16" t="s">
        <v>267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115" zoomScaleNormal="115" workbookViewId="0">
      <selection activeCell="A2" sqref="A2:L7"/>
    </sheetView>
  </sheetViews>
  <sheetFormatPr baseColWidth="10" defaultColWidth="9.33203125" defaultRowHeight="14.4" x14ac:dyDescent="0.3"/>
  <cols>
    <col min="1" max="12" width="10.44140625" style="38" customWidth="1"/>
    <col min="13" max="1025" width="11.44140625" style="38"/>
    <col min="1026" max="16384" width="9.33203125" style="39"/>
  </cols>
  <sheetData>
    <row r="1" spans="1:1025" x14ac:dyDescent="0.3">
      <c r="A1" s="37" t="s">
        <v>11</v>
      </c>
      <c r="B1" s="37" t="s">
        <v>12</v>
      </c>
      <c r="C1" s="37" t="s">
        <v>13</v>
      </c>
      <c r="D1" s="37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7" t="s">
        <v>19</v>
      </c>
      <c r="J1" s="37" t="s">
        <v>20</v>
      </c>
      <c r="K1" s="37" t="s">
        <v>21</v>
      </c>
      <c r="L1" s="38" t="s">
        <v>208</v>
      </c>
    </row>
    <row r="2" spans="1:1025" s="31" customFormat="1" x14ac:dyDescent="0.3">
      <c r="A2" s="37" t="s">
        <v>201</v>
      </c>
      <c r="B2" s="37">
        <v>1</v>
      </c>
      <c r="C2" s="37">
        <v>25.8</v>
      </c>
      <c r="D2" s="37">
        <v>30.7</v>
      </c>
      <c r="E2" s="37">
        <v>43.5</v>
      </c>
      <c r="F2" s="37"/>
      <c r="G2" s="37"/>
      <c r="H2" s="37"/>
      <c r="I2" s="37"/>
      <c r="J2" s="37"/>
      <c r="K2" s="37"/>
      <c r="L2" s="23" t="s">
        <v>202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  <c r="AEZ2" s="40"/>
      <c r="AFA2" s="40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0"/>
      <c r="AGJ2" s="40"/>
      <c r="AGK2" s="40"/>
      <c r="AGL2" s="40"/>
      <c r="AGM2" s="40"/>
      <c r="AGN2" s="40"/>
      <c r="AGO2" s="40"/>
      <c r="AGP2" s="40"/>
      <c r="AGQ2" s="40"/>
      <c r="AGR2" s="40"/>
      <c r="AGS2" s="40"/>
      <c r="AGT2" s="40"/>
      <c r="AGU2" s="40"/>
      <c r="AGV2" s="40"/>
      <c r="AGW2" s="40"/>
      <c r="AGX2" s="40"/>
      <c r="AGY2" s="40"/>
      <c r="AGZ2" s="40"/>
      <c r="AHA2" s="40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0"/>
      <c r="AIJ2" s="40"/>
      <c r="AIK2" s="40"/>
      <c r="AIL2" s="40"/>
      <c r="AIM2" s="40"/>
      <c r="AIN2" s="40"/>
      <c r="AIO2" s="40"/>
      <c r="AIP2" s="40"/>
      <c r="AIQ2" s="40"/>
      <c r="AIR2" s="40"/>
      <c r="AIS2" s="40"/>
      <c r="AIT2" s="40"/>
      <c r="AIU2" s="40"/>
      <c r="AIV2" s="40"/>
      <c r="AIW2" s="40"/>
      <c r="AIX2" s="40"/>
      <c r="AIY2" s="40"/>
      <c r="AIZ2" s="40"/>
      <c r="AJA2" s="40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0"/>
      <c r="AKJ2" s="40"/>
      <c r="AKK2" s="40"/>
      <c r="AKL2" s="40"/>
      <c r="AKM2" s="40"/>
      <c r="AKN2" s="40"/>
      <c r="AKO2" s="40"/>
      <c r="AKP2" s="40"/>
      <c r="AKQ2" s="40"/>
      <c r="AKR2" s="40"/>
      <c r="AKS2" s="40"/>
      <c r="AKT2" s="40"/>
      <c r="AKU2" s="40"/>
      <c r="AKV2" s="40"/>
      <c r="AKW2" s="40"/>
      <c r="AKX2" s="40"/>
      <c r="AKY2" s="40"/>
      <c r="AKZ2" s="40"/>
      <c r="ALA2" s="40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  <c r="AMK2" s="40"/>
    </row>
    <row r="3" spans="1:1025" s="31" customFormat="1" x14ac:dyDescent="0.3">
      <c r="A3" s="37" t="s">
        <v>203</v>
      </c>
      <c r="B3" s="37">
        <v>2</v>
      </c>
      <c r="C3" s="37">
        <v>24.8</v>
      </c>
      <c r="D3" s="37">
        <v>30</v>
      </c>
      <c r="E3" s="37">
        <v>45.2</v>
      </c>
      <c r="F3" s="37"/>
      <c r="G3" s="37"/>
      <c r="H3" s="37"/>
      <c r="I3" s="37"/>
      <c r="J3" s="37"/>
      <c r="K3" s="37"/>
      <c r="L3" s="23" t="s">
        <v>202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</row>
    <row r="4" spans="1:1025" s="31" customFormat="1" x14ac:dyDescent="0.3">
      <c r="A4" s="37" t="s">
        <v>204</v>
      </c>
      <c r="B4" s="37">
        <v>3</v>
      </c>
      <c r="C4" s="37">
        <v>28.2</v>
      </c>
      <c r="D4" s="37">
        <v>30.1</v>
      </c>
      <c r="E4" s="37">
        <v>41.7</v>
      </c>
      <c r="F4" s="37"/>
      <c r="G4" s="37"/>
      <c r="H4" s="37"/>
      <c r="I4" s="37"/>
      <c r="J4" s="37"/>
      <c r="K4" s="37"/>
      <c r="L4" s="23" t="s">
        <v>202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40"/>
      <c r="UE4" s="40"/>
      <c r="UF4" s="40"/>
      <c r="UG4" s="40"/>
      <c r="UH4" s="40"/>
      <c r="UI4" s="40"/>
      <c r="UJ4" s="40"/>
      <c r="UK4" s="40"/>
      <c r="UL4" s="40"/>
      <c r="UM4" s="40"/>
      <c r="UN4" s="40"/>
      <c r="UO4" s="40"/>
      <c r="UP4" s="40"/>
      <c r="UQ4" s="40"/>
      <c r="UR4" s="40"/>
      <c r="US4" s="40"/>
      <c r="UT4" s="40"/>
      <c r="UU4" s="40"/>
      <c r="UV4" s="40"/>
      <c r="UW4" s="40"/>
      <c r="UX4" s="40"/>
      <c r="UY4" s="40"/>
      <c r="UZ4" s="40"/>
      <c r="VA4" s="40"/>
      <c r="VB4" s="40"/>
      <c r="VC4" s="40"/>
      <c r="VD4" s="40"/>
      <c r="VE4" s="40"/>
      <c r="VF4" s="40"/>
      <c r="VG4" s="40"/>
      <c r="VH4" s="40"/>
      <c r="VI4" s="40"/>
      <c r="VJ4" s="40"/>
      <c r="VK4" s="40"/>
      <c r="VL4" s="40"/>
      <c r="VM4" s="40"/>
      <c r="VN4" s="40"/>
      <c r="VO4" s="40"/>
      <c r="VP4" s="40"/>
      <c r="VQ4" s="40"/>
      <c r="VR4" s="40"/>
      <c r="VS4" s="40"/>
      <c r="VT4" s="40"/>
      <c r="VU4" s="40"/>
      <c r="VV4" s="40"/>
      <c r="VW4" s="40"/>
      <c r="VX4" s="40"/>
      <c r="VY4" s="40"/>
      <c r="VZ4" s="40"/>
      <c r="WA4" s="40"/>
      <c r="WB4" s="40"/>
      <c r="WC4" s="40"/>
      <c r="WD4" s="40"/>
      <c r="WE4" s="40"/>
      <c r="WF4" s="40"/>
      <c r="WG4" s="40"/>
      <c r="WH4" s="40"/>
      <c r="WI4" s="40"/>
      <c r="WJ4" s="40"/>
      <c r="WK4" s="40"/>
      <c r="WL4" s="40"/>
      <c r="WM4" s="40"/>
      <c r="WN4" s="40"/>
      <c r="WO4" s="40"/>
      <c r="WP4" s="40"/>
      <c r="WQ4" s="40"/>
      <c r="WR4" s="40"/>
      <c r="WS4" s="40"/>
      <c r="WT4" s="40"/>
      <c r="WU4" s="40"/>
      <c r="WV4" s="40"/>
      <c r="WW4" s="40"/>
      <c r="WX4" s="40"/>
      <c r="WY4" s="40"/>
      <c r="WZ4" s="40"/>
      <c r="XA4" s="40"/>
      <c r="XB4" s="40"/>
      <c r="XC4" s="40"/>
      <c r="XD4" s="40"/>
      <c r="XE4" s="40"/>
      <c r="XF4" s="40"/>
      <c r="XG4" s="40"/>
      <c r="XH4" s="40"/>
      <c r="XI4" s="40"/>
      <c r="XJ4" s="40"/>
      <c r="XK4" s="40"/>
      <c r="XL4" s="40"/>
      <c r="XM4" s="40"/>
      <c r="XN4" s="40"/>
      <c r="XO4" s="40"/>
      <c r="XP4" s="40"/>
      <c r="XQ4" s="40"/>
      <c r="XR4" s="40"/>
      <c r="XS4" s="40"/>
      <c r="XT4" s="40"/>
      <c r="XU4" s="40"/>
      <c r="XV4" s="40"/>
      <c r="XW4" s="40"/>
      <c r="XX4" s="40"/>
      <c r="XY4" s="40"/>
      <c r="XZ4" s="40"/>
      <c r="YA4" s="40"/>
      <c r="YB4" s="40"/>
      <c r="YC4" s="40"/>
      <c r="YD4" s="40"/>
      <c r="YE4" s="40"/>
      <c r="YF4" s="40"/>
      <c r="YG4" s="40"/>
      <c r="YH4" s="40"/>
      <c r="YI4" s="40"/>
      <c r="YJ4" s="40"/>
      <c r="YK4" s="40"/>
      <c r="YL4" s="40"/>
      <c r="YM4" s="40"/>
      <c r="YN4" s="40"/>
      <c r="YO4" s="40"/>
      <c r="YP4" s="40"/>
      <c r="YQ4" s="40"/>
      <c r="YR4" s="40"/>
      <c r="YS4" s="40"/>
      <c r="YT4" s="40"/>
      <c r="YU4" s="40"/>
      <c r="YV4" s="40"/>
      <c r="YW4" s="40"/>
      <c r="YX4" s="40"/>
      <c r="YY4" s="40"/>
      <c r="YZ4" s="40"/>
      <c r="ZA4" s="40"/>
      <c r="ZB4" s="40"/>
      <c r="ZC4" s="40"/>
      <c r="ZD4" s="40"/>
      <c r="ZE4" s="40"/>
      <c r="ZF4" s="40"/>
      <c r="ZG4" s="40"/>
      <c r="ZH4" s="40"/>
      <c r="ZI4" s="40"/>
      <c r="ZJ4" s="40"/>
      <c r="ZK4" s="40"/>
      <c r="ZL4" s="40"/>
      <c r="ZM4" s="40"/>
      <c r="ZN4" s="40"/>
      <c r="ZO4" s="40"/>
      <c r="ZP4" s="40"/>
      <c r="ZQ4" s="40"/>
      <c r="ZR4" s="40"/>
      <c r="ZS4" s="40"/>
      <c r="ZT4" s="40"/>
      <c r="ZU4" s="40"/>
      <c r="ZV4" s="40"/>
      <c r="ZW4" s="40"/>
      <c r="ZX4" s="40"/>
      <c r="ZY4" s="40"/>
      <c r="ZZ4" s="40"/>
      <c r="AAA4" s="40"/>
      <c r="AAB4" s="40"/>
      <c r="AAC4" s="40"/>
      <c r="AAD4" s="40"/>
      <c r="AAE4" s="40"/>
      <c r="AAF4" s="40"/>
      <c r="AAG4" s="40"/>
      <c r="AAH4" s="40"/>
      <c r="AAI4" s="40"/>
      <c r="AAJ4" s="40"/>
      <c r="AAK4" s="40"/>
      <c r="AAL4" s="40"/>
      <c r="AAM4" s="40"/>
      <c r="AAN4" s="40"/>
      <c r="AAO4" s="40"/>
      <c r="AAP4" s="40"/>
      <c r="AAQ4" s="40"/>
      <c r="AAR4" s="40"/>
      <c r="AAS4" s="40"/>
      <c r="AAT4" s="40"/>
      <c r="AAU4" s="40"/>
      <c r="AAV4" s="40"/>
      <c r="AAW4" s="40"/>
      <c r="AAX4" s="40"/>
      <c r="AAY4" s="40"/>
      <c r="AAZ4" s="40"/>
      <c r="ABA4" s="40"/>
      <c r="ABB4" s="40"/>
      <c r="ABC4" s="40"/>
      <c r="ABD4" s="40"/>
      <c r="ABE4" s="40"/>
      <c r="ABF4" s="40"/>
      <c r="ABG4" s="40"/>
      <c r="ABH4" s="40"/>
      <c r="ABI4" s="40"/>
      <c r="ABJ4" s="40"/>
      <c r="ABK4" s="40"/>
      <c r="ABL4" s="40"/>
      <c r="ABM4" s="40"/>
      <c r="ABN4" s="40"/>
      <c r="ABO4" s="40"/>
      <c r="ABP4" s="40"/>
      <c r="ABQ4" s="40"/>
      <c r="ABR4" s="40"/>
      <c r="ABS4" s="40"/>
      <c r="ABT4" s="40"/>
      <c r="ABU4" s="40"/>
      <c r="ABV4" s="40"/>
      <c r="ABW4" s="40"/>
      <c r="ABX4" s="40"/>
      <c r="ABY4" s="40"/>
      <c r="ABZ4" s="40"/>
      <c r="ACA4" s="40"/>
      <c r="ACB4" s="40"/>
      <c r="ACC4" s="40"/>
      <c r="ACD4" s="40"/>
      <c r="ACE4" s="40"/>
      <c r="ACF4" s="40"/>
      <c r="ACG4" s="40"/>
      <c r="ACH4" s="40"/>
      <c r="ACI4" s="40"/>
      <c r="ACJ4" s="40"/>
      <c r="ACK4" s="40"/>
      <c r="ACL4" s="40"/>
      <c r="ACM4" s="40"/>
      <c r="ACN4" s="40"/>
      <c r="ACO4" s="40"/>
      <c r="ACP4" s="40"/>
      <c r="ACQ4" s="40"/>
      <c r="ACR4" s="40"/>
      <c r="ACS4" s="40"/>
      <c r="ACT4" s="40"/>
      <c r="ACU4" s="40"/>
      <c r="ACV4" s="40"/>
      <c r="ACW4" s="40"/>
      <c r="ACX4" s="40"/>
      <c r="ACY4" s="40"/>
      <c r="ACZ4" s="40"/>
      <c r="ADA4" s="40"/>
      <c r="ADB4" s="40"/>
      <c r="ADC4" s="40"/>
      <c r="ADD4" s="40"/>
      <c r="ADE4" s="40"/>
      <c r="ADF4" s="40"/>
      <c r="ADG4" s="40"/>
      <c r="ADH4" s="40"/>
      <c r="ADI4" s="40"/>
      <c r="ADJ4" s="40"/>
      <c r="ADK4" s="40"/>
      <c r="ADL4" s="40"/>
      <c r="ADM4" s="40"/>
      <c r="ADN4" s="40"/>
      <c r="ADO4" s="40"/>
      <c r="ADP4" s="40"/>
      <c r="ADQ4" s="40"/>
      <c r="ADR4" s="40"/>
      <c r="ADS4" s="40"/>
      <c r="ADT4" s="40"/>
      <c r="ADU4" s="40"/>
      <c r="ADV4" s="40"/>
      <c r="ADW4" s="40"/>
      <c r="ADX4" s="40"/>
      <c r="ADY4" s="40"/>
      <c r="ADZ4" s="40"/>
      <c r="AEA4" s="40"/>
      <c r="AEB4" s="40"/>
      <c r="AEC4" s="40"/>
      <c r="AED4" s="40"/>
      <c r="AEE4" s="40"/>
      <c r="AEF4" s="40"/>
      <c r="AEG4" s="40"/>
      <c r="AEH4" s="40"/>
      <c r="AEI4" s="40"/>
      <c r="AEJ4" s="40"/>
      <c r="AEK4" s="40"/>
      <c r="AEL4" s="40"/>
      <c r="AEM4" s="40"/>
      <c r="AEN4" s="40"/>
      <c r="AEO4" s="40"/>
      <c r="AEP4" s="40"/>
      <c r="AEQ4" s="40"/>
      <c r="AER4" s="40"/>
      <c r="AES4" s="40"/>
      <c r="AET4" s="40"/>
      <c r="AEU4" s="40"/>
      <c r="AEV4" s="40"/>
      <c r="AEW4" s="40"/>
      <c r="AEX4" s="40"/>
      <c r="AEY4" s="40"/>
      <c r="AEZ4" s="40"/>
      <c r="AFA4" s="40"/>
      <c r="AFB4" s="40"/>
      <c r="AFC4" s="40"/>
      <c r="AFD4" s="40"/>
      <c r="AFE4" s="40"/>
      <c r="AFF4" s="40"/>
      <c r="AFG4" s="40"/>
      <c r="AFH4" s="40"/>
      <c r="AFI4" s="40"/>
      <c r="AFJ4" s="40"/>
      <c r="AFK4" s="40"/>
      <c r="AFL4" s="40"/>
      <c r="AFM4" s="40"/>
      <c r="AFN4" s="40"/>
      <c r="AFO4" s="40"/>
      <c r="AFP4" s="40"/>
      <c r="AFQ4" s="40"/>
      <c r="AFR4" s="40"/>
      <c r="AFS4" s="40"/>
      <c r="AFT4" s="40"/>
      <c r="AFU4" s="40"/>
      <c r="AFV4" s="40"/>
      <c r="AFW4" s="40"/>
      <c r="AFX4" s="40"/>
      <c r="AFY4" s="40"/>
      <c r="AFZ4" s="40"/>
      <c r="AGA4" s="40"/>
      <c r="AGB4" s="40"/>
      <c r="AGC4" s="40"/>
      <c r="AGD4" s="40"/>
      <c r="AGE4" s="40"/>
      <c r="AGF4" s="40"/>
      <c r="AGG4" s="40"/>
      <c r="AGH4" s="40"/>
      <c r="AGI4" s="40"/>
      <c r="AGJ4" s="40"/>
      <c r="AGK4" s="40"/>
      <c r="AGL4" s="40"/>
      <c r="AGM4" s="40"/>
      <c r="AGN4" s="40"/>
      <c r="AGO4" s="40"/>
      <c r="AGP4" s="40"/>
      <c r="AGQ4" s="40"/>
      <c r="AGR4" s="40"/>
      <c r="AGS4" s="40"/>
      <c r="AGT4" s="40"/>
      <c r="AGU4" s="40"/>
      <c r="AGV4" s="40"/>
      <c r="AGW4" s="40"/>
      <c r="AGX4" s="40"/>
      <c r="AGY4" s="40"/>
      <c r="AGZ4" s="40"/>
      <c r="AHA4" s="40"/>
      <c r="AHB4" s="40"/>
      <c r="AHC4" s="40"/>
      <c r="AHD4" s="40"/>
      <c r="AHE4" s="40"/>
      <c r="AHF4" s="40"/>
      <c r="AHG4" s="40"/>
      <c r="AHH4" s="40"/>
      <c r="AHI4" s="40"/>
      <c r="AHJ4" s="40"/>
      <c r="AHK4" s="40"/>
      <c r="AHL4" s="40"/>
      <c r="AHM4" s="40"/>
      <c r="AHN4" s="40"/>
      <c r="AHO4" s="40"/>
      <c r="AHP4" s="40"/>
      <c r="AHQ4" s="40"/>
      <c r="AHR4" s="40"/>
      <c r="AHS4" s="40"/>
      <c r="AHT4" s="40"/>
      <c r="AHU4" s="40"/>
      <c r="AHV4" s="40"/>
      <c r="AHW4" s="40"/>
      <c r="AHX4" s="40"/>
      <c r="AHY4" s="40"/>
      <c r="AHZ4" s="40"/>
      <c r="AIA4" s="40"/>
      <c r="AIB4" s="40"/>
      <c r="AIC4" s="40"/>
      <c r="AID4" s="40"/>
      <c r="AIE4" s="40"/>
      <c r="AIF4" s="40"/>
      <c r="AIG4" s="40"/>
      <c r="AIH4" s="40"/>
      <c r="AII4" s="40"/>
      <c r="AIJ4" s="40"/>
      <c r="AIK4" s="40"/>
      <c r="AIL4" s="40"/>
      <c r="AIM4" s="40"/>
      <c r="AIN4" s="40"/>
      <c r="AIO4" s="40"/>
      <c r="AIP4" s="40"/>
      <c r="AIQ4" s="40"/>
      <c r="AIR4" s="40"/>
      <c r="AIS4" s="40"/>
      <c r="AIT4" s="40"/>
      <c r="AIU4" s="40"/>
      <c r="AIV4" s="40"/>
      <c r="AIW4" s="40"/>
      <c r="AIX4" s="40"/>
      <c r="AIY4" s="40"/>
      <c r="AIZ4" s="40"/>
      <c r="AJA4" s="40"/>
      <c r="AJB4" s="40"/>
      <c r="AJC4" s="40"/>
      <c r="AJD4" s="40"/>
      <c r="AJE4" s="40"/>
      <c r="AJF4" s="40"/>
      <c r="AJG4" s="40"/>
      <c r="AJH4" s="40"/>
      <c r="AJI4" s="40"/>
      <c r="AJJ4" s="40"/>
      <c r="AJK4" s="40"/>
      <c r="AJL4" s="40"/>
      <c r="AJM4" s="40"/>
      <c r="AJN4" s="40"/>
      <c r="AJO4" s="40"/>
      <c r="AJP4" s="40"/>
      <c r="AJQ4" s="40"/>
      <c r="AJR4" s="40"/>
      <c r="AJS4" s="40"/>
      <c r="AJT4" s="40"/>
      <c r="AJU4" s="40"/>
      <c r="AJV4" s="40"/>
      <c r="AJW4" s="40"/>
      <c r="AJX4" s="40"/>
      <c r="AJY4" s="40"/>
      <c r="AJZ4" s="40"/>
      <c r="AKA4" s="40"/>
      <c r="AKB4" s="40"/>
      <c r="AKC4" s="40"/>
      <c r="AKD4" s="40"/>
      <c r="AKE4" s="40"/>
      <c r="AKF4" s="40"/>
      <c r="AKG4" s="40"/>
      <c r="AKH4" s="40"/>
      <c r="AKI4" s="40"/>
      <c r="AKJ4" s="40"/>
      <c r="AKK4" s="40"/>
      <c r="AKL4" s="40"/>
      <c r="AKM4" s="40"/>
      <c r="AKN4" s="40"/>
      <c r="AKO4" s="40"/>
      <c r="AKP4" s="40"/>
      <c r="AKQ4" s="40"/>
      <c r="AKR4" s="40"/>
      <c r="AKS4" s="40"/>
      <c r="AKT4" s="40"/>
      <c r="AKU4" s="40"/>
      <c r="AKV4" s="40"/>
      <c r="AKW4" s="40"/>
      <c r="AKX4" s="40"/>
      <c r="AKY4" s="40"/>
      <c r="AKZ4" s="40"/>
      <c r="ALA4" s="40"/>
      <c r="ALB4" s="40"/>
      <c r="ALC4" s="40"/>
      <c r="ALD4" s="40"/>
      <c r="ALE4" s="40"/>
      <c r="ALF4" s="40"/>
      <c r="ALG4" s="40"/>
      <c r="ALH4" s="40"/>
      <c r="ALI4" s="40"/>
      <c r="ALJ4" s="40"/>
      <c r="ALK4" s="40"/>
      <c r="ALL4" s="40"/>
      <c r="ALM4" s="40"/>
      <c r="ALN4" s="40"/>
      <c r="ALO4" s="40"/>
      <c r="ALP4" s="40"/>
      <c r="ALQ4" s="40"/>
      <c r="ALR4" s="40"/>
      <c r="ALS4" s="40"/>
      <c r="ALT4" s="40"/>
      <c r="ALU4" s="40"/>
      <c r="ALV4" s="40"/>
      <c r="ALW4" s="40"/>
      <c r="ALX4" s="40"/>
      <c r="ALY4" s="40"/>
      <c r="ALZ4" s="40"/>
      <c r="AMA4" s="40"/>
      <c r="AMB4" s="40"/>
      <c r="AMC4" s="40"/>
      <c r="AMD4" s="40"/>
      <c r="AME4" s="40"/>
      <c r="AMF4" s="40"/>
      <c r="AMG4" s="40"/>
      <c r="AMH4" s="40"/>
      <c r="AMI4" s="40"/>
      <c r="AMJ4" s="40"/>
      <c r="AMK4" s="40"/>
    </row>
    <row r="5" spans="1:1025" s="31" customFormat="1" x14ac:dyDescent="0.3">
      <c r="A5" s="37" t="s">
        <v>205</v>
      </c>
      <c r="B5" s="37">
        <v>4</v>
      </c>
      <c r="C5" s="37">
        <v>38.9</v>
      </c>
      <c r="D5" s="37">
        <v>33.5</v>
      </c>
      <c r="E5" s="37">
        <v>27.6</v>
      </c>
      <c r="F5" s="37"/>
      <c r="G5" s="37"/>
      <c r="H5" s="37"/>
      <c r="I5" s="37"/>
      <c r="J5" s="37"/>
      <c r="K5" s="37"/>
      <c r="L5" s="23" t="s">
        <v>202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  <c r="QX5" s="40"/>
      <c r="QY5" s="40"/>
      <c r="QZ5" s="40"/>
      <c r="RA5" s="40"/>
      <c r="RB5" s="40"/>
      <c r="RC5" s="40"/>
      <c r="RD5" s="40"/>
      <c r="RE5" s="40"/>
      <c r="RF5" s="40"/>
      <c r="RG5" s="40"/>
      <c r="RH5" s="40"/>
      <c r="RI5" s="40"/>
      <c r="RJ5" s="40"/>
      <c r="RK5" s="40"/>
      <c r="RL5" s="40"/>
      <c r="RM5" s="40"/>
      <c r="RN5" s="40"/>
      <c r="RO5" s="40"/>
      <c r="RP5" s="40"/>
      <c r="RQ5" s="40"/>
      <c r="RR5" s="40"/>
      <c r="RS5" s="40"/>
      <c r="RT5" s="40"/>
      <c r="RU5" s="40"/>
      <c r="RV5" s="40"/>
      <c r="RW5" s="40"/>
      <c r="RX5" s="40"/>
      <c r="RY5" s="40"/>
      <c r="RZ5" s="40"/>
      <c r="SA5" s="40"/>
      <c r="SB5" s="40"/>
      <c r="SC5" s="40"/>
      <c r="SD5" s="40"/>
      <c r="SE5" s="40"/>
      <c r="SF5" s="40"/>
      <c r="SG5" s="40"/>
      <c r="SH5" s="40"/>
      <c r="SI5" s="40"/>
      <c r="SJ5" s="40"/>
      <c r="SK5" s="40"/>
      <c r="SL5" s="40"/>
      <c r="SM5" s="40"/>
      <c r="SN5" s="40"/>
      <c r="SO5" s="40"/>
      <c r="SP5" s="40"/>
      <c r="SQ5" s="40"/>
      <c r="SR5" s="40"/>
      <c r="SS5" s="40"/>
      <c r="ST5" s="40"/>
      <c r="SU5" s="40"/>
      <c r="SV5" s="40"/>
      <c r="SW5" s="40"/>
      <c r="SX5" s="40"/>
      <c r="SY5" s="40"/>
      <c r="SZ5" s="40"/>
      <c r="TA5" s="40"/>
      <c r="TB5" s="40"/>
      <c r="TC5" s="40"/>
      <c r="TD5" s="40"/>
      <c r="TE5" s="40"/>
      <c r="TF5" s="40"/>
      <c r="TG5" s="40"/>
      <c r="TH5" s="40"/>
      <c r="TI5" s="40"/>
      <c r="TJ5" s="40"/>
      <c r="TK5" s="40"/>
      <c r="TL5" s="40"/>
      <c r="TM5" s="40"/>
      <c r="TN5" s="40"/>
      <c r="TO5" s="40"/>
      <c r="TP5" s="40"/>
      <c r="TQ5" s="40"/>
      <c r="TR5" s="40"/>
      <c r="TS5" s="40"/>
      <c r="TT5" s="40"/>
      <c r="TU5" s="40"/>
      <c r="TV5" s="40"/>
      <c r="TW5" s="40"/>
      <c r="TX5" s="40"/>
      <c r="TY5" s="40"/>
      <c r="TZ5" s="40"/>
      <c r="UA5" s="40"/>
      <c r="UB5" s="40"/>
      <c r="UC5" s="40"/>
      <c r="UD5" s="40"/>
      <c r="UE5" s="40"/>
      <c r="UF5" s="40"/>
      <c r="UG5" s="40"/>
      <c r="UH5" s="40"/>
      <c r="UI5" s="40"/>
      <c r="UJ5" s="40"/>
      <c r="UK5" s="40"/>
      <c r="UL5" s="40"/>
      <c r="UM5" s="40"/>
      <c r="UN5" s="40"/>
      <c r="UO5" s="40"/>
      <c r="UP5" s="40"/>
      <c r="UQ5" s="40"/>
      <c r="UR5" s="40"/>
      <c r="US5" s="40"/>
      <c r="UT5" s="40"/>
      <c r="UU5" s="40"/>
      <c r="UV5" s="40"/>
      <c r="UW5" s="40"/>
      <c r="UX5" s="40"/>
      <c r="UY5" s="40"/>
      <c r="UZ5" s="40"/>
      <c r="VA5" s="40"/>
      <c r="VB5" s="40"/>
      <c r="VC5" s="40"/>
      <c r="VD5" s="40"/>
      <c r="VE5" s="40"/>
      <c r="VF5" s="40"/>
      <c r="VG5" s="40"/>
      <c r="VH5" s="40"/>
      <c r="VI5" s="40"/>
      <c r="VJ5" s="40"/>
      <c r="VK5" s="40"/>
      <c r="VL5" s="40"/>
      <c r="VM5" s="40"/>
      <c r="VN5" s="40"/>
      <c r="VO5" s="40"/>
      <c r="VP5" s="40"/>
      <c r="VQ5" s="40"/>
      <c r="VR5" s="40"/>
      <c r="VS5" s="40"/>
      <c r="VT5" s="40"/>
      <c r="VU5" s="40"/>
      <c r="VV5" s="40"/>
      <c r="VW5" s="40"/>
      <c r="VX5" s="40"/>
      <c r="VY5" s="40"/>
      <c r="VZ5" s="40"/>
      <c r="WA5" s="40"/>
      <c r="WB5" s="40"/>
      <c r="WC5" s="40"/>
      <c r="WD5" s="40"/>
      <c r="WE5" s="40"/>
      <c r="WF5" s="40"/>
      <c r="WG5" s="40"/>
      <c r="WH5" s="40"/>
      <c r="WI5" s="40"/>
      <c r="WJ5" s="40"/>
      <c r="WK5" s="40"/>
      <c r="WL5" s="40"/>
      <c r="WM5" s="40"/>
      <c r="WN5" s="40"/>
      <c r="WO5" s="40"/>
      <c r="WP5" s="40"/>
      <c r="WQ5" s="40"/>
      <c r="WR5" s="40"/>
      <c r="WS5" s="40"/>
      <c r="WT5" s="40"/>
      <c r="WU5" s="40"/>
      <c r="WV5" s="40"/>
      <c r="WW5" s="40"/>
      <c r="WX5" s="40"/>
      <c r="WY5" s="40"/>
      <c r="WZ5" s="40"/>
      <c r="XA5" s="40"/>
      <c r="XB5" s="40"/>
      <c r="XC5" s="40"/>
      <c r="XD5" s="40"/>
      <c r="XE5" s="40"/>
      <c r="XF5" s="40"/>
      <c r="XG5" s="40"/>
      <c r="XH5" s="40"/>
      <c r="XI5" s="40"/>
      <c r="XJ5" s="40"/>
      <c r="XK5" s="40"/>
      <c r="XL5" s="40"/>
      <c r="XM5" s="40"/>
      <c r="XN5" s="40"/>
      <c r="XO5" s="40"/>
      <c r="XP5" s="40"/>
      <c r="XQ5" s="40"/>
      <c r="XR5" s="40"/>
      <c r="XS5" s="40"/>
      <c r="XT5" s="40"/>
      <c r="XU5" s="40"/>
      <c r="XV5" s="40"/>
      <c r="XW5" s="40"/>
      <c r="XX5" s="40"/>
      <c r="XY5" s="40"/>
      <c r="XZ5" s="40"/>
      <c r="YA5" s="40"/>
      <c r="YB5" s="40"/>
      <c r="YC5" s="40"/>
      <c r="YD5" s="40"/>
      <c r="YE5" s="40"/>
      <c r="YF5" s="40"/>
      <c r="YG5" s="40"/>
      <c r="YH5" s="40"/>
      <c r="YI5" s="40"/>
      <c r="YJ5" s="40"/>
      <c r="YK5" s="40"/>
      <c r="YL5" s="40"/>
      <c r="YM5" s="40"/>
      <c r="YN5" s="40"/>
      <c r="YO5" s="40"/>
      <c r="YP5" s="40"/>
      <c r="YQ5" s="40"/>
      <c r="YR5" s="40"/>
      <c r="YS5" s="40"/>
      <c r="YT5" s="40"/>
      <c r="YU5" s="40"/>
      <c r="YV5" s="40"/>
      <c r="YW5" s="40"/>
      <c r="YX5" s="40"/>
      <c r="YY5" s="40"/>
      <c r="YZ5" s="40"/>
      <c r="ZA5" s="40"/>
      <c r="ZB5" s="40"/>
      <c r="ZC5" s="40"/>
      <c r="ZD5" s="40"/>
      <c r="ZE5" s="40"/>
      <c r="ZF5" s="40"/>
      <c r="ZG5" s="40"/>
      <c r="ZH5" s="40"/>
      <c r="ZI5" s="40"/>
      <c r="ZJ5" s="40"/>
      <c r="ZK5" s="40"/>
      <c r="ZL5" s="40"/>
      <c r="ZM5" s="40"/>
      <c r="ZN5" s="40"/>
      <c r="ZO5" s="40"/>
      <c r="ZP5" s="40"/>
      <c r="ZQ5" s="40"/>
      <c r="ZR5" s="40"/>
      <c r="ZS5" s="40"/>
      <c r="ZT5" s="40"/>
      <c r="ZU5" s="40"/>
      <c r="ZV5" s="40"/>
      <c r="ZW5" s="40"/>
      <c r="ZX5" s="40"/>
      <c r="ZY5" s="40"/>
      <c r="ZZ5" s="40"/>
      <c r="AAA5" s="40"/>
      <c r="AAB5" s="40"/>
      <c r="AAC5" s="40"/>
      <c r="AAD5" s="40"/>
      <c r="AAE5" s="40"/>
      <c r="AAF5" s="40"/>
      <c r="AAG5" s="40"/>
      <c r="AAH5" s="40"/>
      <c r="AAI5" s="40"/>
      <c r="AAJ5" s="40"/>
      <c r="AAK5" s="40"/>
      <c r="AAL5" s="40"/>
      <c r="AAM5" s="40"/>
      <c r="AAN5" s="40"/>
      <c r="AAO5" s="40"/>
      <c r="AAP5" s="40"/>
      <c r="AAQ5" s="40"/>
      <c r="AAR5" s="40"/>
      <c r="AAS5" s="40"/>
      <c r="AAT5" s="40"/>
      <c r="AAU5" s="40"/>
      <c r="AAV5" s="40"/>
      <c r="AAW5" s="40"/>
      <c r="AAX5" s="40"/>
      <c r="AAY5" s="40"/>
      <c r="AAZ5" s="40"/>
      <c r="ABA5" s="40"/>
      <c r="ABB5" s="40"/>
      <c r="ABC5" s="40"/>
      <c r="ABD5" s="40"/>
      <c r="ABE5" s="40"/>
      <c r="ABF5" s="40"/>
      <c r="ABG5" s="40"/>
      <c r="ABH5" s="40"/>
      <c r="ABI5" s="40"/>
      <c r="ABJ5" s="40"/>
      <c r="ABK5" s="40"/>
      <c r="ABL5" s="40"/>
      <c r="ABM5" s="40"/>
      <c r="ABN5" s="40"/>
      <c r="ABO5" s="40"/>
      <c r="ABP5" s="40"/>
      <c r="ABQ5" s="40"/>
      <c r="ABR5" s="40"/>
      <c r="ABS5" s="40"/>
      <c r="ABT5" s="40"/>
      <c r="ABU5" s="40"/>
      <c r="ABV5" s="40"/>
      <c r="ABW5" s="40"/>
      <c r="ABX5" s="40"/>
      <c r="ABY5" s="40"/>
      <c r="ABZ5" s="40"/>
      <c r="ACA5" s="40"/>
      <c r="ACB5" s="40"/>
      <c r="ACC5" s="40"/>
      <c r="ACD5" s="40"/>
      <c r="ACE5" s="40"/>
      <c r="ACF5" s="40"/>
      <c r="ACG5" s="40"/>
      <c r="ACH5" s="40"/>
      <c r="ACI5" s="40"/>
      <c r="ACJ5" s="40"/>
      <c r="ACK5" s="40"/>
      <c r="ACL5" s="40"/>
      <c r="ACM5" s="40"/>
      <c r="ACN5" s="40"/>
      <c r="ACO5" s="40"/>
      <c r="ACP5" s="40"/>
      <c r="ACQ5" s="40"/>
      <c r="ACR5" s="40"/>
      <c r="ACS5" s="40"/>
      <c r="ACT5" s="40"/>
      <c r="ACU5" s="40"/>
      <c r="ACV5" s="40"/>
      <c r="ACW5" s="40"/>
      <c r="ACX5" s="40"/>
      <c r="ACY5" s="40"/>
      <c r="ACZ5" s="40"/>
      <c r="ADA5" s="40"/>
      <c r="ADB5" s="40"/>
      <c r="ADC5" s="40"/>
      <c r="ADD5" s="40"/>
      <c r="ADE5" s="40"/>
      <c r="ADF5" s="40"/>
      <c r="ADG5" s="40"/>
      <c r="ADH5" s="40"/>
      <c r="ADI5" s="40"/>
      <c r="ADJ5" s="40"/>
      <c r="ADK5" s="40"/>
      <c r="ADL5" s="40"/>
      <c r="ADM5" s="40"/>
      <c r="ADN5" s="40"/>
      <c r="ADO5" s="40"/>
      <c r="ADP5" s="40"/>
      <c r="ADQ5" s="40"/>
      <c r="ADR5" s="40"/>
      <c r="ADS5" s="40"/>
      <c r="ADT5" s="40"/>
      <c r="ADU5" s="40"/>
      <c r="ADV5" s="40"/>
      <c r="ADW5" s="40"/>
      <c r="ADX5" s="40"/>
      <c r="ADY5" s="40"/>
      <c r="ADZ5" s="40"/>
      <c r="AEA5" s="40"/>
      <c r="AEB5" s="40"/>
      <c r="AEC5" s="40"/>
      <c r="AED5" s="40"/>
      <c r="AEE5" s="40"/>
      <c r="AEF5" s="40"/>
      <c r="AEG5" s="40"/>
      <c r="AEH5" s="40"/>
      <c r="AEI5" s="40"/>
      <c r="AEJ5" s="40"/>
      <c r="AEK5" s="40"/>
      <c r="AEL5" s="40"/>
      <c r="AEM5" s="40"/>
      <c r="AEN5" s="40"/>
      <c r="AEO5" s="40"/>
      <c r="AEP5" s="40"/>
      <c r="AEQ5" s="40"/>
      <c r="AER5" s="40"/>
      <c r="AES5" s="40"/>
      <c r="AET5" s="40"/>
      <c r="AEU5" s="40"/>
      <c r="AEV5" s="40"/>
      <c r="AEW5" s="40"/>
      <c r="AEX5" s="40"/>
      <c r="AEY5" s="40"/>
      <c r="AEZ5" s="40"/>
      <c r="AFA5" s="40"/>
      <c r="AFB5" s="40"/>
      <c r="AFC5" s="40"/>
      <c r="AFD5" s="40"/>
      <c r="AFE5" s="40"/>
      <c r="AFF5" s="40"/>
      <c r="AFG5" s="40"/>
      <c r="AFH5" s="40"/>
      <c r="AFI5" s="40"/>
      <c r="AFJ5" s="40"/>
      <c r="AFK5" s="40"/>
      <c r="AFL5" s="40"/>
      <c r="AFM5" s="40"/>
      <c r="AFN5" s="40"/>
      <c r="AFO5" s="40"/>
      <c r="AFP5" s="40"/>
      <c r="AFQ5" s="40"/>
      <c r="AFR5" s="40"/>
      <c r="AFS5" s="40"/>
      <c r="AFT5" s="40"/>
      <c r="AFU5" s="40"/>
      <c r="AFV5" s="40"/>
      <c r="AFW5" s="40"/>
      <c r="AFX5" s="40"/>
      <c r="AFY5" s="40"/>
      <c r="AFZ5" s="40"/>
      <c r="AGA5" s="40"/>
      <c r="AGB5" s="40"/>
      <c r="AGC5" s="40"/>
      <c r="AGD5" s="40"/>
      <c r="AGE5" s="40"/>
      <c r="AGF5" s="40"/>
      <c r="AGG5" s="40"/>
      <c r="AGH5" s="40"/>
      <c r="AGI5" s="40"/>
      <c r="AGJ5" s="40"/>
      <c r="AGK5" s="40"/>
      <c r="AGL5" s="40"/>
      <c r="AGM5" s="40"/>
      <c r="AGN5" s="40"/>
      <c r="AGO5" s="40"/>
      <c r="AGP5" s="40"/>
      <c r="AGQ5" s="40"/>
      <c r="AGR5" s="40"/>
      <c r="AGS5" s="40"/>
      <c r="AGT5" s="40"/>
      <c r="AGU5" s="40"/>
      <c r="AGV5" s="40"/>
      <c r="AGW5" s="40"/>
      <c r="AGX5" s="40"/>
      <c r="AGY5" s="40"/>
      <c r="AGZ5" s="40"/>
      <c r="AHA5" s="40"/>
      <c r="AHB5" s="40"/>
      <c r="AHC5" s="40"/>
      <c r="AHD5" s="40"/>
      <c r="AHE5" s="40"/>
      <c r="AHF5" s="40"/>
      <c r="AHG5" s="40"/>
      <c r="AHH5" s="40"/>
      <c r="AHI5" s="40"/>
      <c r="AHJ5" s="40"/>
      <c r="AHK5" s="40"/>
      <c r="AHL5" s="40"/>
      <c r="AHM5" s="40"/>
      <c r="AHN5" s="40"/>
      <c r="AHO5" s="40"/>
      <c r="AHP5" s="40"/>
      <c r="AHQ5" s="40"/>
      <c r="AHR5" s="40"/>
      <c r="AHS5" s="40"/>
      <c r="AHT5" s="40"/>
      <c r="AHU5" s="40"/>
      <c r="AHV5" s="40"/>
      <c r="AHW5" s="40"/>
      <c r="AHX5" s="40"/>
      <c r="AHY5" s="40"/>
      <c r="AHZ5" s="40"/>
      <c r="AIA5" s="40"/>
      <c r="AIB5" s="40"/>
      <c r="AIC5" s="40"/>
      <c r="AID5" s="40"/>
      <c r="AIE5" s="40"/>
      <c r="AIF5" s="40"/>
      <c r="AIG5" s="40"/>
      <c r="AIH5" s="40"/>
      <c r="AII5" s="40"/>
      <c r="AIJ5" s="40"/>
      <c r="AIK5" s="40"/>
      <c r="AIL5" s="40"/>
      <c r="AIM5" s="40"/>
      <c r="AIN5" s="40"/>
      <c r="AIO5" s="40"/>
      <c r="AIP5" s="40"/>
      <c r="AIQ5" s="40"/>
      <c r="AIR5" s="40"/>
      <c r="AIS5" s="40"/>
      <c r="AIT5" s="40"/>
      <c r="AIU5" s="40"/>
      <c r="AIV5" s="40"/>
      <c r="AIW5" s="40"/>
      <c r="AIX5" s="40"/>
      <c r="AIY5" s="40"/>
      <c r="AIZ5" s="40"/>
      <c r="AJA5" s="40"/>
      <c r="AJB5" s="40"/>
      <c r="AJC5" s="40"/>
      <c r="AJD5" s="40"/>
      <c r="AJE5" s="40"/>
      <c r="AJF5" s="40"/>
      <c r="AJG5" s="40"/>
      <c r="AJH5" s="40"/>
      <c r="AJI5" s="40"/>
      <c r="AJJ5" s="40"/>
      <c r="AJK5" s="40"/>
      <c r="AJL5" s="40"/>
      <c r="AJM5" s="40"/>
      <c r="AJN5" s="40"/>
      <c r="AJO5" s="40"/>
      <c r="AJP5" s="40"/>
      <c r="AJQ5" s="40"/>
      <c r="AJR5" s="40"/>
      <c r="AJS5" s="40"/>
      <c r="AJT5" s="40"/>
      <c r="AJU5" s="40"/>
      <c r="AJV5" s="40"/>
      <c r="AJW5" s="40"/>
      <c r="AJX5" s="40"/>
      <c r="AJY5" s="40"/>
      <c r="AJZ5" s="40"/>
      <c r="AKA5" s="40"/>
      <c r="AKB5" s="40"/>
      <c r="AKC5" s="40"/>
      <c r="AKD5" s="40"/>
      <c r="AKE5" s="40"/>
      <c r="AKF5" s="40"/>
      <c r="AKG5" s="40"/>
      <c r="AKH5" s="40"/>
      <c r="AKI5" s="40"/>
      <c r="AKJ5" s="40"/>
      <c r="AKK5" s="40"/>
      <c r="AKL5" s="40"/>
      <c r="AKM5" s="40"/>
      <c r="AKN5" s="40"/>
      <c r="AKO5" s="40"/>
      <c r="AKP5" s="40"/>
      <c r="AKQ5" s="40"/>
      <c r="AKR5" s="40"/>
      <c r="AKS5" s="40"/>
      <c r="AKT5" s="40"/>
      <c r="AKU5" s="40"/>
      <c r="AKV5" s="40"/>
      <c r="AKW5" s="40"/>
      <c r="AKX5" s="40"/>
      <c r="AKY5" s="40"/>
      <c r="AKZ5" s="40"/>
      <c r="ALA5" s="40"/>
      <c r="ALB5" s="40"/>
      <c r="ALC5" s="40"/>
      <c r="ALD5" s="40"/>
      <c r="ALE5" s="40"/>
      <c r="ALF5" s="40"/>
      <c r="ALG5" s="40"/>
      <c r="ALH5" s="40"/>
      <c r="ALI5" s="40"/>
      <c r="ALJ5" s="40"/>
      <c r="ALK5" s="40"/>
      <c r="ALL5" s="40"/>
      <c r="ALM5" s="40"/>
      <c r="ALN5" s="40"/>
      <c r="ALO5" s="40"/>
      <c r="ALP5" s="40"/>
      <c r="ALQ5" s="40"/>
      <c r="ALR5" s="40"/>
      <c r="ALS5" s="40"/>
      <c r="ALT5" s="40"/>
      <c r="ALU5" s="40"/>
      <c r="ALV5" s="40"/>
      <c r="ALW5" s="40"/>
      <c r="ALX5" s="40"/>
      <c r="ALY5" s="40"/>
      <c r="ALZ5" s="40"/>
      <c r="AMA5" s="40"/>
      <c r="AMB5" s="40"/>
      <c r="AMC5" s="40"/>
      <c r="AMD5" s="40"/>
      <c r="AME5" s="40"/>
      <c r="AMF5" s="40"/>
      <c r="AMG5" s="40"/>
      <c r="AMH5" s="40"/>
      <c r="AMI5" s="40"/>
      <c r="AMJ5" s="40"/>
      <c r="AMK5" s="40"/>
    </row>
    <row r="6" spans="1:1025" s="31" customFormat="1" x14ac:dyDescent="0.3">
      <c r="A6" s="23" t="s">
        <v>206</v>
      </c>
      <c r="B6" s="23">
        <v>5</v>
      </c>
      <c r="C6" s="23">
        <v>38.6</v>
      </c>
      <c r="D6" s="23">
        <v>40</v>
      </c>
      <c r="E6" s="23">
        <v>21.4</v>
      </c>
      <c r="F6" s="23"/>
      <c r="G6" s="23"/>
      <c r="H6" s="23"/>
      <c r="I6" s="23"/>
      <c r="J6" s="23"/>
      <c r="K6" s="23"/>
      <c r="L6" s="23" t="s">
        <v>202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0"/>
      <c r="RN6" s="40"/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0"/>
      <c r="SX6" s="40"/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0"/>
      <c r="UH6" s="40"/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0"/>
      <c r="VR6" s="40"/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0"/>
      <c r="XB6" s="40"/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0"/>
      <c r="YK6" s="40"/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0"/>
      <c r="ZR6" s="40"/>
      <c r="ZS6" s="40"/>
      <c r="ZT6" s="40"/>
      <c r="ZU6" s="40"/>
      <c r="ZV6" s="40"/>
      <c r="ZW6" s="40"/>
      <c r="ZX6" s="40"/>
      <c r="ZY6" s="40"/>
      <c r="ZZ6" s="40"/>
      <c r="AAA6" s="40"/>
      <c r="AAB6" s="40"/>
      <c r="AAC6" s="40"/>
      <c r="AAD6" s="40"/>
      <c r="AAE6" s="40"/>
      <c r="AAF6" s="40"/>
      <c r="AAG6" s="40"/>
      <c r="AAH6" s="40"/>
      <c r="AAI6" s="40"/>
      <c r="AAJ6" s="40"/>
      <c r="AAK6" s="40"/>
      <c r="AAL6" s="40"/>
      <c r="AAM6" s="40"/>
      <c r="AAN6" s="40"/>
      <c r="AAO6" s="40"/>
      <c r="AAP6" s="40"/>
      <c r="AAQ6" s="40"/>
      <c r="AAR6" s="40"/>
      <c r="AAS6" s="40"/>
      <c r="AAT6" s="40"/>
      <c r="AAU6" s="40"/>
      <c r="AAV6" s="40"/>
      <c r="AAW6" s="40"/>
      <c r="AAX6" s="40"/>
      <c r="AAY6" s="40"/>
      <c r="AAZ6" s="40"/>
      <c r="ABA6" s="40"/>
      <c r="ABB6" s="40"/>
      <c r="ABC6" s="40"/>
      <c r="ABD6" s="40"/>
      <c r="ABE6" s="40"/>
      <c r="ABF6" s="40"/>
      <c r="ABG6" s="40"/>
      <c r="ABH6" s="40"/>
      <c r="ABI6" s="40"/>
      <c r="ABJ6" s="40"/>
      <c r="ABK6" s="40"/>
      <c r="ABL6" s="40"/>
      <c r="ABM6" s="40"/>
      <c r="ABN6" s="40"/>
      <c r="ABO6" s="40"/>
      <c r="ABP6" s="40"/>
      <c r="ABQ6" s="40"/>
      <c r="ABR6" s="40"/>
      <c r="ABS6" s="40"/>
      <c r="ABT6" s="40"/>
      <c r="ABU6" s="40"/>
      <c r="ABV6" s="40"/>
      <c r="ABW6" s="40"/>
      <c r="ABX6" s="40"/>
      <c r="ABY6" s="40"/>
      <c r="ABZ6" s="40"/>
      <c r="ACA6" s="40"/>
      <c r="ACB6" s="40"/>
      <c r="ACC6" s="40"/>
      <c r="ACD6" s="40"/>
      <c r="ACE6" s="40"/>
      <c r="ACF6" s="40"/>
      <c r="ACG6" s="40"/>
      <c r="ACH6" s="40"/>
      <c r="ACI6" s="40"/>
      <c r="ACJ6" s="40"/>
      <c r="ACK6" s="40"/>
      <c r="ACL6" s="40"/>
      <c r="ACM6" s="40"/>
      <c r="ACN6" s="40"/>
      <c r="ACO6" s="40"/>
      <c r="ACP6" s="40"/>
      <c r="ACQ6" s="40"/>
      <c r="ACR6" s="40"/>
      <c r="ACS6" s="40"/>
      <c r="ACT6" s="40"/>
      <c r="ACU6" s="40"/>
      <c r="ACV6" s="40"/>
      <c r="ACW6" s="40"/>
      <c r="ACX6" s="40"/>
      <c r="ACY6" s="40"/>
      <c r="ACZ6" s="40"/>
      <c r="ADA6" s="40"/>
      <c r="ADB6" s="40"/>
      <c r="ADC6" s="40"/>
      <c r="ADD6" s="40"/>
      <c r="ADE6" s="40"/>
      <c r="ADF6" s="40"/>
      <c r="ADG6" s="40"/>
      <c r="ADH6" s="40"/>
      <c r="ADI6" s="40"/>
      <c r="ADJ6" s="40"/>
      <c r="ADK6" s="40"/>
      <c r="ADL6" s="40"/>
      <c r="ADM6" s="40"/>
      <c r="ADN6" s="40"/>
      <c r="ADO6" s="40"/>
      <c r="ADP6" s="40"/>
      <c r="ADQ6" s="40"/>
      <c r="ADR6" s="40"/>
      <c r="ADS6" s="40"/>
      <c r="ADT6" s="40"/>
      <c r="ADU6" s="40"/>
      <c r="ADV6" s="40"/>
      <c r="ADW6" s="40"/>
      <c r="ADX6" s="40"/>
      <c r="ADY6" s="40"/>
      <c r="ADZ6" s="40"/>
      <c r="AEA6" s="40"/>
      <c r="AEB6" s="40"/>
      <c r="AEC6" s="40"/>
      <c r="AED6" s="40"/>
      <c r="AEE6" s="40"/>
      <c r="AEF6" s="40"/>
      <c r="AEG6" s="40"/>
      <c r="AEH6" s="40"/>
      <c r="AEI6" s="40"/>
      <c r="AEJ6" s="40"/>
      <c r="AEK6" s="40"/>
      <c r="AEL6" s="40"/>
      <c r="AEM6" s="40"/>
      <c r="AEN6" s="40"/>
      <c r="AEO6" s="40"/>
      <c r="AEP6" s="40"/>
      <c r="AEQ6" s="40"/>
      <c r="AER6" s="40"/>
      <c r="AES6" s="40"/>
      <c r="AET6" s="40"/>
      <c r="AEU6" s="40"/>
      <c r="AEV6" s="40"/>
      <c r="AEW6" s="40"/>
      <c r="AEX6" s="40"/>
      <c r="AEY6" s="40"/>
      <c r="AEZ6" s="40"/>
      <c r="AFA6" s="40"/>
      <c r="AFB6" s="40"/>
      <c r="AFC6" s="40"/>
      <c r="AFD6" s="40"/>
      <c r="AFE6" s="40"/>
      <c r="AFF6" s="40"/>
      <c r="AFG6" s="40"/>
      <c r="AFH6" s="40"/>
      <c r="AFI6" s="40"/>
      <c r="AFJ6" s="40"/>
      <c r="AFK6" s="40"/>
      <c r="AFL6" s="40"/>
      <c r="AFM6" s="40"/>
      <c r="AFN6" s="40"/>
      <c r="AFO6" s="40"/>
      <c r="AFP6" s="40"/>
      <c r="AFQ6" s="40"/>
      <c r="AFR6" s="40"/>
      <c r="AFS6" s="40"/>
      <c r="AFT6" s="40"/>
      <c r="AFU6" s="40"/>
      <c r="AFV6" s="40"/>
      <c r="AFW6" s="40"/>
      <c r="AFX6" s="40"/>
      <c r="AFY6" s="40"/>
      <c r="AFZ6" s="40"/>
      <c r="AGA6" s="40"/>
      <c r="AGB6" s="40"/>
      <c r="AGC6" s="40"/>
      <c r="AGD6" s="40"/>
      <c r="AGE6" s="40"/>
      <c r="AGF6" s="40"/>
      <c r="AGG6" s="40"/>
      <c r="AGH6" s="40"/>
      <c r="AGI6" s="40"/>
      <c r="AGJ6" s="40"/>
      <c r="AGK6" s="40"/>
      <c r="AGL6" s="40"/>
      <c r="AGM6" s="40"/>
      <c r="AGN6" s="40"/>
      <c r="AGO6" s="40"/>
      <c r="AGP6" s="40"/>
      <c r="AGQ6" s="40"/>
      <c r="AGR6" s="40"/>
      <c r="AGS6" s="40"/>
      <c r="AGT6" s="40"/>
      <c r="AGU6" s="40"/>
      <c r="AGV6" s="40"/>
      <c r="AGW6" s="40"/>
      <c r="AGX6" s="40"/>
      <c r="AGY6" s="40"/>
      <c r="AGZ6" s="40"/>
      <c r="AHA6" s="40"/>
      <c r="AHB6" s="40"/>
      <c r="AHC6" s="40"/>
      <c r="AHD6" s="40"/>
      <c r="AHE6" s="40"/>
      <c r="AHF6" s="40"/>
      <c r="AHG6" s="40"/>
      <c r="AHH6" s="40"/>
      <c r="AHI6" s="40"/>
      <c r="AHJ6" s="40"/>
      <c r="AHK6" s="40"/>
      <c r="AHL6" s="40"/>
      <c r="AHM6" s="40"/>
      <c r="AHN6" s="40"/>
      <c r="AHO6" s="40"/>
      <c r="AHP6" s="40"/>
      <c r="AHQ6" s="40"/>
      <c r="AHR6" s="40"/>
      <c r="AHS6" s="40"/>
      <c r="AHT6" s="40"/>
      <c r="AHU6" s="40"/>
      <c r="AHV6" s="40"/>
      <c r="AHW6" s="40"/>
      <c r="AHX6" s="40"/>
      <c r="AHY6" s="40"/>
      <c r="AHZ6" s="40"/>
      <c r="AIA6" s="40"/>
      <c r="AIB6" s="40"/>
      <c r="AIC6" s="40"/>
      <c r="AID6" s="40"/>
      <c r="AIE6" s="40"/>
      <c r="AIF6" s="40"/>
      <c r="AIG6" s="40"/>
      <c r="AIH6" s="40"/>
      <c r="AII6" s="40"/>
      <c r="AIJ6" s="40"/>
      <c r="AIK6" s="40"/>
      <c r="AIL6" s="40"/>
      <c r="AIM6" s="40"/>
      <c r="AIN6" s="40"/>
      <c r="AIO6" s="40"/>
      <c r="AIP6" s="40"/>
      <c r="AIQ6" s="40"/>
      <c r="AIR6" s="40"/>
      <c r="AIS6" s="40"/>
      <c r="AIT6" s="40"/>
      <c r="AIU6" s="40"/>
      <c r="AIV6" s="40"/>
      <c r="AIW6" s="40"/>
      <c r="AIX6" s="40"/>
      <c r="AIY6" s="40"/>
      <c r="AIZ6" s="40"/>
      <c r="AJA6" s="40"/>
      <c r="AJB6" s="40"/>
      <c r="AJC6" s="40"/>
      <c r="AJD6" s="40"/>
      <c r="AJE6" s="40"/>
      <c r="AJF6" s="40"/>
      <c r="AJG6" s="40"/>
      <c r="AJH6" s="40"/>
      <c r="AJI6" s="40"/>
      <c r="AJJ6" s="40"/>
      <c r="AJK6" s="40"/>
      <c r="AJL6" s="40"/>
      <c r="AJM6" s="40"/>
      <c r="AJN6" s="40"/>
      <c r="AJO6" s="40"/>
      <c r="AJP6" s="40"/>
      <c r="AJQ6" s="40"/>
      <c r="AJR6" s="40"/>
      <c r="AJS6" s="40"/>
      <c r="AJT6" s="40"/>
      <c r="AJU6" s="40"/>
      <c r="AJV6" s="40"/>
      <c r="AJW6" s="40"/>
      <c r="AJX6" s="40"/>
      <c r="AJY6" s="40"/>
      <c r="AJZ6" s="40"/>
      <c r="AKA6" s="40"/>
      <c r="AKB6" s="40"/>
      <c r="AKC6" s="40"/>
      <c r="AKD6" s="40"/>
      <c r="AKE6" s="40"/>
      <c r="AKF6" s="40"/>
      <c r="AKG6" s="40"/>
      <c r="AKH6" s="40"/>
      <c r="AKI6" s="40"/>
      <c r="AKJ6" s="40"/>
      <c r="AKK6" s="40"/>
      <c r="AKL6" s="40"/>
      <c r="AKM6" s="40"/>
      <c r="AKN6" s="40"/>
      <c r="AKO6" s="40"/>
      <c r="AKP6" s="40"/>
      <c r="AKQ6" s="40"/>
      <c r="AKR6" s="40"/>
      <c r="AKS6" s="40"/>
      <c r="AKT6" s="40"/>
      <c r="AKU6" s="40"/>
      <c r="AKV6" s="40"/>
      <c r="AKW6" s="40"/>
      <c r="AKX6" s="40"/>
      <c r="AKY6" s="40"/>
      <c r="AKZ6" s="40"/>
      <c r="ALA6" s="40"/>
      <c r="ALB6" s="40"/>
      <c r="ALC6" s="40"/>
      <c r="ALD6" s="40"/>
      <c r="ALE6" s="40"/>
      <c r="ALF6" s="40"/>
      <c r="ALG6" s="40"/>
      <c r="ALH6" s="40"/>
      <c r="ALI6" s="40"/>
      <c r="ALJ6" s="40"/>
      <c r="ALK6" s="40"/>
      <c r="ALL6" s="40"/>
      <c r="ALM6" s="40"/>
      <c r="ALN6" s="40"/>
      <c r="ALO6" s="40"/>
      <c r="ALP6" s="40"/>
      <c r="ALQ6" s="40"/>
      <c r="ALR6" s="40"/>
      <c r="ALS6" s="40"/>
      <c r="ALT6" s="40"/>
      <c r="ALU6" s="40"/>
      <c r="ALV6" s="40"/>
      <c r="ALW6" s="40"/>
      <c r="ALX6" s="40"/>
      <c r="ALY6" s="40"/>
      <c r="ALZ6" s="40"/>
      <c r="AMA6" s="40"/>
      <c r="AMB6" s="40"/>
      <c r="AMC6" s="40"/>
      <c r="AMD6" s="40"/>
      <c r="AME6" s="40"/>
      <c r="AMF6" s="40"/>
      <c r="AMG6" s="40"/>
      <c r="AMH6" s="40"/>
      <c r="AMI6" s="40"/>
      <c r="AMJ6" s="40"/>
      <c r="AMK6" s="40"/>
    </row>
    <row r="7" spans="1:1025" x14ac:dyDescent="0.3">
      <c r="A7" s="23" t="s">
        <v>207</v>
      </c>
      <c r="B7" s="23">
        <v>6</v>
      </c>
      <c r="C7" s="23">
        <v>31.3</v>
      </c>
      <c r="D7" s="23">
        <v>47.4</v>
      </c>
      <c r="E7" s="23">
        <v>21.3</v>
      </c>
      <c r="F7" s="23"/>
      <c r="G7" s="23"/>
      <c r="H7" s="23"/>
      <c r="I7" s="23"/>
      <c r="J7" s="23"/>
      <c r="K7" s="23">
        <v>152</v>
      </c>
      <c r="L7" s="23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B4" sqref="B4"/>
    </sheetView>
  </sheetViews>
  <sheetFormatPr baseColWidth="10" defaultColWidth="9.33203125" defaultRowHeight="14.4" x14ac:dyDescent="0.3"/>
  <cols>
    <col min="1" max="1" width="22.5546875" style="2" customWidth="1"/>
    <col min="2" max="2" width="13.88671875" style="2" customWidth="1"/>
    <col min="3" max="15" width="10.6640625" style="2" customWidth="1"/>
    <col min="16" max="16" width="13.5546875" style="2" customWidth="1"/>
    <col min="17" max="17" width="16.6640625" style="2" customWidth="1"/>
    <col min="18" max="18" width="12.5546875" style="2" customWidth="1"/>
    <col min="19" max="1026" width="10.6640625" style="2" customWidth="1"/>
    <col min="1027" max="16384" width="9.33203125" style="2"/>
  </cols>
  <sheetData>
    <row r="1" spans="1:18" x14ac:dyDescent="0.3">
      <c r="A1" s="2" t="s">
        <v>22</v>
      </c>
      <c r="B1" s="2" t="s">
        <v>46</v>
      </c>
      <c r="C1" s="2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2" t="s">
        <v>21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11</v>
      </c>
      <c r="P1" s="2" t="s">
        <v>34</v>
      </c>
      <c r="Q1" s="2" t="s">
        <v>35</v>
      </c>
      <c r="R1" s="2" t="s">
        <v>36</v>
      </c>
    </row>
    <row r="2" spans="1:18" x14ac:dyDescent="0.3">
      <c r="A2" s="2" t="s">
        <v>92</v>
      </c>
      <c r="B2" s="2" t="s">
        <v>47</v>
      </c>
      <c r="C2" s="2" t="s">
        <v>37</v>
      </c>
      <c r="D2" s="1" t="s">
        <v>91</v>
      </c>
      <c r="F2" s="1"/>
      <c r="G2" s="14"/>
      <c r="P2" s="2" t="s">
        <v>199</v>
      </c>
    </row>
    <row r="3" spans="1:18" x14ac:dyDescent="0.3">
      <c r="A3" s="2" t="s">
        <v>221</v>
      </c>
      <c r="B3" s="2" t="s">
        <v>47</v>
      </c>
      <c r="C3" s="2" t="s">
        <v>37</v>
      </c>
      <c r="D3" s="1" t="s">
        <v>91</v>
      </c>
      <c r="O3" s="2" t="s">
        <v>198</v>
      </c>
      <c r="P3" s="2" t="s">
        <v>199</v>
      </c>
      <c r="R3" s="2" t="s">
        <v>200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Normal="100" workbookViewId="0">
      <selection sqref="A1:XFD1048576"/>
    </sheetView>
  </sheetViews>
  <sheetFormatPr baseColWidth="10" defaultColWidth="9.33203125" defaultRowHeight="14.4" x14ac:dyDescent="0.3"/>
  <cols>
    <col min="1" max="1" width="16.109375" style="24" customWidth="1"/>
    <col min="2" max="1024" width="10.6640625" style="24" customWidth="1"/>
    <col min="1025" max="16384" width="9.33203125" style="24"/>
  </cols>
  <sheetData>
    <row r="1" spans="1:7" x14ac:dyDescent="0.3">
      <c r="A1" s="24" t="s">
        <v>83</v>
      </c>
      <c r="B1" s="24" t="s">
        <v>84</v>
      </c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</row>
    <row r="2" spans="1:7" x14ac:dyDescent="0.3">
      <c r="A2" s="35">
        <v>42736</v>
      </c>
      <c r="B2" s="24">
        <v>0.4</v>
      </c>
      <c r="C2" s="24">
        <v>2.7</v>
      </c>
      <c r="D2" s="24">
        <v>1.6</v>
      </c>
      <c r="E2" s="24">
        <v>0</v>
      </c>
      <c r="F2" s="24">
        <v>2.09</v>
      </c>
      <c r="G2" s="24">
        <v>0.2</v>
      </c>
    </row>
    <row r="3" spans="1:7" x14ac:dyDescent="0.3">
      <c r="A3" s="35">
        <v>42737</v>
      </c>
      <c r="B3" s="24">
        <v>0.6</v>
      </c>
      <c r="C3" s="24">
        <v>3</v>
      </c>
      <c r="D3" s="24">
        <v>1.8</v>
      </c>
      <c r="E3" s="24">
        <v>0</v>
      </c>
      <c r="F3" s="24">
        <v>2.17</v>
      </c>
      <c r="G3" s="24">
        <v>0.2</v>
      </c>
    </row>
    <row r="4" spans="1:7" x14ac:dyDescent="0.3">
      <c r="A4" s="35">
        <v>42738</v>
      </c>
      <c r="B4" s="24">
        <v>0.7</v>
      </c>
      <c r="C4" s="24">
        <v>3.5</v>
      </c>
      <c r="D4" s="24">
        <v>1.6</v>
      </c>
      <c r="E4" s="24">
        <v>0</v>
      </c>
      <c r="F4" s="24">
        <v>2.27</v>
      </c>
      <c r="G4" s="24">
        <v>0.3</v>
      </c>
    </row>
    <row r="5" spans="1:7" x14ac:dyDescent="0.3">
      <c r="A5" s="35">
        <v>42739</v>
      </c>
      <c r="B5" s="24">
        <v>-0.4</v>
      </c>
      <c r="C5" s="24">
        <v>3.6</v>
      </c>
      <c r="D5" s="24">
        <v>0.5</v>
      </c>
      <c r="E5" s="24">
        <v>0</v>
      </c>
      <c r="F5" s="24">
        <v>4.9800000000000004</v>
      </c>
      <c r="G5" s="24">
        <v>0.2</v>
      </c>
    </row>
    <row r="6" spans="1:7" x14ac:dyDescent="0.3">
      <c r="A6" s="35">
        <v>42740</v>
      </c>
      <c r="B6" s="24">
        <v>-1.7</v>
      </c>
      <c r="C6" s="24">
        <v>5.0999999999999996</v>
      </c>
      <c r="D6" s="24">
        <v>1.4</v>
      </c>
      <c r="E6" s="24">
        <v>0</v>
      </c>
      <c r="F6" s="24">
        <v>3.12</v>
      </c>
      <c r="G6" s="24">
        <v>0.3</v>
      </c>
    </row>
    <row r="7" spans="1:7" x14ac:dyDescent="0.3">
      <c r="A7" s="35">
        <v>42741</v>
      </c>
      <c r="B7" s="24">
        <v>-4.8</v>
      </c>
      <c r="C7" s="24">
        <v>6</v>
      </c>
      <c r="D7" s="24">
        <v>-0.7</v>
      </c>
      <c r="E7" s="24">
        <v>0.5</v>
      </c>
      <c r="F7" s="24">
        <v>9.11</v>
      </c>
      <c r="G7" s="24">
        <v>0</v>
      </c>
    </row>
    <row r="8" spans="1:7" x14ac:dyDescent="0.3">
      <c r="A8" s="35">
        <v>42742</v>
      </c>
      <c r="B8" s="24">
        <v>-6.2</v>
      </c>
      <c r="C8" s="24">
        <v>6</v>
      </c>
      <c r="D8" s="24">
        <v>-1.2</v>
      </c>
      <c r="E8" s="24">
        <v>0</v>
      </c>
      <c r="F8" s="24">
        <v>8.74</v>
      </c>
      <c r="G8" s="24">
        <v>0</v>
      </c>
    </row>
    <row r="9" spans="1:7" x14ac:dyDescent="0.3">
      <c r="A9" s="35">
        <v>42743</v>
      </c>
      <c r="B9" s="24">
        <v>-5</v>
      </c>
      <c r="C9" s="24">
        <v>5.5</v>
      </c>
      <c r="D9" s="24">
        <v>1.4</v>
      </c>
      <c r="E9" s="24">
        <v>0</v>
      </c>
      <c r="F9" s="24">
        <v>2.23</v>
      </c>
      <c r="G9" s="24">
        <v>0.2</v>
      </c>
    </row>
    <row r="10" spans="1:7" x14ac:dyDescent="0.3">
      <c r="A10" s="35">
        <v>42744</v>
      </c>
      <c r="B10" s="24">
        <v>1.4</v>
      </c>
      <c r="C10" s="24">
        <v>7.9</v>
      </c>
      <c r="D10" s="24">
        <v>5</v>
      </c>
      <c r="E10" s="24">
        <v>4</v>
      </c>
      <c r="F10" s="24">
        <v>4.3499999999999996</v>
      </c>
      <c r="G10" s="24">
        <v>0.4</v>
      </c>
    </row>
    <row r="11" spans="1:7" x14ac:dyDescent="0.3">
      <c r="A11" s="35">
        <v>42745</v>
      </c>
      <c r="B11" s="24">
        <v>4.9000000000000004</v>
      </c>
      <c r="C11" s="24">
        <v>8.4</v>
      </c>
      <c r="D11" s="24">
        <v>6.8</v>
      </c>
      <c r="E11" s="24">
        <v>19</v>
      </c>
      <c r="F11" s="24">
        <v>1.9</v>
      </c>
      <c r="G11" s="24">
        <v>0.5</v>
      </c>
    </row>
    <row r="12" spans="1:7" x14ac:dyDescent="0.3">
      <c r="A12" s="35">
        <v>42746</v>
      </c>
      <c r="B12" s="24">
        <v>4.7</v>
      </c>
      <c r="C12" s="24">
        <v>11.5</v>
      </c>
      <c r="D12" s="24">
        <v>8.5</v>
      </c>
      <c r="E12" s="24">
        <v>2.5</v>
      </c>
      <c r="F12" s="24">
        <v>2.4700000000000002</v>
      </c>
      <c r="G12" s="24">
        <v>0.4</v>
      </c>
    </row>
    <row r="13" spans="1:7" x14ac:dyDescent="0.3">
      <c r="A13" s="35">
        <v>42747</v>
      </c>
      <c r="B13" s="24">
        <v>9.1</v>
      </c>
      <c r="C13" s="24">
        <v>12.1</v>
      </c>
      <c r="D13" s="24">
        <v>10.7</v>
      </c>
      <c r="E13" s="24">
        <v>5.5</v>
      </c>
      <c r="F13" s="24">
        <v>3.06</v>
      </c>
      <c r="G13" s="24">
        <v>0.4</v>
      </c>
    </row>
    <row r="14" spans="1:7" x14ac:dyDescent="0.3">
      <c r="A14" s="35">
        <v>42748</v>
      </c>
      <c r="B14" s="24">
        <v>2.8</v>
      </c>
      <c r="C14" s="24">
        <v>7.5</v>
      </c>
      <c r="D14" s="24">
        <v>5.4</v>
      </c>
      <c r="E14" s="24">
        <v>1.5</v>
      </c>
      <c r="F14" s="24">
        <v>6.85</v>
      </c>
      <c r="G14" s="24">
        <v>0.5</v>
      </c>
    </row>
    <row r="15" spans="1:7" x14ac:dyDescent="0.3">
      <c r="A15" s="35">
        <v>42749</v>
      </c>
      <c r="B15" s="24">
        <v>2.1</v>
      </c>
      <c r="C15" s="24">
        <v>6.9</v>
      </c>
      <c r="D15" s="24">
        <v>3.9</v>
      </c>
      <c r="E15" s="24">
        <v>0.5</v>
      </c>
      <c r="F15" s="24">
        <v>6.37</v>
      </c>
      <c r="G15" s="24">
        <v>0.7</v>
      </c>
    </row>
    <row r="16" spans="1:7" x14ac:dyDescent="0.3">
      <c r="A16" s="35">
        <v>42750</v>
      </c>
      <c r="B16" s="24">
        <v>3.4</v>
      </c>
      <c r="C16" s="24">
        <v>6.9</v>
      </c>
      <c r="D16" s="24">
        <v>4.8</v>
      </c>
      <c r="E16" s="24">
        <v>3.5</v>
      </c>
      <c r="F16" s="24">
        <v>3.82</v>
      </c>
      <c r="G16" s="24">
        <v>0.7</v>
      </c>
    </row>
    <row r="17" spans="1:7" x14ac:dyDescent="0.3">
      <c r="A17" s="35">
        <v>42751</v>
      </c>
      <c r="B17" s="24">
        <v>4.0999999999999996</v>
      </c>
      <c r="C17" s="24">
        <v>9.1</v>
      </c>
      <c r="D17" s="24">
        <v>6</v>
      </c>
      <c r="E17" s="24">
        <v>0.5</v>
      </c>
      <c r="F17" s="24">
        <v>3.47</v>
      </c>
      <c r="G17" s="24">
        <v>1</v>
      </c>
    </row>
    <row r="18" spans="1:7" x14ac:dyDescent="0.3">
      <c r="A18" s="35">
        <v>42752</v>
      </c>
      <c r="B18" s="24">
        <v>-1.4</v>
      </c>
      <c r="C18" s="24">
        <v>2.8</v>
      </c>
      <c r="D18" s="24">
        <v>0.1</v>
      </c>
      <c r="E18" s="24">
        <v>0</v>
      </c>
      <c r="F18" s="24">
        <v>9.31</v>
      </c>
      <c r="G18" s="24">
        <v>0.7</v>
      </c>
    </row>
    <row r="19" spans="1:7" x14ac:dyDescent="0.3">
      <c r="A19" s="35">
        <v>42753</v>
      </c>
      <c r="B19" s="24">
        <v>-4.8</v>
      </c>
      <c r="C19" s="24">
        <v>1.2</v>
      </c>
      <c r="D19" s="24">
        <v>-2.6</v>
      </c>
      <c r="E19" s="24">
        <v>0</v>
      </c>
      <c r="F19" s="24">
        <v>8.52</v>
      </c>
      <c r="G19" s="24">
        <v>0.2</v>
      </c>
    </row>
    <row r="20" spans="1:7" x14ac:dyDescent="0.3">
      <c r="A20" s="35">
        <v>42754</v>
      </c>
      <c r="B20" s="24">
        <v>-7.3</v>
      </c>
      <c r="C20" s="24">
        <v>2.2000000000000002</v>
      </c>
      <c r="D20" s="24">
        <v>-3.1</v>
      </c>
      <c r="E20" s="24">
        <v>0</v>
      </c>
      <c r="F20" s="24">
        <v>10.56</v>
      </c>
      <c r="G20" s="24">
        <v>0</v>
      </c>
    </row>
    <row r="21" spans="1:7" x14ac:dyDescent="0.3">
      <c r="A21" s="35">
        <v>42755</v>
      </c>
      <c r="B21" s="24">
        <v>-5.0999999999999996</v>
      </c>
      <c r="C21" s="24">
        <v>8.6999999999999993</v>
      </c>
      <c r="D21" s="24">
        <v>1.3</v>
      </c>
      <c r="E21" s="24">
        <v>0</v>
      </c>
      <c r="F21" s="24">
        <v>8.75</v>
      </c>
      <c r="G21" s="24">
        <v>0.2</v>
      </c>
    </row>
    <row r="22" spans="1:7" x14ac:dyDescent="0.3">
      <c r="A22" s="35">
        <v>42756</v>
      </c>
      <c r="B22" s="24">
        <v>-3.3</v>
      </c>
      <c r="C22" s="24">
        <v>10.8</v>
      </c>
      <c r="D22" s="24">
        <v>3.1</v>
      </c>
      <c r="E22" s="24">
        <v>0</v>
      </c>
      <c r="F22" s="24">
        <v>8.0399999999999991</v>
      </c>
      <c r="G22" s="24">
        <v>0.3</v>
      </c>
    </row>
    <row r="23" spans="1:7" x14ac:dyDescent="0.3">
      <c r="A23" s="35">
        <v>42757</v>
      </c>
      <c r="B23" s="24">
        <v>-2.5</v>
      </c>
      <c r="C23" s="24">
        <v>7</v>
      </c>
      <c r="D23" s="24">
        <v>2.5</v>
      </c>
      <c r="E23" s="24">
        <v>1.5</v>
      </c>
      <c r="F23" s="24">
        <v>2.7</v>
      </c>
      <c r="G23" s="24">
        <v>0.3</v>
      </c>
    </row>
    <row r="24" spans="1:7" x14ac:dyDescent="0.3">
      <c r="A24" s="35">
        <v>42758</v>
      </c>
      <c r="B24" s="24">
        <v>3.2</v>
      </c>
      <c r="C24" s="24">
        <v>8.8000000000000007</v>
      </c>
      <c r="D24" s="24">
        <v>5.5</v>
      </c>
      <c r="E24" s="24">
        <v>0.5</v>
      </c>
      <c r="F24" s="24">
        <v>4.91</v>
      </c>
      <c r="G24" s="24">
        <v>0.5</v>
      </c>
    </row>
    <row r="25" spans="1:7" x14ac:dyDescent="0.3">
      <c r="A25" s="35">
        <v>42759</v>
      </c>
      <c r="B25" s="24">
        <v>1.1000000000000001</v>
      </c>
      <c r="C25" s="24">
        <v>6.3</v>
      </c>
      <c r="D25" s="24">
        <v>3.3</v>
      </c>
      <c r="E25" s="24">
        <v>0</v>
      </c>
      <c r="F25" s="24">
        <v>9.84</v>
      </c>
      <c r="G25" s="24">
        <v>0.5</v>
      </c>
    </row>
    <row r="26" spans="1:7" x14ac:dyDescent="0.3">
      <c r="A26" s="35">
        <v>42760</v>
      </c>
      <c r="B26" s="24">
        <v>-1.8</v>
      </c>
      <c r="C26" s="24">
        <v>2.4</v>
      </c>
      <c r="D26" s="24">
        <v>-0.4</v>
      </c>
      <c r="E26" s="24">
        <v>0</v>
      </c>
      <c r="F26" s="24">
        <v>6.23</v>
      </c>
      <c r="G26" s="24">
        <v>0.4</v>
      </c>
    </row>
    <row r="27" spans="1:7" x14ac:dyDescent="0.3">
      <c r="A27" s="35">
        <v>42761</v>
      </c>
      <c r="B27" s="24">
        <v>-5.7</v>
      </c>
      <c r="C27" s="24">
        <v>10</v>
      </c>
      <c r="D27" s="24">
        <v>2.1</v>
      </c>
      <c r="E27" s="24">
        <v>0</v>
      </c>
      <c r="F27" s="24">
        <v>8.4499999999999993</v>
      </c>
      <c r="G27" s="24">
        <v>0.3</v>
      </c>
    </row>
    <row r="28" spans="1:7" x14ac:dyDescent="0.3">
      <c r="A28" s="35">
        <v>42762</v>
      </c>
      <c r="B28" s="24">
        <v>4.8</v>
      </c>
      <c r="C28" s="24">
        <v>13.2</v>
      </c>
      <c r="D28" s="24">
        <v>10.5</v>
      </c>
      <c r="E28" s="24">
        <v>0</v>
      </c>
      <c r="F28" s="24">
        <v>3.77</v>
      </c>
      <c r="G28" s="24">
        <v>1.3</v>
      </c>
    </row>
    <row r="29" spans="1:7" x14ac:dyDescent="0.3">
      <c r="A29" s="35">
        <v>42763</v>
      </c>
      <c r="B29" s="24">
        <v>4.8</v>
      </c>
      <c r="C29" s="24">
        <v>11.2</v>
      </c>
      <c r="D29" s="24">
        <v>7.5</v>
      </c>
      <c r="E29" s="24">
        <v>0.5</v>
      </c>
      <c r="F29" s="24">
        <v>4.37</v>
      </c>
      <c r="G29" s="24">
        <v>0.7</v>
      </c>
    </row>
    <row r="30" spans="1:7" x14ac:dyDescent="0.3">
      <c r="A30" s="35">
        <v>42764</v>
      </c>
      <c r="B30" s="24">
        <v>0.1</v>
      </c>
      <c r="C30" s="24">
        <v>13.7</v>
      </c>
      <c r="D30" s="24">
        <v>6.6</v>
      </c>
      <c r="E30" s="24">
        <v>0</v>
      </c>
      <c r="F30" s="24">
        <v>10.130000000000001</v>
      </c>
      <c r="G30" s="24">
        <v>0.6</v>
      </c>
    </row>
    <row r="31" spans="1:7" x14ac:dyDescent="0.3">
      <c r="A31" s="35">
        <v>42765</v>
      </c>
      <c r="B31" s="24">
        <v>7</v>
      </c>
      <c r="C31" s="24">
        <v>12.3</v>
      </c>
      <c r="D31" s="24">
        <v>9.5</v>
      </c>
      <c r="E31" s="24">
        <v>0</v>
      </c>
      <c r="F31" s="24">
        <v>5.04</v>
      </c>
      <c r="G31" s="24">
        <v>1</v>
      </c>
    </row>
    <row r="32" spans="1:7" x14ac:dyDescent="0.3">
      <c r="A32" s="35">
        <v>42766</v>
      </c>
      <c r="B32" s="24">
        <v>8</v>
      </c>
      <c r="C32" s="24">
        <v>13.6</v>
      </c>
      <c r="D32" s="24">
        <v>10.1</v>
      </c>
      <c r="E32" s="24">
        <v>0</v>
      </c>
      <c r="F32" s="24">
        <v>7.22</v>
      </c>
      <c r="G32" s="24">
        <v>1.1000000000000001</v>
      </c>
    </row>
    <row r="33" spans="1:7" x14ac:dyDescent="0.3">
      <c r="A33" s="35">
        <v>42767</v>
      </c>
      <c r="B33" s="24">
        <v>9</v>
      </c>
      <c r="C33" s="24">
        <v>14.9</v>
      </c>
      <c r="D33" s="24">
        <v>11.2</v>
      </c>
      <c r="E33" s="24">
        <v>0</v>
      </c>
      <c r="F33" s="24">
        <v>8.41</v>
      </c>
      <c r="G33" s="24">
        <v>1.3</v>
      </c>
    </row>
    <row r="34" spans="1:7" x14ac:dyDescent="0.3">
      <c r="A34" s="35">
        <v>42768</v>
      </c>
      <c r="B34" s="24">
        <v>8.6</v>
      </c>
      <c r="C34" s="24">
        <v>14.3</v>
      </c>
      <c r="D34" s="24">
        <v>11.1</v>
      </c>
      <c r="E34" s="24">
        <v>1.5</v>
      </c>
      <c r="F34" s="24">
        <v>4.26</v>
      </c>
      <c r="G34" s="24">
        <v>1.3</v>
      </c>
    </row>
    <row r="35" spans="1:7" x14ac:dyDescent="0.3">
      <c r="A35" s="35">
        <v>42769</v>
      </c>
      <c r="B35" s="24">
        <v>2.7</v>
      </c>
      <c r="C35" s="24">
        <v>14</v>
      </c>
      <c r="D35" s="24">
        <v>7.6</v>
      </c>
      <c r="E35" s="24">
        <v>4</v>
      </c>
      <c r="F35" s="24">
        <v>5.08</v>
      </c>
      <c r="G35" s="24">
        <v>0.9</v>
      </c>
    </row>
    <row r="36" spans="1:7" x14ac:dyDescent="0.3">
      <c r="A36" s="35">
        <v>42770</v>
      </c>
      <c r="B36" s="24">
        <v>7</v>
      </c>
      <c r="C36" s="24">
        <v>12.9</v>
      </c>
      <c r="D36" s="24">
        <v>10.1</v>
      </c>
      <c r="E36" s="24">
        <v>9</v>
      </c>
      <c r="F36" s="24">
        <v>4.13</v>
      </c>
      <c r="G36" s="24">
        <v>1.1000000000000001</v>
      </c>
    </row>
    <row r="37" spans="1:7" x14ac:dyDescent="0.3">
      <c r="A37" s="35">
        <v>42771</v>
      </c>
      <c r="B37" s="24">
        <v>5.6</v>
      </c>
      <c r="C37" s="24">
        <v>9.4</v>
      </c>
      <c r="D37" s="24">
        <v>8</v>
      </c>
      <c r="E37" s="24">
        <v>3.5</v>
      </c>
      <c r="F37" s="24">
        <v>4.6500000000000004</v>
      </c>
      <c r="G37" s="24">
        <v>0.9</v>
      </c>
    </row>
    <row r="38" spans="1:7" x14ac:dyDescent="0.3">
      <c r="A38" s="35">
        <v>42772</v>
      </c>
      <c r="B38" s="24">
        <v>5.9</v>
      </c>
      <c r="C38" s="24">
        <v>10.6</v>
      </c>
      <c r="D38" s="24">
        <v>7.8</v>
      </c>
      <c r="E38" s="24">
        <v>3.5</v>
      </c>
      <c r="F38" s="24">
        <v>8.5399999999999991</v>
      </c>
      <c r="G38" s="24">
        <v>1.2</v>
      </c>
    </row>
    <row r="39" spans="1:7" x14ac:dyDescent="0.3">
      <c r="A39" s="35">
        <v>42773</v>
      </c>
      <c r="B39" s="24">
        <v>6.4</v>
      </c>
      <c r="C39" s="24">
        <v>13.8</v>
      </c>
      <c r="D39" s="24">
        <v>10</v>
      </c>
      <c r="E39" s="24">
        <v>3.5</v>
      </c>
      <c r="F39" s="24">
        <v>5.13</v>
      </c>
      <c r="G39" s="24">
        <v>0.9</v>
      </c>
    </row>
    <row r="40" spans="1:7" x14ac:dyDescent="0.3">
      <c r="A40" s="35">
        <v>42774</v>
      </c>
      <c r="B40" s="24">
        <v>3.6</v>
      </c>
      <c r="C40" s="24">
        <v>7.3</v>
      </c>
      <c r="D40" s="24">
        <v>5.7</v>
      </c>
      <c r="E40" s="24">
        <v>2</v>
      </c>
      <c r="F40" s="24">
        <v>2.2400000000000002</v>
      </c>
      <c r="G40" s="24">
        <v>0.6</v>
      </c>
    </row>
    <row r="41" spans="1:7" x14ac:dyDescent="0.3">
      <c r="A41" s="35">
        <v>42775</v>
      </c>
      <c r="B41" s="24">
        <v>3.1</v>
      </c>
      <c r="C41" s="24">
        <v>9.9</v>
      </c>
      <c r="D41" s="24">
        <v>4.8</v>
      </c>
      <c r="E41" s="24">
        <v>0</v>
      </c>
      <c r="F41" s="24">
        <v>11.01</v>
      </c>
      <c r="G41" s="24">
        <v>0.9</v>
      </c>
    </row>
    <row r="42" spans="1:7" x14ac:dyDescent="0.3">
      <c r="A42" s="35">
        <v>42776</v>
      </c>
      <c r="B42" s="24">
        <v>-1.3</v>
      </c>
      <c r="C42" s="24">
        <v>12.4</v>
      </c>
      <c r="D42" s="24">
        <v>6.1</v>
      </c>
      <c r="E42" s="24">
        <v>0</v>
      </c>
      <c r="F42" s="24">
        <v>10.27</v>
      </c>
      <c r="G42" s="24">
        <v>0.8</v>
      </c>
    </row>
    <row r="43" spans="1:7" x14ac:dyDescent="0.3">
      <c r="A43" s="35">
        <v>42777</v>
      </c>
      <c r="B43" s="24">
        <v>0.1</v>
      </c>
      <c r="C43" s="24">
        <v>13.1</v>
      </c>
      <c r="D43" s="24">
        <v>7.1</v>
      </c>
      <c r="E43" s="24">
        <v>0</v>
      </c>
      <c r="F43" s="24">
        <v>7.27</v>
      </c>
      <c r="G43" s="24">
        <v>0.7</v>
      </c>
    </row>
    <row r="44" spans="1:7" x14ac:dyDescent="0.3">
      <c r="A44" s="35">
        <v>42778</v>
      </c>
      <c r="B44" s="24">
        <v>9.6</v>
      </c>
      <c r="C44" s="24">
        <v>12.9</v>
      </c>
      <c r="D44" s="24">
        <v>12</v>
      </c>
      <c r="E44" s="24">
        <v>0</v>
      </c>
      <c r="F44" s="24">
        <v>3.7</v>
      </c>
      <c r="G44" s="24">
        <v>1.8</v>
      </c>
    </row>
    <row r="45" spans="1:7" x14ac:dyDescent="0.3">
      <c r="A45" s="35">
        <v>42779</v>
      </c>
      <c r="B45" s="24">
        <v>12</v>
      </c>
      <c r="C45" s="24">
        <v>13.5</v>
      </c>
      <c r="D45" s="24">
        <v>12.8</v>
      </c>
      <c r="E45" s="24">
        <v>0</v>
      </c>
      <c r="F45" s="24">
        <v>3</v>
      </c>
      <c r="G45" s="24">
        <v>2.4</v>
      </c>
    </row>
    <row r="46" spans="1:7" x14ac:dyDescent="0.3">
      <c r="A46" s="35">
        <v>42780</v>
      </c>
      <c r="B46" s="24">
        <v>10.199999999999999</v>
      </c>
      <c r="C46" s="24">
        <v>15.4</v>
      </c>
      <c r="D46" s="24">
        <v>12</v>
      </c>
      <c r="E46" s="24">
        <v>0.5</v>
      </c>
      <c r="F46" s="24">
        <v>6.94</v>
      </c>
      <c r="G46" s="24">
        <v>1.3</v>
      </c>
    </row>
    <row r="47" spans="1:7" x14ac:dyDescent="0.3">
      <c r="A47" s="35">
        <v>42781</v>
      </c>
      <c r="B47" s="24">
        <v>9.9</v>
      </c>
      <c r="C47" s="24">
        <v>17.5</v>
      </c>
      <c r="D47" s="24">
        <v>12.3</v>
      </c>
      <c r="E47" s="24">
        <v>0</v>
      </c>
      <c r="F47" s="24">
        <v>11.75</v>
      </c>
      <c r="G47" s="24">
        <v>1.7</v>
      </c>
    </row>
    <row r="48" spans="1:7" x14ac:dyDescent="0.3">
      <c r="A48" s="35">
        <v>42782</v>
      </c>
      <c r="B48" s="24">
        <v>6.3</v>
      </c>
      <c r="C48" s="24">
        <v>17.3</v>
      </c>
      <c r="D48" s="24">
        <v>11.4</v>
      </c>
      <c r="E48" s="24">
        <v>0</v>
      </c>
      <c r="F48" s="24">
        <v>11.78</v>
      </c>
      <c r="G48" s="24">
        <v>1.1000000000000001</v>
      </c>
    </row>
    <row r="49" spans="1:7" x14ac:dyDescent="0.3">
      <c r="A49" s="35">
        <v>42783</v>
      </c>
      <c r="B49" s="24">
        <v>3.9</v>
      </c>
      <c r="C49" s="24">
        <v>17.399999999999999</v>
      </c>
      <c r="D49" s="24">
        <v>9</v>
      </c>
      <c r="E49" s="24">
        <v>0.5</v>
      </c>
      <c r="F49" s="24">
        <v>12.75</v>
      </c>
      <c r="G49" s="24">
        <v>1.1000000000000001</v>
      </c>
    </row>
    <row r="50" spans="1:7" x14ac:dyDescent="0.3">
      <c r="A50" s="35">
        <v>42784</v>
      </c>
      <c r="B50" s="24">
        <v>0.7</v>
      </c>
      <c r="C50" s="24">
        <v>16.399999999999999</v>
      </c>
      <c r="D50" s="24">
        <v>8</v>
      </c>
      <c r="E50" s="24">
        <v>0</v>
      </c>
      <c r="F50" s="24">
        <v>12.47</v>
      </c>
      <c r="G50" s="24">
        <v>1</v>
      </c>
    </row>
    <row r="51" spans="1:7" x14ac:dyDescent="0.3">
      <c r="A51" s="35">
        <v>42785</v>
      </c>
      <c r="B51" s="24">
        <v>0.4</v>
      </c>
      <c r="C51" s="24">
        <v>14.8</v>
      </c>
      <c r="D51" s="24">
        <v>7.9</v>
      </c>
      <c r="E51" s="24">
        <v>0</v>
      </c>
      <c r="F51" s="24">
        <v>10.49</v>
      </c>
      <c r="G51" s="24">
        <v>0.8</v>
      </c>
    </row>
    <row r="52" spans="1:7" x14ac:dyDescent="0.3">
      <c r="A52" s="35">
        <v>42786</v>
      </c>
      <c r="B52" s="24">
        <v>4.9000000000000004</v>
      </c>
      <c r="C52" s="24">
        <v>11.6</v>
      </c>
      <c r="D52" s="24">
        <v>8.1</v>
      </c>
      <c r="E52" s="24">
        <v>0</v>
      </c>
      <c r="F52" s="24">
        <v>6.7</v>
      </c>
      <c r="G52" s="24">
        <v>1</v>
      </c>
    </row>
    <row r="53" spans="1:7" x14ac:dyDescent="0.3">
      <c r="A53" s="35">
        <v>42787</v>
      </c>
      <c r="B53" s="24">
        <v>2.8</v>
      </c>
      <c r="C53" s="24">
        <v>15.5</v>
      </c>
      <c r="D53" s="24">
        <v>10.199999999999999</v>
      </c>
      <c r="E53" s="24">
        <v>0</v>
      </c>
      <c r="F53" s="24">
        <v>12.04</v>
      </c>
      <c r="G53" s="24">
        <v>1</v>
      </c>
    </row>
    <row r="54" spans="1:7" x14ac:dyDescent="0.3">
      <c r="A54" s="35">
        <v>42788</v>
      </c>
      <c r="B54" s="24">
        <v>5.7</v>
      </c>
      <c r="C54" s="24">
        <v>18</v>
      </c>
      <c r="D54" s="24">
        <v>11.1</v>
      </c>
      <c r="E54" s="24">
        <v>0</v>
      </c>
      <c r="F54" s="24">
        <v>14.63</v>
      </c>
      <c r="G54" s="24">
        <v>1.3</v>
      </c>
    </row>
    <row r="55" spans="1:7" x14ac:dyDescent="0.3">
      <c r="A55" s="35">
        <v>42789</v>
      </c>
      <c r="B55" s="24">
        <v>0.9</v>
      </c>
      <c r="C55" s="24">
        <v>17.899999999999999</v>
      </c>
      <c r="D55" s="24">
        <v>8.6999999999999993</v>
      </c>
      <c r="E55" s="24">
        <v>2.5</v>
      </c>
      <c r="F55" s="24">
        <v>11</v>
      </c>
      <c r="G55" s="24">
        <v>1.2</v>
      </c>
    </row>
    <row r="56" spans="1:7" x14ac:dyDescent="0.3">
      <c r="A56" s="35">
        <v>42790</v>
      </c>
      <c r="B56" s="24">
        <v>8.1999999999999993</v>
      </c>
      <c r="C56" s="24">
        <v>11.6</v>
      </c>
      <c r="D56" s="24">
        <v>9.1999999999999993</v>
      </c>
      <c r="E56" s="24">
        <v>0</v>
      </c>
      <c r="F56" s="24">
        <v>8.58</v>
      </c>
      <c r="G56" s="24">
        <v>1.7</v>
      </c>
    </row>
    <row r="57" spans="1:7" x14ac:dyDescent="0.3">
      <c r="A57" s="35">
        <v>42791</v>
      </c>
      <c r="B57" s="24">
        <v>0.3</v>
      </c>
      <c r="C57" s="24">
        <v>13.6</v>
      </c>
      <c r="D57" s="24">
        <v>6.8</v>
      </c>
      <c r="E57" s="24">
        <v>0</v>
      </c>
      <c r="F57" s="24">
        <v>15.68</v>
      </c>
      <c r="G57" s="24">
        <v>1.3</v>
      </c>
    </row>
    <row r="58" spans="1:7" x14ac:dyDescent="0.3">
      <c r="A58" s="35">
        <v>42792</v>
      </c>
      <c r="B58" s="24">
        <v>-0.9</v>
      </c>
      <c r="C58" s="24">
        <v>13.5</v>
      </c>
      <c r="D58" s="24">
        <v>6</v>
      </c>
      <c r="E58" s="24">
        <v>0</v>
      </c>
      <c r="F58" s="24">
        <v>7.18</v>
      </c>
      <c r="G58" s="24">
        <v>0.9</v>
      </c>
    </row>
    <row r="59" spans="1:7" x14ac:dyDescent="0.3">
      <c r="A59" s="35">
        <v>42793</v>
      </c>
      <c r="B59" s="24">
        <v>-0.4</v>
      </c>
      <c r="C59" s="24">
        <v>16</v>
      </c>
      <c r="D59" s="24">
        <v>8.6</v>
      </c>
      <c r="E59" s="24">
        <v>0</v>
      </c>
      <c r="F59" s="24">
        <v>15.45</v>
      </c>
      <c r="G59" s="24">
        <v>1.4</v>
      </c>
    </row>
    <row r="60" spans="1:7" x14ac:dyDescent="0.3">
      <c r="A60" s="35">
        <v>42794</v>
      </c>
      <c r="B60" s="24">
        <v>7</v>
      </c>
      <c r="C60" s="24">
        <v>14.9</v>
      </c>
      <c r="D60" s="24">
        <v>8.9</v>
      </c>
      <c r="E60" s="24">
        <v>3</v>
      </c>
      <c r="F60" s="24">
        <v>5.34</v>
      </c>
      <c r="G60" s="24">
        <v>1.6</v>
      </c>
    </row>
    <row r="61" spans="1:7" x14ac:dyDescent="0.3">
      <c r="A61" s="35">
        <v>42795</v>
      </c>
      <c r="B61" s="24">
        <v>2.8</v>
      </c>
      <c r="C61" s="24">
        <v>16.899999999999999</v>
      </c>
      <c r="D61" s="24">
        <v>9.6999999999999993</v>
      </c>
      <c r="E61" s="24">
        <v>0</v>
      </c>
      <c r="F61" s="24">
        <v>10.61</v>
      </c>
      <c r="G61" s="24">
        <v>1.4</v>
      </c>
    </row>
    <row r="62" spans="1:7" x14ac:dyDescent="0.3">
      <c r="A62" s="35">
        <v>42796</v>
      </c>
      <c r="B62" s="24">
        <v>5.5</v>
      </c>
      <c r="C62" s="24">
        <v>18.399999999999999</v>
      </c>
      <c r="D62" s="24">
        <v>10.9</v>
      </c>
      <c r="E62" s="24">
        <v>0</v>
      </c>
      <c r="F62" s="24">
        <v>12.01</v>
      </c>
      <c r="G62" s="24">
        <v>1.5</v>
      </c>
    </row>
    <row r="63" spans="1:7" x14ac:dyDescent="0.3">
      <c r="A63" s="35">
        <v>42797</v>
      </c>
      <c r="B63" s="24">
        <v>9.6</v>
      </c>
      <c r="C63" s="24">
        <v>15</v>
      </c>
      <c r="D63" s="24">
        <v>12.4</v>
      </c>
      <c r="E63" s="24">
        <v>36.5</v>
      </c>
      <c r="F63" s="24">
        <v>7.1</v>
      </c>
      <c r="G63" s="24">
        <v>2.2999999999999998</v>
      </c>
    </row>
    <row r="64" spans="1:7" x14ac:dyDescent="0.3">
      <c r="A64" s="35">
        <v>42798</v>
      </c>
      <c r="B64" s="24">
        <v>4.5</v>
      </c>
      <c r="C64" s="24">
        <v>11.2</v>
      </c>
      <c r="D64" s="24">
        <v>7.6</v>
      </c>
      <c r="E64" s="24">
        <v>3</v>
      </c>
      <c r="F64" s="24">
        <v>10.23</v>
      </c>
      <c r="G64" s="24">
        <v>1.8</v>
      </c>
    </row>
    <row r="65" spans="1:7" x14ac:dyDescent="0.3">
      <c r="A65" s="35">
        <v>42799</v>
      </c>
      <c r="B65" s="24">
        <v>3.3</v>
      </c>
      <c r="C65" s="24">
        <v>14.9</v>
      </c>
      <c r="D65" s="24">
        <v>8.8000000000000007</v>
      </c>
      <c r="E65" s="24">
        <v>4</v>
      </c>
      <c r="F65" s="24">
        <v>5.63</v>
      </c>
      <c r="G65" s="24">
        <v>1.4</v>
      </c>
    </row>
    <row r="66" spans="1:7" x14ac:dyDescent="0.3">
      <c r="A66" s="35">
        <v>42800</v>
      </c>
      <c r="B66" s="24">
        <v>8</v>
      </c>
      <c r="C66" s="24">
        <v>16.100000000000001</v>
      </c>
      <c r="D66" s="24">
        <v>11.5</v>
      </c>
      <c r="E66" s="24">
        <v>2</v>
      </c>
      <c r="F66" s="24">
        <v>8.74</v>
      </c>
      <c r="G66" s="24">
        <v>2.2999999999999998</v>
      </c>
    </row>
    <row r="67" spans="1:7" x14ac:dyDescent="0.3">
      <c r="A67" s="35">
        <v>42801</v>
      </c>
      <c r="B67" s="24">
        <v>7.5</v>
      </c>
      <c r="C67" s="24">
        <v>11.7</v>
      </c>
      <c r="D67" s="24">
        <v>9</v>
      </c>
      <c r="E67" s="24">
        <v>31.5</v>
      </c>
      <c r="F67" s="24">
        <v>5.23</v>
      </c>
      <c r="G67" s="24">
        <v>1.1000000000000001</v>
      </c>
    </row>
    <row r="68" spans="1:7" x14ac:dyDescent="0.3">
      <c r="A68" s="35">
        <v>42802</v>
      </c>
      <c r="B68" s="24">
        <v>7.1</v>
      </c>
      <c r="C68" s="24">
        <v>14.8</v>
      </c>
      <c r="D68" s="24">
        <v>11.9</v>
      </c>
      <c r="E68" s="24">
        <v>0</v>
      </c>
      <c r="F68" s="24">
        <v>6.47</v>
      </c>
      <c r="G68" s="24">
        <v>1.1000000000000001</v>
      </c>
    </row>
    <row r="69" spans="1:7" x14ac:dyDescent="0.3">
      <c r="A69" s="35">
        <v>42803</v>
      </c>
      <c r="B69" s="24">
        <v>4.8</v>
      </c>
      <c r="C69" s="24">
        <v>16.5</v>
      </c>
      <c r="D69" s="24">
        <v>10.6</v>
      </c>
      <c r="E69" s="24">
        <v>0</v>
      </c>
      <c r="F69" s="24">
        <v>15.64</v>
      </c>
      <c r="G69" s="24">
        <v>1.6</v>
      </c>
    </row>
    <row r="70" spans="1:7" x14ac:dyDescent="0.3">
      <c r="A70" s="35">
        <v>42804</v>
      </c>
      <c r="B70" s="24">
        <v>2.4</v>
      </c>
      <c r="C70" s="24">
        <v>20.8</v>
      </c>
      <c r="D70" s="24">
        <v>10.7</v>
      </c>
      <c r="E70" s="24">
        <v>0.5</v>
      </c>
      <c r="F70" s="24">
        <v>18.440000000000001</v>
      </c>
      <c r="G70" s="24">
        <v>1.9</v>
      </c>
    </row>
    <row r="71" spans="1:7" x14ac:dyDescent="0.3">
      <c r="A71" s="35">
        <v>42805</v>
      </c>
      <c r="B71" s="24">
        <v>2.6</v>
      </c>
      <c r="C71" s="24">
        <v>22.2</v>
      </c>
      <c r="D71" s="24">
        <v>13</v>
      </c>
      <c r="E71" s="24">
        <v>0</v>
      </c>
      <c r="F71" s="24">
        <v>17.25</v>
      </c>
      <c r="G71" s="24">
        <v>2.5</v>
      </c>
    </row>
    <row r="72" spans="1:7" x14ac:dyDescent="0.3">
      <c r="A72" s="35">
        <v>42806</v>
      </c>
      <c r="B72" s="24">
        <v>10.5</v>
      </c>
      <c r="C72" s="24">
        <v>14.1</v>
      </c>
      <c r="D72" s="24">
        <v>12.1</v>
      </c>
      <c r="E72" s="24">
        <v>0.5</v>
      </c>
      <c r="F72" s="24">
        <v>5.94</v>
      </c>
      <c r="G72" s="24">
        <v>1.5</v>
      </c>
    </row>
    <row r="73" spans="1:7" x14ac:dyDescent="0.3">
      <c r="A73" s="35">
        <v>42807</v>
      </c>
      <c r="B73" s="24">
        <v>9</v>
      </c>
      <c r="C73" s="24">
        <v>14.1</v>
      </c>
      <c r="D73" s="24">
        <v>10.8</v>
      </c>
      <c r="E73" s="24">
        <v>0</v>
      </c>
      <c r="F73" s="24">
        <v>4.93</v>
      </c>
      <c r="G73" s="24">
        <v>1.2</v>
      </c>
    </row>
    <row r="74" spans="1:7" x14ac:dyDescent="0.3">
      <c r="A74" s="35">
        <v>42808</v>
      </c>
      <c r="B74" s="24">
        <v>6.9</v>
      </c>
      <c r="C74" s="24">
        <v>16.100000000000001</v>
      </c>
      <c r="D74" s="24">
        <v>11.4</v>
      </c>
      <c r="E74" s="24">
        <v>0</v>
      </c>
      <c r="F74" s="24">
        <v>17.149999999999999</v>
      </c>
      <c r="G74" s="24">
        <v>2</v>
      </c>
    </row>
    <row r="75" spans="1:7" x14ac:dyDescent="0.3">
      <c r="A75" s="35">
        <v>42809</v>
      </c>
      <c r="B75" s="24">
        <v>4.3</v>
      </c>
      <c r="C75" s="24">
        <v>17.2</v>
      </c>
      <c r="D75" s="24">
        <v>10.6</v>
      </c>
      <c r="E75" s="24">
        <v>0.5</v>
      </c>
      <c r="F75" s="24">
        <v>18.89</v>
      </c>
      <c r="G75" s="24">
        <v>2</v>
      </c>
    </row>
    <row r="76" spans="1:7" x14ac:dyDescent="0.3">
      <c r="A76" s="35">
        <v>42810</v>
      </c>
      <c r="B76" s="24">
        <v>2.2000000000000002</v>
      </c>
      <c r="C76" s="24">
        <v>21.7</v>
      </c>
      <c r="D76" s="24">
        <v>12.2</v>
      </c>
      <c r="E76" s="24">
        <v>0</v>
      </c>
      <c r="F76" s="24">
        <v>19.07</v>
      </c>
      <c r="G76" s="24">
        <v>2.4</v>
      </c>
    </row>
    <row r="77" spans="1:7" x14ac:dyDescent="0.3">
      <c r="A77" s="35">
        <v>42811</v>
      </c>
      <c r="B77" s="24">
        <v>4.4000000000000004</v>
      </c>
      <c r="C77" s="24">
        <v>20.9</v>
      </c>
      <c r="D77" s="24">
        <v>13.1</v>
      </c>
      <c r="E77" s="24">
        <v>0</v>
      </c>
      <c r="F77" s="24">
        <v>19.170000000000002</v>
      </c>
      <c r="G77" s="24">
        <v>2.6</v>
      </c>
    </row>
    <row r="78" spans="1:7" x14ac:dyDescent="0.3">
      <c r="A78" s="35">
        <v>42812</v>
      </c>
      <c r="B78" s="24">
        <v>9.6999999999999993</v>
      </c>
      <c r="C78" s="24">
        <v>13.2</v>
      </c>
      <c r="D78" s="24">
        <v>10.6</v>
      </c>
      <c r="E78" s="24">
        <v>0</v>
      </c>
      <c r="F78" s="24">
        <v>8.25</v>
      </c>
      <c r="G78" s="24">
        <v>1.9</v>
      </c>
    </row>
    <row r="79" spans="1:7" x14ac:dyDescent="0.3">
      <c r="A79" s="35">
        <v>42813</v>
      </c>
      <c r="B79" s="24">
        <v>3.6</v>
      </c>
      <c r="C79" s="24">
        <v>17.399999999999999</v>
      </c>
      <c r="D79" s="24">
        <v>10.8</v>
      </c>
      <c r="E79" s="24">
        <v>0</v>
      </c>
      <c r="F79" s="24">
        <v>19.79</v>
      </c>
      <c r="G79" s="24">
        <v>2.2999999999999998</v>
      </c>
    </row>
    <row r="80" spans="1:7" x14ac:dyDescent="0.3">
      <c r="A80" s="35">
        <v>42814</v>
      </c>
      <c r="B80" s="24">
        <v>8.1</v>
      </c>
      <c r="C80" s="24">
        <v>14.6</v>
      </c>
      <c r="D80" s="24">
        <v>11.5</v>
      </c>
      <c r="E80" s="24">
        <v>0</v>
      </c>
      <c r="F80" s="24">
        <v>8.17</v>
      </c>
      <c r="G80" s="24">
        <v>1.5</v>
      </c>
    </row>
    <row r="81" spans="1:7" x14ac:dyDescent="0.3">
      <c r="A81" s="35">
        <v>42815</v>
      </c>
      <c r="B81" s="24">
        <v>9.1</v>
      </c>
      <c r="C81" s="24">
        <v>13.3</v>
      </c>
      <c r="D81" s="24">
        <v>10.1</v>
      </c>
      <c r="E81" s="24">
        <v>1</v>
      </c>
      <c r="F81" s="24">
        <v>5.57</v>
      </c>
      <c r="G81" s="24">
        <v>1.6</v>
      </c>
    </row>
    <row r="82" spans="1:7" x14ac:dyDescent="0.3">
      <c r="A82" s="35">
        <v>42816</v>
      </c>
      <c r="B82" s="24">
        <v>3.6</v>
      </c>
      <c r="C82" s="24">
        <v>15.9</v>
      </c>
      <c r="D82" s="24">
        <v>9.3000000000000007</v>
      </c>
      <c r="E82" s="24">
        <v>2</v>
      </c>
      <c r="F82" s="24">
        <v>13.69</v>
      </c>
      <c r="G82" s="24">
        <v>1.9</v>
      </c>
    </row>
    <row r="83" spans="1:7" x14ac:dyDescent="0.3">
      <c r="A83" s="35">
        <v>42817</v>
      </c>
      <c r="B83" s="24">
        <v>5.4</v>
      </c>
      <c r="C83" s="24">
        <v>12.1</v>
      </c>
      <c r="D83" s="24">
        <v>7.4</v>
      </c>
      <c r="E83" s="24">
        <v>1.5</v>
      </c>
      <c r="F83" s="24">
        <v>14.46</v>
      </c>
      <c r="G83" s="24">
        <v>1.9</v>
      </c>
    </row>
    <row r="84" spans="1:7" x14ac:dyDescent="0.3">
      <c r="A84" s="35">
        <v>42818</v>
      </c>
      <c r="B84" s="24">
        <v>3.1</v>
      </c>
      <c r="C84" s="24">
        <v>11.2</v>
      </c>
      <c r="D84" s="24">
        <v>6.8</v>
      </c>
      <c r="E84" s="24">
        <v>18</v>
      </c>
      <c r="F84" s="24">
        <v>5.54</v>
      </c>
      <c r="G84" s="24">
        <v>1</v>
      </c>
    </row>
    <row r="85" spans="1:7" x14ac:dyDescent="0.3">
      <c r="A85" s="35">
        <v>42819</v>
      </c>
      <c r="B85" s="24">
        <v>4.8</v>
      </c>
      <c r="C85" s="24">
        <v>16.399999999999999</v>
      </c>
      <c r="D85" s="24">
        <v>8.6</v>
      </c>
      <c r="E85" s="24">
        <v>4</v>
      </c>
      <c r="F85" s="24">
        <v>13.62</v>
      </c>
      <c r="G85" s="24">
        <v>2.2999999999999998</v>
      </c>
    </row>
    <row r="86" spans="1:7" x14ac:dyDescent="0.3">
      <c r="A86" s="35">
        <v>42820</v>
      </c>
      <c r="B86" s="24">
        <v>4.5</v>
      </c>
      <c r="C86" s="24">
        <v>19</v>
      </c>
      <c r="D86" s="24">
        <v>11.6</v>
      </c>
      <c r="E86" s="24">
        <v>0</v>
      </c>
      <c r="F86" s="24">
        <v>21.12</v>
      </c>
      <c r="G86" s="24">
        <v>3.1</v>
      </c>
    </row>
    <row r="87" spans="1:7" x14ac:dyDescent="0.3">
      <c r="A87" s="35">
        <v>42821</v>
      </c>
      <c r="B87" s="24">
        <v>9.6</v>
      </c>
      <c r="C87" s="24">
        <v>16.899999999999999</v>
      </c>
      <c r="D87" s="24">
        <v>12.6</v>
      </c>
      <c r="E87" s="24">
        <v>0</v>
      </c>
      <c r="F87" s="24">
        <v>13.64</v>
      </c>
      <c r="G87" s="24">
        <v>3.1</v>
      </c>
    </row>
    <row r="88" spans="1:7" x14ac:dyDescent="0.3">
      <c r="A88" s="35">
        <v>42822</v>
      </c>
      <c r="B88" s="24">
        <v>8.6</v>
      </c>
      <c r="C88" s="24">
        <v>20</v>
      </c>
      <c r="D88" s="24">
        <v>13.6</v>
      </c>
      <c r="E88" s="24">
        <v>0</v>
      </c>
      <c r="F88" s="24">
        <v>19.86</v>
      </c>
      <c r="G88" s="24">
        <v>3.1</v>
      </c>
    </row>
    <row r="89" spans="1:7" x14ac:dyDescent="0.3">
      <c r="A89" s="35">
        <v>42823</v>
      </c>
      <c r="B89" s="24">
        <v>4.4000000000000004</v>
      </c>
      <c r="C89" s="24">
        <v>21.7</v>
      </c>
      <c r="D89" s="24">
        <v>13.3</v>
      </c>
      <c r="E89" s="24">
        <v>0</v>
      </c>
      <c r="F89" s="24">
        <v>22.17</v>
      </c>
      <c r="G89" s="24">
        <v>2.8</v>
      </c>
    </row>
    <row r="90" spans="1:7" x14ac:dyDescent="0.3">
      <c r="A90" s="35">
        <v>42824</v>
      </c>
      <c r="B90" s="24">
        <v>4.5999999999999996</v>
      </c>
      <c r="C90" s="24">
        <v>22.9</v>
      </c>
      <c r="D90" s="24">
        <v>14.8</v>
      </c>
      <c r="E90" s="24">
        <v>0</v>
      </c>
      <c r="F90" s="24">
        <v>22.38</v>
      </c>
      <c r="G90" s="24">
        <v>3.8</v>
      </c>
    </row>
    <row r="91" spans="1:7" x14ac:dyDescent="0.3">
      <c r="A91" s="35">
        <v>42825</v>
      </c>
      <c r="B91" s="24">
        <v>11.2</v>
      </c>
      <c r="C91" s="24">
        <v>19.600000000000001</v>
      </c>
      <c r="D91" s="24">
        <v>14.6</v>
      </c>
      <c r="E91" s="24">
        <v>22</v>
      </c>
      <c r="F91" s="24">
        <v>15.62</v>
      </c>
      <c r="G91" s="24">
        <v>3.5</v>
      </c>
    </row>
    <row r="92" spans="1:7" x14ac:dyDescent="0.3">
      <c r="A92" s="35">
        <v>42826</v>
      </c>
      <c r="B92" s="24">
        <v>8.6999999999999993</v>
      </c>
      <c r="C92" s="24">
        <v>14.1</v>
      </c>
      <c r="D92" s="24">
        <v>10.7</v>
      </c>
      <c r="E92" s="24">
        <v>6.5</v>
      </c>
      <c r="F92" s="24">
        <v>14.96</v>
      </c>
      <c r="G92" s="24">
        <v>2.6</v>
      </c>
    </row>
    <row r="93" spans="1:7" x14ac:dyDescent="0.3">
      <c r="A93" s="35">
        <v>42827</v>
      </c>
      <c r="B93" s="24">
        <v>8.6999999999999993</v>
      </c>
      <c r="C93" s="24">
        <v>15.7</v>
      </c>
      <c r="D93" s="24">
        <v>11.2</v>
      </c>
      <c r="E93" s="24">
        <v>0.5</v>
      </c>
      <c r="F93" s="24">
        <v>15.82</v>
      </c>
      <c r="G93" s="24">
        <v>2.9</v>
      </c>
    </row>
    <row r="94" spans="1:7" x14ac:dyDescent="0.3">
      <c r="A94" s="35">
        <v>42828</v>
      </c>
      <c r="B94" s="24">
        <v>8.6</v>
      </c>
      <c r="C94" s="24">
        <v>18.899999999999999</v>
      </c>
      <c r="D94" s="24">
        <v>13.5</v>
      </c>
      <c r="E94" s="24">
        <v>0</v>
      </c>
      <c r="F94" s="24">
        <v>21.48</v>
      </c>
      <c r="G94" s="24">
        <v>3.3</v>
      </c>
    </row>
    <row r="95" spans="1:7" x14ac:dyDescent="0.3">
      <c r="A95" s="35">
        <v>42829</v>
      </c>
      <c r="B95" s="24">
        <v>11</v>
      </c>
      <c r="C95" s="24">
        <v>19.399999999999999</v>
      </c>
      <c r="D95" s="24">
        <v>14.5</v>
      </c>
      <c r="E95" s="24">
        <v>0</v>
      </c>
      <c r="F95" s="24">
        <v>18.59</v>
      </c>
      <c r="G95" s="24">
        <v>3.8</v>
      </c>
    </row>
    <row r="96" spans="1:7" x14ac:dyDescent="0.3">
      <c r="A96" s="35">
        <v>42830</v>
      </c>
      <c r="B96" s="24">
        <v>9.8000000000000007</v>
      </c>
      <c r="C96" s="24">
        <v>17.5</v>
      </c>
      <c r="D96" s="24">
        <v>12.7</v>
      </c>
      <c r="E96" s="24">
        <v>0</v>
      </c>
      <c r="F96" s="24">
        <v>14.14</v>
      </c>
      <c r="G96" s="24">
        <v>3.1</v>
      </c>
    </row>
    <row r="97" spans="1:7" x14ac:dyDescent="0.3">
      <c r="A97" s="35">
        <v>42831</v>
      </c>
      <c r="B97" s="24">
        <v>6.9</v>
      </c>
      <c r="C97" s="24">
        <v>18</v>
      </c>
      <c r="D97" s="24">
        <v>12.4</v>
      </c>
      <c r="E97" s="24">
        <v>0</v>
      </c>
      <c r="F97" s="24">
        <v>22.54</v>
      </c>
      <c r="G97" s="24">
        <v>3.6</v>
      </c>
    </row>
    <row r="98" spans="1:7" x14ac:dyDescent="0.3">
      <c r="A98" s="35">
        <v>42832</v>
      </c>
      <c r="B98" s="24">
        <v>3.3</v>
      </c>
      <c r="C98" s="24">
        <v>19.7</v>
      </c>
      <c r="D98" s="24">
        <v>11.9</v>
      </c>
      <c r="E98" s="24">
        <v>0</v>
      </c>
      <c r="F98" s="24">
        <v>23.03</v>
      </c>
      <c r="G98" s="24">
        <v>2.9</v>
      </c>
    </row>
    <row r="99" spans="1:7" x14ac:dyDescent="0.3">
      <c r="A99" s="35">
        <v>42833</v>
      </c>
      <c r="B99" s="24">
        <v>4.4000000000000004</v>
      </c>
      <c r="C99" s="24">
        <v>24.7</v>
      </c>
      <c r="D99" s="24">
        <v>15</v>
      </c>
      <c r="E99" s="24">
        <v>0</v>
      </c>
      <c r="F99" s="24">
        <v>24.16</v>
      </c>
      <c r="G99" s="24">
        <v>3.9</v>
      </c>
    </row>
    <row r="100" spans="1:7" x14ac:dyDescent="0.3">
      <c r="A100" s="35">
        <v>42834</v>
      </c>
      <c r="B100" s="24">
        <v>10.3</v>
      </c>
      <c r="C100" s="24">
        <v>23.1</v>
      </c>
      <c r="D100" s="24">
        <v>15.9</v>
      </c>
      <c r="E100" s="24">
        <v>0</v>
      </c>
      <c r="F100" s="24">
        <v>24.01</v>
      </c>
      <c r="G100" s="24">
        <v>4.5999999999999996</v>
      </c>
    </row>
    <row r="101" spans="1:7" x14ac:dyDescent="0.3">
      <c r="A101" s="35">
        <v>42835</v>
      </c>
      <c r="B101" s="24">
        <v>6</v>
      </c>
      <c r="C101" s="24">
        <v>25.6</v>
      </c>
      <c r="D101" s="24">
        <v>16.8</v>
      </c>
      <c r="E101" s="24">
        <v>0</v>
      </c>
      <c r="F101" s="24">
        <v>23.26</v>
      </c>
      <c r="G101" s="24">
        <v>3.7</v>
      </c>
    </row>
    <row r="102" spans="1:7" x14ac:dyDescent="0.3">
      <c r="A102" s="35">
        <v>42836</v>
      </c>
      <c r="B102" s="24">
        <v>11.6</v>
      </c>
      <c r="C102" s="24">
        <v>19.5</v>
      </c>
      <c r="D102" s="24">
        <v>14.6</v>
      </c>
      <c r="E102" s="24">
        <v>0</v>
      </c>
      <c r="F102" s="24">
        <v>15.49</v>
      </c>
      <c r="G102" s="24">
        <v>3.6</v>
      </c>
    </row>
    <row r="103" spans="1:7" x14ac:dyDescent="0.3">
      <c r="A103" s="35">
        <v>42837</v>
      </c>
      <c r="B103" s="24">
        <v>4.8</v>
      </c>
      <c r="C103" s="24">
        <v>22</v>
      </c>
      <c r="D103" s="24">
        <v>13.9</v>
      </c>
      <c r="E103" s="24">
        <v>0</v>
      </c>
      <c r="F103" s="24">
        <v>24.68</v>
      </c>
      <c r="G103" s="24">
        <v>3.5</v>
      </c>
    </row>
    <row r="104" spans="1:7" x14ac:dyDescent="0.3">
      <c r="A104" s="35">
        <v>42838</v>
      </c>
      <c r="B104" s="24">
        <v>5.5</v>
      </c>
      <c r="C104" s="24">
        <v>23.1</v>
      </c>
      <c r="D104" s="24">
        <v>15</v>
      </c>
      <c r="E104" s="24">
        <v>0</v>
      </c>
      <c r="F104" s="24">
        <v>25.02</v>
      </c>
      <c r="G104" s="24">
        <v>3.8</v>
      </c>
    </row>
    <row r="105" spans="1:7" x14ac:dyDescent="0.3">
      <c r="A105" s="35">
        <v>42839</v>
      </c>
      <c r="B105" s="24">
        <v>9.1999999999999993</v>
      </c>
      <c r="C105" s="24">
        <v>20.2</v>
      </c>
      <c r="D105" s="24">
        <v>15.1</v>
      </c>
      <c r="E105" s="24">
        <v>0</v>
      </c>
      <c r="F105" s="24">
        <v>24.2</v>
      </c>
      <c r="G105" s="24">
        <v>4.0999999999999996</v>
      </c>
    </row>
    <row r="106" spans="1:7" x14ac:dyDescent="0.3">
      <c r="A106" s="35">
        <v>42840</v>
      </c>
      <c r="B106" s="24">
        <v>11</v>
      </c>
      <c r="C106" s="24">
        <v>14.6</v>
      </c>
      <c r="D106" s="24">
        <v>12.4</v>
      </c>
      <c r="E106" s="24">
        <v>0</v>
      </c>
      <c r="F106" s="24">
        <v>6.99</v>
      </c>
      <c r="G106" s="24">
        <v>1.9</v>
      </c>
    </row>
    <row r="107" spans="1:7" x14ac:dyDescent="0.3">
      <c r="A107" s="35">
        <v>42841</v>
      </c>
      <c r="B107" s="24">
        <v>9.6</v>
      </c>
      <c r="C107" s="24">
        <v>17.3</v>
      </c>
      <c r="D107" s="24">
        <v>13</v>
      </c>
      <c r="E107" s="24">
        <v>0</v>
      </c>
      <c r="F107" s="24">
        <v>18.920000000000002</v>
      </c>
      <c r="G107" s="24">
        <v>3.3</v>
      </c>
    </row>
    <row r="108" spans="1:7" x14ac:dyDescent="0.3">
      <c r="A108" s="35">
        <v>42842</v>
      </c>
      <c r="B108" s="24">
        <v>4.4000000000000004</v>
      </c>
      <c r="C108" s="24">
        <v>20.7</v>
      </c>
      <c r="D108" s="24">
        <v>13.8</v>
      </c>
      <c r="E108" s="24">
        <v>0</v>
      </c>
      <c r="F108" s="24">
        <v>25.09</v>
      </c>
      <c r="G108" s="24">
        <v>3.7</v>
      </c>
    </row>
    <row r="109" spans="1:7" x14ac:dyDescent="0.3">
      <c r="A109" s="35">
        <v>42843</v>
      </c>
      <c r="B109" s="24">
        <v>8.5</v>
      </c>
      <c r="C109" s="24">
        <v>18.3</v>
      </c>
      <c r="D109" s="24">
        <v>13.3</v>
      </c>
      <c r="E109" s="24">
        <v>0</v>
      </c>
      <c r="F109" s="24">
        <v>26.37</v>
      </c>
      <c r="G109" s="24">
        <v>4.8</v>
      </c>
    </row>
    <row r="110" spans="1:7" x14ac:dyDescent="0.3">
      <c r="A110" s="35">
        <v>42844</v>
      </c>
      <c r="B110" s="24">
        <v>2.2999999999999998</v>
      </c>
      <c r="C110" s="24">
        <v>16.7</v>
      </c>
      <c r="D110" s="24">
        <v>10.1</v>
      </c>
      <c r="E110" s="24">
        <v>0</v>
      </c>
      <c r="F110" s="24">
        <v>27.3</v>
      </c>
      <c r="G110" s="24">
        <v>3.9</v>
      </c>
    </row>
    <row r="111" spans="1:7" x14ac:dyDescent="0.3">
      <c r="A111" s="35">
        <v>42845</v>
      </c>
      <c r="B111" s="24">
        <v>0.4</v>
      </c>
      <c r="C111" s="24">
        <v>17.399999999999999</v>
      </c>
      <c r="D111" s="24">
        <v>9.3000000000000007</v>
      </c>
      <c r="E111" s="24">
        <v>0</v>
      </c>
      <c r="F111" s="24">
        <v>27.79</v>
      </c>
      <c r="G111" s="24">
        <v>3.7</v>
      </c>
    </row>
    <row r="112" spans="1:7" x14ac:dyDescent="0.3">
      <c r="A112" s="35">
        <v>42846</v>
      </c>
      <c r="B112" s="24">
        <v>-0.6</v>
      </c>
      <c r="C112" s="24">
        <v>21.7</v>
      </c>
      <c r="D112" s="24">
        <v>11.5</v>
      </c>
      <c r="E112" s="24">
        <v>0</v>
      </c>
      <c r="F112" s="24">
        <v>27.22</v>
      </c>
      <c r="G112" s="24">
        <v>3.9</v>
      </c>
    </row>
    <row r="113" spans="1:7" x14ac:dyDescent="0.3">
      <c r="A113" s="35">
        <v>42847</v>
      </c>
      <c r="B113" s="24">
        <v>2.2000000000000002</v>
      </c>
      <c r="C113" s="24">
        <v>25.2</v>
      </c>
      <c r="D113" s="24">
        <v>14</v>
      </c>
      <c r="E113" s="24">
        <v>0</v>
      </c>
      <c r="F113" s="24">
        <v>27.2</v>
      </c>
      <c r="G113" s="24">
        <v>4.3</v>
      </c>
    </row>
    <row r="114" spans="1:7" x14ac:dyDescent="0.3">
      <c r="A114" s="35">
        <v>42848</v>
      </c>
      <c r="B114" s="24">
        <v>3.7</v>
      </c>
      <c r="C114" s="24">
        <v>24.8</v>
      </c>
      <c r="D114" s="24">
        <v>15.5</v>
      </c>
      <c r="E114" s="24">
        <v>0</v>
      </c>
      <c r="F114" s="24">
        <v>27.02</v>
      </c>
      <c r="G114" s="24">
        <v>4.4000000000000004</v>
      </c>
    </row>
    <row r="115" spans="1:7" x14ac:dyDescent="0.3">
      <c r="A115" s="35">
        <v>42849</v>
      </c>
      <c r="B115" s="24">
        <v>8.8000000000000007</v>
      </c>
      <c r="C115" s="24">
        <v>22.2</v>
      </c>
      <c r="D115" s="24">
        <v>15.8</v>
      </c>
      <c r="E115" s="24">
        <v>0</v>
      </c>
      <c r="F115" s="24">
        <v>26.71</v>
      </c>
      <c r="G115" s="24">
        <v>5.4</v>
      </c>
    </row>
    <row r="116" spans="1:7" x14ac:dyDescent="0.3">
      <c r="A116" s="35">
        <v>42850</v>
      </c>
      <c r="B116" s="24">
        <v>12.5</v>
      </c>
      <c r="C116" s="24">
        <v>20.100000000000001</v>
      </c>
      <c r="D116" s="24">
        <v>14.5</v>
      </c>
      <c r="E116" s="24">
        <v>7.5</v>
      </c>
      <c r="F116" s="24">
        <v>13</v>
      </c>
      <c r="G116" s="24">
        <v>3.4</v>
      </c>
    </row>
    <row r="117" spans="1:7" x14ac:dyDescent="0.3">
      <c r="A117" s="35">
        <v>42851</v>
      </c>
      <c r="B117" s="24">
        <v>6.5</v>
      </c>
      <c r="C117" s="24">
        <v>9.4</v>
      </c>
      <c r="D117" s="24">
        <v>8.3000000000000007</v>
      </c>
      <c r="E117" s="24">
        <v>0.5</v>
      </c>
      <c r="F117" s="24">
        <v>5.32</v>
      </c>
      <c r="G117" s="24">
        <v>1.2</v>
      </c>
    </row>
    <row r="118" spans="1:7" x14ac:dyDescent="0.3">
      <c r="A118" s="35">
        <v>42852</v>
      </c>
      <c r="B118" s="24">
        <v>5</v>
      </c>
      <c r="C118" s="24">
        <v>12.8</v>
      </c>
      <c r="D118" s="24">
        <v>8.3000000000000007</v>
      </c>
      <c r="E118" s="24">
        <v>0.5</v>
      </c>
      <c r="F118" s="24">
        <v>19.690000000000001</v>
      </c>
      <c r="G118" s="24">
        <v>3.4</v>
      </c>
    </row>
    <row r="119" spans="1:7" x14ac:dyDescent="0.3">
      <c r="A119" s="35">
        <v>42853</v>
      </c>
      <c r="B119" s="24">
        <v>3.7</v>
      </c>
      <c r="C119" s="24">
        <v>14.9</v>
      </c>
      <c r="D119" s="24">
        <v>8.8000000000000007</v>
      </c>
      <c r="E119" s="24">
        <v>0</v>
      </c>
      <c r="F119" s="24">
        <v>23.32</v>
      </c>
      <c r="G119" s="24">
        <v>3.5</v>
      </c>
    </row>
    <row r="120" spans="1:7" x14ac:dyDescent="0.3">
      <c r="A120" s="35">
        <v>42854</v>
      </c>
      <c r="B120" s="24">
        <v>0.3</v>
      </c>
      <c r="C120" s="24">
        <v>19.399999999999999</v>
      </c>
      <c r="D120" s="24">
        <v>10.9</v>
      </c>
      <c r="E120" s="24">
        <v>0</v>
      </c>
      <c r="F120" s="24">
        <v>27.14</v>
      </c>
      <c r="G120" s="24">
        <v>4.4000000000000004</v>
      </c>
    </row>
    <row r="121" spans="1:7" x14ac:dyDescent="0.3">
      <c r="A121" s="35">
        <v>42855</v>
      </c>
      <c r="B121" s="24">
        <v>6.4</v>
      </c>
      <c r="C121" s="24">
        <v>23.7</v>
      </c>
      <c r="D121" s="24">
        <v>12.3</v>
      </c>
      <c r="E121" s="24">
        <v>12.5</v>
      </c>
      <c r="F121" s="24">
        <v>20.09</v>
      </c>
      <c r="G121" s="24">
        <v>4.9000000000000004</v>
      </c>
    </row>
    <row r="122" spans="1:7" x14ac:dyDescent="0.3">
      <c r="A122" s="35">
        <v>42856</v>
      </c>
      <c r="B122" s="24">
        <v>6</v>
      </c>
      <c r="C122" s="24">
        <v>15.3</v>
      </c>
      <c r="D122" s="24">
        <v>10.6</v>
      </c>
      <c r="E122" s="24">
        <v>3</v>
      </c>
      <c r="F122" s="24">
        <v>20.36</v>
      </c>
      <c r="G122" s="24">
        <v>3.3</v>
      </c>
    </row>
    <row r="123" spans="1:7" x14ac:dyDescent="0.3">
      <c r="A123" s="35">
        <v>42857</v>
      </c>
      <c r="B123" s="24">
        <v>9.5</v>
      </c>
      <c r="C123" s="24">
        <v>16.399999999999999</v>
      </c>
      <c r="D123" s="24">
        <v>12.4</v>
      </c>
      <c r="E123" s="24">
        <v>11</v>
      </c>
      <c r="F123" s="24">
        <v>10.08</v>
      </c>
      <c r="G123" s="24">
        <v>2.1</v>
      </c>
    </row>
    <row r="124" spans="1:7" x14ac:dyDescent="0.3">
      <c r="A124" s="35">
        <v>42858</v>
      </c>
      <c r="B124" s="24">
        <v>9.5</v>
      </c>
      <c r="C124" s="24">
        <v>19.600000000000001</v>
      </c>
      <c r="D124" s="24">
        <v>13.6</v>
      </c>
      <c r="E124" s="24">
        <v>0</v>
      </c>
      <c r="F124" s="24">
        <v>17.649999999999999</v>
      </c>
      <c r="G124" s="24">
        <v>3</v>
      </c>
    </row>
    <row r="125" spans="1:7" x14ac:dyDescent="0.3">
      <c r="A125" s="35">
        <v>42859</v>
      </c>
      <c r="B125" s="24">
        <v>9.3000000000000007</v>
      </c>
      <c r="C125" s="24">
        <v>20.8</v>
      </c>
      <c r="D125" s="24">
        <v>15.1</v>
      </c>
      <c r="E125" s="24">
        <v>0</v>
      </c>
      <c r="F125" s="24">
        <v>21.07</v>
      </c>
      <c r="G125" s="24">
        <v>3.7</v>
      </c>
    </row>
    <row r="126" spans="1:7" x14ac:dyDescent="0.3">
      <c r="A126" s="35">
        <v>42860</v>
      </c>
      <c r="B126" s="24">
        <v>12.4</v>
      </c>
      <c r="C126" s="24">
        <v>17.899999999999999</v>
      </c>
      <c r="D126" s="24">
        <v>14.9</v>
      </c>
      <c r="E126" s="24">
        <v>10</v>
      </c>
      <c r="F126" s="24">
        <v>16.940000000000001</v>
      </c>
      <c r="G126" s="24">
        <v>4.3</v>
      </c>
    </row>
    <row r="127" spans="1:7" x14ac:dyDescent="0.3">
      <c r="A127" s="35">
        <v>42861</v>
      </c>
      <c r="B127" s="24">
        <v>12</v>
      </c>
      <c r="C127" s="24">
        <v>19.7</v>
      </c>
      <c r="D127" s="24">
        <v>14.8</v>
      </c>
      <c r="E127" s="24">
        <v>3.5</v>
      </c>
      <c r="F127" s="24">
        <v>18.43</v>
      </c>
      <c r="G127" s="24">
        <v>3.8</v>
      </c>
    </row>
    <row r="128" spans="1:7" x14ac:dyDescent="0.3">
      <c r="A128" s="35">
        <v>42862</v>
      </c>
      <c r="B128" s="24">
        <v>8.9</v>
      </c>
      <c r="C128" s="24">
        <v>19.7</v>
      </c>
      <c r="D128" s="24">
        <v>14.6</v>
      </c>
      <c r="E128" s="24">
        <v>0</v>
      </c>
      <c r="F128" s="24">
        <v>23.17</v>
      </c>
      <c r="G128" s="24">
        <v>4.0999999999999996</v>
      </c>
    </row>
    <row r="129" spans="1:7" x14ac:dyDescent="0.3">
      <c r="A129" s="35">
        <v>42863</v>
      </c>
      <c r="B129" s="24">
        <v>9.1999999999999993</v>
      </c>
      <c r="C129" s="24">
        <v>21</v>
      </c>
      <c r="D129" s="24">
        <v>15.8</v>
      </c>
      <c r="E129" s="24">
        <v>0</v>
      </c>
      <c r="F129" s="24">
        <v>26.21</v>
      </c>
      <c r="G129" s="24">
        <v>4.5</v>
      </c>
    </row>
    <row r="130" spans="1:7" x14ac:dyDescent="0.3">
      <c r="A130" s="35">
        <v>42864</v>
      </c>
      <c r="B130" s="24">
        <v>8.5</v>
      </c>
      <c r="C130" s="24">
        <v>21.3</v>
      </c>
      <c r="D130" s="24">
        <v>15.7</v>
      </c>
      <c r="E130" s="24">
        <v>0</v>
      </c>
      <c r="F130" s="24">
        <v>27.62</v>
      </c>
      <c r="G130" s="24">
        <v>4.5999999999999996</v>
      </c>
    </row>
    <row r="131" spans="1:7" x14ac:dyDescent="0.3">
      <c r="A131" s="35">
        <v>42865</v>
      </c>
      <c r="B131" s="24">
        <v>12.5</v>
      </c>
      <c r="C131" s="24">
        <v>20</v>
      </c>
      <c r="D131" s="24">
        <v>15.4</v>
      </c>
      <c r="E131" s="24">
        <v>4</v>
      </c>
      <c r="F131" s="24">
        <v>16.61</v>
      </c>
      <c r="G131" s="24">
        <v>4.5</v>
      </c>
    </row>
    <row r="132" spans="1:7" x14ac:dyDescent="0.3">
      <c r="A132" s="35">
        <v>42866</v>
      </c>
      <c r="B132" s="24">
        <v>13.2</v>
      </c>
      <c r="C132" s="24">
        <v>21.7</v>
      </c>
      <c r="D132" s="24">
        <v>16.399999999999999</v>
      </c>
      <c r="E132" s="24">
        <v>4.5</v>
      </c>
      <c r="F132" s="24">
        <v>15.68</v>
      </c>
      <c r="G132" s="24">
        <v>3.9</v>
      </c>
    </row>
    <row r="133" spans="1:7" x14ac:dyDescent="0.3">
      <c r="A133" s="35">
        <v>42867</v>
      </c>
      <c r="B133" s="24">
        <v>11.5</v>
      </c>
      <c r="C133" s="24">
        <v>24.3</v>
      </c>
      <c r="D133" s="24">
        <v>17.600000000000001</v>
      </c>
      <c r="E133" s="24">
        <v>3.5</v>
      </c>
      <c r="F133" s="24">
        <v>21.54</v>
      </c>
      <c r="G133" s="24">
        <v>4</v>
      </c>
    </row>
    <row r="134" spans="1:7" x14ac:dyDescent="0.3">
      <c r="A134" s="35">
        <v>42868</v>
      </c>
      <c r="B134" s="24">
        <v>13.2</v>
      </c>
      <c r="C134" s="24">
        <v>22.3</v>
      </c>
      <c r="D134" s="24">
        <v>16.600000000000001</v>
      </c>
      <c r="E134" s="24">
        <v>0</v>
      </c>
      <c r="F134" s="24">
        <v>16.77</v>
      </c>
      <c r="G134" s="24">
        <v>3.6</v>
      </c>
    </row>
    <row r="135" spans="1:7" x14ac:dyDescent="0.3">
      <c r="A135" s="35">
        <v>42869</v>
      </c>
      <c r="B135" s="24">
        <v>10.4</v>
      </c>
      <c r="C135" s="24">
        <v>24.8</v>
      </c>
      <c r="D135" s="24">
        <v>17.399999999999999</v>
      </c>
      <c r="E135" s="24">
        <v>0.5</v>
      </c>
      <c r="F135" s="24">
        <v>21.84</v>
      </c>
      <c r="G135" s="24">
        <v>3.9</v>
      </c>
    </row>
    <row r="136" spans="1:7" x14ac:dyDescent="0.3">
      <c r="A136" s="35">
        <v>42870</v>
      </c>
      <c r="B136" s="24">
        <v>10.6</v>
      </c>
      <c r="C136" s="24">
        <v>26.7</v>
      </c>
      <c r="D136" s="24">
        <v>19.5</v>
      </c>
      <c r="E136" s="24">
        <v>0</v>
      </c>
      <c r="F136" s="24">
        <v>27.82</v>
      </c>
      <c r="G136" s="24">
        <v>4.9000000000000004</v>
      </c>
    </row>
    <row r="137" spans="1:7" x14ac:dyDescent="0.3">
      <c r="A137" s="35">
        <v>42871</v>
      </c>
      <c r="B137" s="24">
        <v>11.6</v>
      </c>
      <c r="C137" s="24">
        <v>29.3</v>
      </c>
      <c r="D137" s="24">
        <v>21.3</v>
      </c>
      <c r="E137" s="24">
        <v>0</v>
      </c>
      <c r="F137" s="24">
        <v>28.68</v>
      </c>
      <c r="G137" s="24">
        <v>5.5</v>
      </c>
    </row>
    <row r="138" spans="1:7" x14ac:dyDescent="0.3">
      <c r="A138" s="35">
        <v>42872</v>
      </c>
      <c r="B138" s="24">
        <v>15.5</v>
      </c>
      <c r="C138" s="24">
        <v>27</v>
      </c>
      <c r="D138" s="24">
        <v>20.399999999999999</v>
      </c>
      <c r="E138" s="24">
        <v>0.5</v>
      </c>
      <c r="F138" s="24">
        <v>24.56</v>
      </c>
      <c r="G138" s="24">
        <v>6.1</v>
      </c>
    </row>
    <row r="139" spans="1:7" x14ac:dyDescent="0.3">
      <c r="A139" s="35">
        <v>42873</v>
      </c>
      <c r="B139" s="24">
        <v>10.5</v>
      </c>
      <c r="C139" s="24">
        <v>20.2</v>
      </c>
      <c r="D139" s="24">
        <v>14.1</v>
      </c>
      <c r="E139" s="24">
        <v>20.5</v>
      </c>
      <c r="F139" s="24">
        <v>7.3</v>
      </c>
      <c r="G139" s="24">
        <v>2.1</v>
      </c>
    </row>
    <row r="140" spans="1:7" x14ac:dyDescent="0.3">
      <c r="A140" s="35">
        <v>42874</v>
      </c>
      <c r="B140" s="24">
        <v>8.6</v>
      </c>
      <c r="C140" s="24">
        <v>18.3</v>
      </c>
      <c r="D140" s="24">
        <v>12.9</v>
      </c>
      <c r="E140" s="24">
        <v>0</v>
      </c>
      <c r="F140" s="24">
        <v>24.4</v>
      </c>
      <c r="G140" s="24">
        <v>4.3</v>
      </c>
    </row>
    <row r="141" spans="1:7" x14ac:dyDescent="0.3">
      <c r="A141" s="35">
        <v>42875</v>
      </c>
      <c r="B141" s="24">
        <v>6.9</v>
      </c>
      <c r="C141" s="24">
        <v>20.7</v>
      </c>
      <c r="D141" s="24">
        <v>13.9</v>
      </c>
      <c r="E141" s="24">
        <v>0</v>
      </c>
      <c r="F141" s="24">
        <v>22.1</v>
      </c>
      <c r="G141" s="24">
        <v>4</v>
      </c>
    </row>
    <row r="142" spans="1:7" x14ac:dyDescent="0.3">
      <c r="A142" s="35">
        <v>42876</v>
      </c>
      <c r="B142" s="24">
        <v>6.7</v>
      </c>
      <c r="C142" s="24">
        <v>25.8</v>
      </c>
      <c r="D142" s="24">
        <v>17.3</v>
      </c>
      <c r="E142" s="24">
        <v>0</v>
      </c>
      <c r="F142" s="24">
        <v>30.4</v>
      </c>
      <c r="G142" s="24">
        <v>5.5</v>
      </c>
    </row>
    <row r="143" spans="1:7" x14ac:dyDescent="0.3">
      <c r="A143" s="35">
        <v>42877</v>
      </c>
      <c r="B143" s="24">
        <v>15.2</v>
      </c>
      <c r="C143" s="24">
        <v>24.7</v>
      </c>
      <c r="D143" s="24">
        <v>19</v>
      </c>
      <c r="E143" s="24">
        <v>11.5</v>
      </c>
      <c r="F143" s="24">
        <v>24.71</v>
      </c>
      <c r="G143" s="24">
        <v>6</v>
      </c>
    </row>
    <row r="144" spans="1:7" x14ac:dyDescent="0.3">
      <c r="A144" s="35">
        <v>42878</v>
      </c>
      <c r="B144" s="24">
        <v>13.8</v>
      </c>
      <c r="C144" s="24">
        <v>19.100000000000001</v>
      </c>
      <c r="D144" s="24">
        <v>16.100000000000001</v>
      </c>
      <c r="E144" s="24">
        <v>0.5</v>
      </c>
      <c r="F144" s="24">
        <v>10.24</v>
      </c>
      <c r="G144" s="24">
        <v>2.2999999999999998</v>
      </c>
    </row>
    <row r="145" spans="1:7" x14ac:dyDescent="0.3">
      <c r="A145" s="35">
        <v>42879</v>
      </c>
      <c r="B145" s="24">
        <v>12.3</v>
      </c>
      <c r="C145" s="24">
        <v>27.4</v>
      </c>
      <c r="D145" s="24">
        <v>19.5</v>
      </c>
      <c r="E145" s="24">
        <v>0</v>
      </c>
      <c r="F145" s="24">
        <v>25.89</v>
      </c>
      <c r="G145" s="24">
        <v>4.8</v>
      </c>
    </row>
    <row r="146" spans="1:7" x14ac:dyDescent="0.3">
      <c r="A146" s="35">
        <v>42880</v>
      </c>
      <c r="B146" s="24">
        <v>13.4</v>
      </c>
      <c r="C146" s="24">
        <v>31</v>
      </c>
      <c r="D146" s="24">
        <v>23.1</v>
      </c>
      <c r="E146" s="24">
        <v>0</v>
      </c>
      <c r="F146" s="24">
        <v>30.15</v>
      </c>
      <c r="G146" s="24">
        <v>6</v>
      </c>
    </row>
    <row r="147" spans="1:7" x14ac:dyDescent="0.3">
      <c r="A147" s="35">
        <v>42881</v>
      </c>
      <c r="B147" s="24">
        <v>16.8</v>
      </c>
      <c r="C147" s="24">
        <v>28.3</v>
      </c>
      <c r="D147" s="24">
        <v>21.9</v>
      </c>
      <c r="E147" s="24">
        <v>0</v>
      </c>
      <c r="F147" s="24">
        <v>26.27</v>
      </c>
      <c r="G147" s="24">
        <v>7</v>
      </c>
    </row>
    <row r="148" spans="1:7" x14ac:dyDescent="0.3">
      <c r="A148" s="35">
        <v>42882</v>
      </c>
      <c r="B148" s="24">
        <v>16.600000000000001</v>
      </c>
      <c r="C148" s="24">
        <v>27.3</v>
      </c>
      <c r="D148" s="24">
        <v>21.4</v>
      </c>
      <c r="E148" s="24">
        <v>0</v>
      </c>
      <c r="F148" s="24">
        <v>28.71</v>
      </c>
      <c r="G148" s="24">
        <v>7.3</v>
      </c>
    </row>
    <row r="149" spans="1:7" x14ac:dyDescent="0.3">
      <c r="A149" s="35">
        <v>42883</v>
      </c>
      <c r="B149" s="24">
        <v>17.8</v>
      </c>
      <c r="C149" s="24">
        <v>27.9</v>
      </c>
      <c r="D149" s="24">
        <v>22.6</v>
      </c>
      <c r="E149" s="24">
        <v>0</v>
      </c>
      <c r="F149" s="24">
        <v>27.59</v>
      </c>
      <c r="G149" s="24">
        <v>8.1</v>
      </c>
    </row>
    <row r="150" spans="1:7" x14ac:dyDescent="0.3">
      <c r="A150" s="35">
        <v>42884</v>
      </c>
      <c r="B150" s="24">
        <v>18.7</v>
      </c>
      <c r="C150" s="24">
        <v>24.9</v>
      </c>
      <c r="D150" s="24">
        <v>20.6</v>
      </c>
      <c r="E150" s="24">
        <v>0.5</v>
      </c>
      <c r="F150" s="24">
        <v>12.27</v>
      </c>
      <c r="G150" s="24">
        <v>3.7</v>
      </c>
    </row>
    <row r="151" spans="1:7" x14ac:dyDescent="0.3">
      <c r="A151" s="35">
        <v>42885</v>
      </c>
      <c r="B151" s="24">
        <v>15.9</v>
      </c>
      <c r="C151" s="24">
        <v>20.9</v>
      </c>
      <c r="D151" s="24">
        <v>17.899999999999999</v>
      </c>
      <c r="E151" s="24">
        <v>29</v>
      </c>
      <c r="F151" s="24">
        <v>7.88</v>
      </c>
      <c r="G151" s="24">
        <v>1.9</v>
      </c>
    </row>
    <row r="152" spans="1:7" x14ac:dyDescent="0.3">
      <c r="A152" s="35">
        <v>42886</v>
      </c>
      <c r="B152" s="24">
        <v>16.100000000000001</v>
      </c>
      <c r="C152" s="24">
        <v>24.4</v>
      </c>
      <c r="D152" s="24">
        <v>19.3</v>
      </c>
      <c r="E152" s="24">
        <v>0.5</v>
      </c>
      <c r="F152" s="24">
        <v>18.350000000000001</v>
      </c>
      <c r="G152" s="24">
        <v>3.8</v>
      </c>
    </row>
    <row r="153" spans="1:7" x14ac:dyDescent="0.3">
      <c r="A153" s="35">
        <v>42887</v>
      </c>
      <c r="B153" s="24">
        <v>15.1</v>
      </c>
      <c r="C153" s="24">
        <v>28.1</v>
      </c>
      <c r="D153" s="24">
        <v>21.3</v>
      </c>
      <c r="E153" s="24">
        <v>0</v>
      </c>
      <c r="F153" s="24">
        <v>27.41</v>
      </c>
      <c r="G153" s="24">
        <v>5.6</v>
      </c>
    </row>
    <row r="154" spans="1:7" x14ac:dyDescent="0.3">
      <c r="A154" s="35">
        <v>42888</v>
      </c>
      <c r="B154" s="24">
        <v>17.3</v>
      </c>
      <c r="C154" s="24">
        <v>29.3</v>
      </c>
      <c r="D154" s="24">
        <v>22.6</v>
      </c>
      <c r="E154" s="24">
        <v>0</v>
      </c>
      <c r="F154" s="24">
        <v>27.15</v>
      </c>
      <c r="G154" s="24">
        <v>6.1</v>
      </c>
    </row>
    <row r="155" spans="1:7" x14ac:dyDescent="0.3">
      <c r="A155" s="35">
        <v>42889</v>
      </c>
      <c r="B155" s="24">
        <v>17.2</v>
      </c>
      <c r="C155" s="24">
        <v>19.8</v>
      </c>
      <c r="D155" s="24">
        <v>18.2</v>
      </c>
      <c r="E155" s="24">
        <v>5.5</v>
      </c>
      <c r="F155" s="24">
        <v>6.12</v>
      </c>
      <c r="G155" s="24">
        <v>1.8</v>
      </c>
    </row>
    <row r="156" spans="1:7" x14ac:dyDescent="0.3">
      <c r="A156" s="35">
        <v>42890</v>
      </c>
      <c r="B156" s="24">
        <v>12.4</v>
      </c>
      <c r="C156" s="24">
        <v>18.899999999999999</v>
      </c>
      <c r="D156" s="24">
        <v>15.9</v>
      </c>
      <c r="E156" s="24">
        <v>0</v>
      </c>
      <c r="F156" s="24">
        <v>14.98</v>
      </c>
      <c r="G156" s="24">
        <v>3.1</v>
      </c>
    </row>
    <row r="157" spans="1:7" x14ac:dyDescent="0.3">
      <c r="A157" s="35">
        <v>42891</v>
      </c>
      <c r="B157" s="24">
        <v>13.7</v>
      </c>
      <c r="C157" s="24">
        <v>23.7</v>
      </c>
      <c r="D157" s="24">
        <v>17.5</v>
      </c>
      <c r="E157" s="24">
        <v>0</v>
      </c>
      <c r="F157" s="24">
        <v>24.79</v>
      </c>
      <c r="G157" s="24">
        <v>5.0999999999999996</v>
      </c>
    </row>
    <row r="158" spans="1:7" x14ac:dyDescent="0.3">
      <c r="A158" s="35">
        <v>42892</v>
      </c>
      <c r="B158" s="24">
        <v>13.1</v>
      </c>
      <c r="C158" s="24">
        <v>21.5</v>
      </c>
      <c r="D158" s="24">
        <v>17.100000000000001</v>
      </c>
      <c r="E158" s="24">
        <v>0</v>
      </c>
      <c r="F158" s="24">
        <v>21.31</v>
      </c>
      <c r="G158" s="24">
        <v>5.0999999999999996</v>
      </c>
    </row>
    <row r="159" spans="1:7" x14ac:dyDescent="0.3">
      <c r="A159" s="35">
        <v>42893</v>
      </c>
      <c r="B159" s="24">
        <v>11</v>
      </c>
      <c r="C159" s="24">
        <v>22.1</v>
      </c>
      <c r="D159" s="24">
        <v>16.600000000000001</v>
      </c>
      <c r="E159" s="24">
        <v>0</v>
      </c>
      <c r="F159" s="24">
        <v>30.51</v>
      </c>
      <c r="G159" s="24">
        <v>5.3</v>
      </c>
    </row>
    <row r="160" spans="1:7" x14ac:dyDescent="0.3">
      <c r="A160" s="35">
        <v>42894</v>
      </c>
      <c r="B160" s="24">
        <v>9.6999999999999993</v>
      </c>
      <c r="C160" s="24">
        <v>28.5</v>
      </c>
      <c r="D160" s="24">
        <v>20.100000000000001</v>
      </c>
      <c r="E160" s="24">
        <v>2.5</v>
      </c>
      <c r="F160" s="24">
        <v>30.6</v>
      </c>
      <c r="G160" s="24">
        <v>6.6</v>
      </c>
    </row>
    <row r="161" spans="1:7" x14ac:dyDescent="0.3">
      <c r="A161" s="35">
        <v>42895</v>
      </c>
      <c r="B161" s="24">
        <v>16.3</v>
      </c>
      <c r="C161" s="24">
        <v>26</v>
      </c>
      <c r="D161" s="24">
        <v>20.9</v>
      </c>
      <c r="E161" s="24">
        <v>0</v>
      </c>
      <c r="F161" s="24">
        <v>18.78</v>
      </c>
      <c r="G161" s="24">
        <v>4.0999999999999996</v>
      </c>
    </row>
    <row r="162" spans="1:7" x14ac:dyDescent="0.3">
      <c r="A162" s="35">
        <v>42896</v>
      </c>
      <c r="B162" s="24">
        <v>15.6</v>
      </c>
      <c r="C162" s="24">
        <v>30.9</v>
      </c>
      <c r="D162" s="24">
        <v>24</v>
      </c>
      <c r="E162" s="24">
        <v>0</v>
      </c>
      <c r="F162" s="24">
        <v>29.77</v>
      </c>
      <c r="G162" s="24">
        <v>6</v>
      </c>
    </row>
    <row r="163" spans="1:7" x14ac:dyDescent="0.3">
      <c r="A163" s="35">
        <v>42897</v>
      </c>
      <c r="B163" s="24">
        <v>16.600000000000001</v>
      </c>
      <c r="C163" s="24">
        <v>35.1</v>
      </c>
      <c r="D163" s="24">
        <v>25.7</v>
      </c>
      <c r="E163" s="24">
        <v>0</v>
      </c>
      <c r="F163" s="24">
        <v>29.42</v>
      </c>
      <c r="G163" s="24">
        <v>6.9</v>
      </c>
    </row>
    <row r="164" spans="1:7" x14ac:dyDescent="0.3">
      <c r="A164" s="35">
        <v>42898</v>
      </c>
      <c r="B164" s="24">
        <v>18.899999999999999</v>
      </c>
      <c r="C164" s="24">
        <v>27</v>
      </c>
      <c r="D164" s="24">
        <v>22.1</v>
      </c>
      <c r="E164" s="24">
        <v>0</v>
      </c>
      <c r="F164" s="24">
        <v>20.69</v>
      </c>
      <c r="G164" s="24">
        <v>4.7</v>
      </c>
    </row>
    <row r="165" spans="1:7" x14ac:dyDescent="0.3">
      <c r="A165" s="35">
        <v>42899</v>
      </c>
      <c r="B165" s="24">
        <v>18.2</v>
      </c>
      <c r="C165" s="24">
        <v>34.4</v>
      </c>
      <c r="D165" s="24">
        <v>26.8</v>
      </c>
      <c r="E165" s="24">
        <v>0</v>
      </c>
      <c r="F165" s="24">
        <v>28.09</v>
      </c>
      <c r="G165" s="24">
        <v>6.4</v>
      </c>
    </row>
    <row r="166" spans="1:7" x14ac:dyDescent="0.3">
      <c r="A166" s="35">
        <v>42900</v>
      </c>
      <c r="B166" s="24">
        <v>19.7</v>
      </c>
      <c r="C166" s="24">
        <v>34</v>
      </c>
      <c r="D166" s="24">
        <v>27.1</v>
      </c>
      <c r="E166" s="24">
        <v>0</v>
      </c>
      <c r="F166" s="24">
        <v>27.93</v>
      </c>
      <c r="G166" s="24">
        <v>6.6</v>
      </c>
    </row>
    <row r="167" spans="1:7" x14ac:dyDescent="0.3">
      <c r="A167" s="35">
        <v>42901</v>
      </c>
      <c r="B167" s="24">
        <v>20.3</v>
      </c>
      <c r="C167" s="24">
        <v>28.7</v>
      </c>
      <c r="D167" s="24">
        <v>23.5</v>
      </c>
      <c r="E167" s="24">
        <v>0</v>
      </c>
      <c r="F167" s="24">
        <v>18.62</v>
      </c>
      <c r="G167" s="24">
        <v>4.9000000000000004</v>
      </c>
    </row>
    <row r="168" spans="1:7" x14ac:dyDescent="0.3">
      <c r="A168" s="35">
        <v>42902</v>
      </c>
      <c r="B168" s="24">
        <v>19.600000000000001</v>
      </c>
      <c r="C168" s="24">
        <v>29.6</v>
      </c>
      <c r="D168" s="24">
        <v>23.7</v>
      </c>
      <c r="E168" s="24">
        <v>0</v>
      </c>
      <c r="F168" s="24">
        <v>26.58</v>
      </c>
      <c r="G168" s="24">
        <v>6.7</v>
      </c>
    </row>
    <row r="169" spans="1:7" x14ac:dyDescent="0.3">
      <c r="A169" s="35">
        <v>42903</v>
      </c>
      <c r="B169" s="24">
        <v>15.8</v>
      </c>
      <c r="C169" s="24">
        <v>30.9</v>
      </c>
      <c r="D169" s="24">
        <v>24.1</v>
      </c>
      <c r="E169" s="24">
        <v>0</v>
      </c>
      <c r="F169" s="24">
        <v>31.36</v>
      </c>
      <c r="G169" s="24">
        <v>6.8</v>
      </c>
    </row>
    <row r="170" spans="1:7" x14ac:dyDescent="0.3">
      <c r="A170" s="35">
        <v>42904</v>
      </c>
      <c r="B170" s="24">
        <v>14.4</v>
      </c>
      <c r="C170" s="24">
        <v>34.299999999999997</v>
      </c>
      <c r="D170" s="24">
        <v>25.6</v>
      </c>
      <c r="E170" s="24">
        <v>0</v>
      </c>
      <c r="F170" s="24">
        <v>31.01</v>
      </c>
      <c r="G170" s="24">
        <v>7</v>
      </c>
    </row>
    <row r="171" spans="1:7" x14ac:dyDescent="0.3">
      <c r="A171" s="35">
        <v>42905</v>
      </c>
      <c r="B171" s="24">
        <v>22</v>
      </c>
      <c r="C171" s="24">
        <v>31.4</v>
      </c>
      <c r="D171" s="24">
        <v>25.8</v>
      </c>
      <c r="E171" s="24">
        <v>0</v>
      </c>
      <c r="F171" s="24">
        <v>29.89</v>
      </c>
      <c r="G171" s="24">
        <v>8.8000000000000007</v>
      </c>
    </row>
    <row r="172" spans="1:7" x14ac:dyDescent="0.3">
      <c r="A172" s="35">
        <v>42906</v>
      </c>
      <c r="B172" s="24">
        <v>20.8</v>
      </c>
      <c r="C172" s="24">
        <v>33.700000000000003</v>
      </c>
      <c r="D172" s="24">
        <v>26.4</v>
      </c>
      <c r="E172" s="24">
        <v>0</v>
      </c>
      <c r="F172" s="24">
        <v>26.1</v>
      </c>
      <c r="G172" s="24">
        <v>7.1</v>
      </c>
    </row>
    <row r="173" spans="1:7" x14ac:dyDescent="0.3">
      <c r="A173" s="35">
        <v>42907</v>
      </c>
      <c r="B173" s="24">
        <v>19.7</v>
      </c>
      <c r="C173" s="24">
        <v>36.6</v>
      </c>
      <c r="D173" s="24">
        <v>28.3</v>
      </c>
      <c r="E173" s="24">
        <v>0</v>
      </c>
      <c r="F173" s="24">
        <v>27.13</v>
      </c>
      <c r="G173" s="24">
        <v>6.8</v>
      </c>
    </row>
    <row r="174" spans="1:7" x14ac:dyDescent="0.3">
      <c r="A174" s="35">
        <v>42908</v>
      </c>
      <c r="B174" s="24">
        <v>20.6</v>
      </c>
      <c r="C174" s="24">
        <v>38.299999999999997</v>
      </c>
      <c r="D174" s="24">
        <v>29.2</v>
      </c>
      <c r="E174" s="24">
        <v>0</v>
      </c>
      <c r="F174" s="24">
        <v>28.56</v>
      </c>
      <c r="G174" s="24">
        <v>7.6</v>
      </c>
    </row>
    <row r="175" spans="1:7" x14ac:dyDescent="0.3">
      <c r="A175" s="35">
        <v>42909</v>
      </c>
      <c r="B175" s="24">
        <v>19.600000000000001</v>
      </c>
      <c r="C175" s="24">
        <v>24.1</v>
      </c>
      <c r="D175" s="24">
        <v>22.3</v>
      </c>
      <c r="E175" s="24">
        <v>0</v>
      </c>
      <c r="F175" s="24">
        <v>6.89</v>
      </c>
      <c r="G175" s="24">
        <v>2.2000000000000002</v>
      </c>
    </row>
    <row r="176" spans="1:7" x14ac:dyDescent="0.3">
      <c r="A176" s="35">
        <v>42910</v>
      </c>
      <c r="B176" s="24">
        <v>20.6</v>
      </c>
      <c r="C176" s="24">
        <v>25.5</v>
      </c>
      <c r="D176" s="24">
        <v>22.5</v>
      </c>
      <c r="E176" s="24">
        <v>0</v>
      </c>
      <c r="F176" s="24">
        <v>14.86</v>
      </c>
      <c r="G176" s="24">
        <v>4.4000000000000004</v>
      </c>
    </row>
    <row r="177" spans="1:7" x14ac:dyDescent="0.3">
      <c r="A177" s="35">
        <v>42911</v>
      </c>
      <c r="B177" s="24">
        <v>17.600000000000001</v>
      </c>
      <c r="C177" s="24">
        <v>29.5</v>
      </c>
      <c r="D177" s="24">
        <v>22.8</v>
      </c>
      <c r="E177" s="24">
        <v>2.5</v>
      </c>
      <c r="F177" s="24">
        <v>23.93</v>
      </c>
      <c r="G177" s="24">
        <v>5.5</v>
      </c>
    </row>
    <row r="178" spans="1:7" x14ac:dyDescent="0.3">
      <c r="A178" s="35">
        <v>42912</v>
      </c>
      <c r="B178" s="24">
        <v>19</v>
      </c>
      <c r="C178" s="24">
        <v>27.2</v>
      </c>
      <c r="D178" s="24">
        <v>21.6</v>
      </c>
      <c r="E178" s="24">
        <v>2</v>
      </c>
      <c r="F178" s="24">
        <v>12.94</v>
      </c>
      <c r="G178" s="24">
        <v>3.5</v>
      </c>
    </row>
    <row r="179" spans="1:7" x14ac:dyDescent="0.3">
      <c r="A179" s="35">
        <v>42913</v>
      </c>
      <c r="B179" s="24">
        <v>15.6</v>
      </c>
      <c r="C179" s="24">
        <v>31.4</v>
      </c>
      <c r="D179" s="24">
        <v>21.2</v>
      </c>
      <c r="E179" s="24">
        <v>20.5</v>
      </c>
      <c r="F179" s="24">
        <v>20.89</v>
      </c>
      <c r="G179" s="24">
        <v>4.9000000000000004</v>
      </c>
    </row>
    <row r="180" spans="1:7" x14ac:dyDescent="0.3">
      <c r="A180" s="35">
        <v>42914</v>
      </c>
      <c r="B180" s="24">
        <v>16.100000000000001</v>
      </c>
      <c r="C180" s="24">
        <v>25.4</v>
      </c>
      <c r="D180" s="24">
        <v>18.7</v>
      </c>
      <c r="E180" s="24">
        <v>20.5</v>
      </c>
      <c r="F180" s="24">
        <v>15.52</v>
      </c>
      <c r="G180" s="24">
        <v>3.8</v>
      </c>
    </row>
    <row r="181" spans="1:7" x14ac:dyDescent="0.3">
      <c r="A181" s="35">
        <v>42915</v>
      </c>
      <c r="B181" s="24">
        <v>14.4</v>
      </c>
      <c r="C181" s="24">
        <v>22</v>
      </c>
      <c r="D181" s="24">
        <v>17.5</v>
      </c>
      <c r="E181" s="24">
        <v>0</v>
      </c>
      <c r="F181" s="24">
        <v>26.08</v>
      </c>
      <c r="G181" s="24">
        <v>6.2</v>
      </c>
    </row>
    <row r="182" spans="1:7" x14ac:dyDescent="0.3">
      <c r="A182" s="35">
        <v>42916</v>
      </c>
      <c r="B182" s="24">
        <v>10.199999999999999</v>
      </c>
      <c r="C182" s="24">
        <v>20.7</v>
      </c>
      <c r="D182" s="24">
        <v>15.4</v>
      </c>
      <c r="E182" s="24">
        <v>0.5</v>
      </c>
      <c r="F182" s="24">
        <v>17.41</v>
      </c>
      <c r="G182" s="24">
        <v>3.8</v>
      </c>
    </row>
    <row r="183" spans="1:7" x14ac:dyDescent="0.3">
      <c r="A183" s="35">
        <v>42917</v>
      </c>
      <c r="B183" s="24">
        <v>13</v>
      </c>
      <c r="C183" s="24">
        <v>20.399999999999999</v>
      </c>
      <c r="D183" s="24">
        <v>15.6</v>
      </c>
      <c r="E183" s="24">
        <v>15.5</v>
      </c>
      <c r="F183" s="24">
        <v>13.01</v>
      </c>
      <c r="G183" s="24">
        <v>3.2</v>
      </c>
    </row>
    <row r="184" spans="1:7" x14ac:dyDescent="0.3">
      <c r="A184" s="35">
        <v>42918</v>
      </c>
      <c r="B184" s="24">
        <v>13.8</v>
      </c>
      <c r="C184" s="24">
        <v>22.3</v>
      </c>
      <c r="D184" s="24">
        <v>18</v>
      </c>
      <c r="E184" s="24">
        <v>0</v>
      </c>
      <c r="F184" s="24">
        <v>16.71</v>
      </c>
      <c r="G184" s="24">
        <v>3.9</v>
      </c>
    </row>
    <row r="185" spans="1:7" x14ac:dyDescent="0.3">
      <c r="A185" s="35">
        <v>42919</v>
      </c>
      <c r="B185" s="24">
        <v>17.600000000000001</v>
      </c>
      <c r="C185" s="24">
        <v>26.9</v>
      </c>
      <c r="D185" s="24">
        <v>21.2</v>
      </c>
      <c r="E185" s="24">
        <v>0</v>
      </c>
      <c r="F185" s="24">
        <v>22.12</v>
      </c>
      <c r="G185" s="24">
        <v>4.9000000000000004</v>
      </c>
    </row>
    <row r="186" spans="1:7" x14ac:dyDescent="0.3">
      <c r="A186" s="35">
        <v>42920</v>
      </c>
      <c r="B186" s="24">
        <v>13</v>
      </c>
      <c r="C186" s="24">
        <v>32.1</v>
      </c>
      <c r="D186" s="24">
        <v>23.4</v>
      </c>
      <c r="E186" s="24">
        <v>0</v>
      </c>
      <c r="F186" s="24">
        <v>30.56</v>
      </c>
      <c r="G186" s="24">
        <v>6.5</v>
      </c>
    </row>
    <row r="187" spans="1:7" x14ac:dyDescent="0.3">
      <c r="A187" s="35">
        <v>42921</v>
      </c>
      <c r="B187" s="24">
        <v>19.8</v>
      </c>
      <c r="C187" s="24">
        <v>29.3</v>
      </c>
      <c r="D187" s="24">
        <v>23.5</v>
      </c>
      <c r="E187" s="24">
        <v>0</v>
      </c>
      <c r="F187" s="24">
        <v>30.47</v>
      </c>
      <c r="G187" s="24">
        <v>8.3000000000000007</v>
      </c>
    </row>
    <row r="188" spans="1:7" x14ac:dyDescent="0.3">
      <c r="A188" s="35">
        <v>42922</v>
      </c>
      <c r="B188" s="24">
        <v>20</v>
      </c>
      <c r="C188" s="24">
        <v>30.5</v>
      </c>
      <c r="D188" s="24">
        <v>24</v>
      </c>
      <c r="E188" s="24">
        <v>0</v>
      </c>
      <c r="F188" s="24">
        <v>23.44</v>
      </c>
      <c r="G188" s="24">
        <v>6.6</v>
      </c>
    </row>
    <row r="189" spans="1:7" x14ac:dyDescent="0.3">
      <c r="A189" s="35">
        <v>42923</v>
      </c>
      <c r="B189" s="24">
        <v>16.7</v>
      </c>
      <c r="C189" s="24">
        <v>34.5</v>
      </c>
      <c r="D189" s="24">
        <v>26.1</v>
      </c>
      <c r="E189" s="24">
        <v>0</v>
      </c>
      <c r="F189" s="24">
        <v>28.5</v>
      </c>
      <c r="G189" s="24">
        <v>7</v>
      </c>
    </row>
    <row r="190" spans="1:7" x14ac:dyDescent="0.3">
      <c r="A190" s="35">
        <v>42924</v>
      </c>
      <c r="B190" s="24">
        <v>21.9</v>
      </c>
      <c r="C190" s="24">
        <v>27.3</v>
      </c>
      <c r="D190" s="24">
        <v>23.4</v>
      </c>
      <c r="E190" s="24">
        <v>2.5</v>
      </c>
      <c r="F190" s="24">
        <v>10.4</v>
      </c>
      <c r="G190" s="24">
        <v>3</v>
      </c>
    </row>
    <row r="191" spans="1:7" x14ac:dyDescent="0.3">
      <c r="A191" s="35">
        <v>42925</v>
      </c>
      <c r="B191" s="24">
        <v>18.2</v>
      </c>
      <c r="C191" s="24">
        <v>25.6</v>
      </c>
      <c r="D191" s="24">
        <v>20.9</v>
      </c>
      <c r="E191" s="24">
        <v>2</v>
      </c>
      <c r="F191" s="24">
        <v>12.75</v>
      </c>
      <c r="G191" s="24">
        <v>3.2</v>
      </c>
    </row>
    <row r="192" spans="1:7" x14ac:dyDescent="0.3">
      <c r="A192" s="35">
        <v>42926</v>
      </c>
      <c r="B192" s="24">
        <v>17.100000000000001</v>
      </c>
      <c r="C192" s="24">
        <v>23.9</v>
      </c>
      <c r="D192" s="24">
        <v>20.100000000000001</v>
      </c>
      <c r="E192" s="24">
        <v>1.5</v>
      </c>
      <c r="F192" s="24">
        <v>11.71</v>
      </c>
      <c r="G192" s="24">
        <v>2.8</v>
      </c>
    </row>
    <row r="193" spans="1:7" x14ac:dyDescent="0.3">
      <c r="A193" s="35">
        <v>42927</v>
      </c>
      <c r="B193" s="24">
        <v>16.899999999999999</v>
      </c>
      <c r="C193" s="24">
        <v>26.6</v>
      </c>
      <c r="D193" s="24">
        <v>21.4</v>
      </c>
      <c r="E193" s="24">
        <v>0</v>
      </c>
      <c r="F193" s="24">
        <v>17.579999999999998</v>
      </c>
      <c r="G193" s="24">
        <v>3.8</v>
      </c>
    </row>
    <row r="194" spans="1:7" x14ac:dyDescent="0.3">
      <c r="A194" s="35">
        <v>42928</v>
      </c>
      <c r="B194" s="24">
        <v>15.6</v>
      </c>
      <c r="C194" s="24">
        <v>25.5</v>
      </c>
      <c r="D194" s="24">
        <v>21</v>
      </c>
      <c r="E194" s="24">
        <v>0</v>
      </c>
      <c r="F194" s="24">
        <v>14.54</v>
      </c>
      <c r="G194" s="24">
        <v>3.3</v>
      </c>
    </row>
    <row r="195" spans="1:7" x14ac:dyDescent="0.3">
      <c r="A195" s="35">
        <v>42929</v>
      </c>
      <c r="B195" s="24">
        <v>18.2</v>
      </c>
      <c r="C195" s="24">
        <v>25.7</v>
      </c>
      <c r="D195" s="24">
        <v>21.7</v>
      </c>
      <c r="E195" s="24">
        <v>0</v>
      </c>
      <c r="F195" s="24">
        <v>17.78</v>
      </c>
      <c r="G195" s="24">
        <v>4.5</v>
      </c>
    </row>
    <row r="196" spans="1:7" x14ac:dyDescent="0.3">
      <c r="A196" s="35">
        <v>42930</v>
      </c>
      <c r="B196" s="24">
        <v>18.399999999999999</v>
      </c>
      <c r="C196" s="24">
        <v>25.5</v>
      </c>
      <c r="D196" s="24">
        <v>21.3</v>
      </c>
      <c r="E196" s="24">
        <v>0</v>
      </c>
      <c r="F196" s="24">
        <v>24.77</v>
      </c>
      <c r="G196" s="24">
        <v>5.7</v>
      </c>
    </row>
    <row r="197" spans="1:7" x14ac:dyDescent="0.3">
      <c r="A197" s="35">
        <v>42931</v>
      </c>
      <c r="B197" s="24">
        <v>17</v>
      </c>
      <c r="C197" s="24">
        <v>28.6</v>
      </c>
      <c r="D197" s="24">
        <v>22.6</v>
      </c>
      <c r="E197" s="24">
        <v>0</v>
      </c>
      <c r="F197" s="24">
        <v>29.92</v>
      </c>
      <c r="G197" s="24">
        <v>6.5</v>
      </c>
    </row>
    <row r="198" spans="1:7" x14ac:dyDescent="0.3">
      <c r="A198" s="35">
        <v>42932</v>
      </c>
      <c r="B198" s="24">
        <v>14</v>
      </c>
      <c r="C198" s="24">
        <v>33.5</v>
      </c>
      <c r="D198" s="24">
        <v>24.6</v>
      </c>
      <c r="E198" s="24">
        <v>0</v>
      </c>
      <c r="F198" s="24">
        <v>29.57</v>
      </c>
      <c r="G198" s="24">
        <v>6.1</v>
      </c>
    </row>
    <row r="199" spans="1:7" x14ac:dyDescent="0.3">
      <c r="A199" s="35">
        <v>42933</v>
      </c>
      <c r="B199" s="24">
        <v>16</v>
      </c>
      <c r="C199" s="24">
        <v>31.5</v>
      </c>
      <c r="D199" s="24">
        <v>24.5</v>
      </c>
      <c r="E199" s="24">
        <v>0</v>
      </c>
      <c r="F199" s="24">
        <v>25.13</v>
      </c>
      <c r="G199" s="24">
        <v>7</v>
      </c>
    </row>
    <row r="200" spans="1:7" x14ac:dyDescent="0.3">
      <c r="A200" s="35">
        <v>42934</v>
      </c>
      <c r="B200" s="24">
        <v>20.9</v>
      </c>
      <c r="C200" s="24">
        <v>30.6</v>
      </c>
      <c r="D200" s="24">
        <v>24.8</v>
      </c>
      <c r="E200" s="24">
        <v>0</v>
      </c>
      <c r="F200" s="24">
        <v>27.45</v>
      </c>
      <c r="G200" s="24">
        <v>8.1</v>
      </c>
    </row>
    <row r="201" spans="1:7" x14ac:dyDescent="0.3">
      <c r="A201" s="35">
        <v>42935</v>
      </c>
      <c r="B201" s="24">
        <v>20.100000000000001</v>
      </c>
      <c r="C201" s="24">
        <v>29.8</v>
      </c>
      <c r="D201" s="24">
        <v>23.7</v>
      </c>
      <c r="E201" s="24">
        <v>37</v>
      </c>
      <c r="F201" s="24">
        <v>16.93</v>
      </c>
      <c r="G201" s="24">
        <v>5.0999999999999996</v>
      </c>
    </row>
    <row r="202" spans="1:7" x14ac:dyDescent="0.3">
      <c r="A202" s="35">
        <v>42936</v>
      </c>
      <c r="B202" s="24">
        <v>18.3</v>
      </c>
      <c r="C202" s="24">
        <v>21.4</v>
      </c>
      <c r="D202" s="24">
        <v>19.5</v>
      </c>
      <c r="E202" s="24">
        <v>2</v>
      </c>
      <c r="F202" s="24">
        <v>6.22</v>
      </c>
      <c r="G202" s="24">
        <v>1.6</v>
      </c>
    </row>
    <row r="203" spans="1:7" x14ac:dyDescent="0.3">
      <c r="A203" s="35">
        <v>42937</v>
      </c>
      <c r="B203" s="24">
        <v>16.399999999999999</v>
      </c>
      <c r="C203" s="24">
        <v>24.9</v>
      </c>
      <c r="D203" s="24">
        <v>20.2</v>
      </c>
      <c r="E203" s="24">
        <v>0.5</v>
      </c>
      <c r="F203" s="24">
        <v>15.64</v>
      </c>
      <c r="G203" s="24">
        <v>3.5</v>
      </c>
    </row>
    <row r="204" spans="1:7" x14ac:dyDescent="0.3">
      <c r="A204" s="35">
        <v>42938</v>
      </c>
      <c r="B204" s="24">
        <v>15.9</v>
      </c>
      <c r="C204" s="24">
        <v>25.7</v>
      </c>
      <c r="D204" s="24">
        <v>21.3</v>
      </c>
      <c r="E204" s="24">
        <v>0</v>
      </c>
      <c r="F204" s="24">
        <v>16.77</v>
      </c>
      <c r="G204" s="24">
        <v>3.7</v>
      </c>
    </row>
    <row r="205" spans="1:7" x14ac:dyDescent="0.3">
      <c r="A205" s="35">
        <v>42939</v>
      </c>
      <c r="B205" s="24">
        <v>18.5</v>
      </c>
      <c r="C205" s="24">
        <v>23.6</v>
      </c>
      <c r="D205" s="24">
        <v>20.5</v>
      </c>
      <c r="E205" s="24">
        <v>1</v>
      </c>
      <c r="F205" s="24">
        <v>13.68</v>
      </c>
      <c r="G205" s="24">
        <v>3.7</v>
      </c>
    </row>
    <row r="206" spans="1:7" x14ac:dyDescent="0.3">
      <c r="A206" s="35">
        <v>42940</v>
      </c>
      <c r="B206" s="24">
        <v>17.2</v>
      </c>
      <c r="C206" s="24">
        <v>23.7</v>
      </c>
      <c r="D206" s="24">
        <v>19.5</v>
      </c>
      <c r="E206" s="24">
        <v>2</v>
      </c>
      <c r="F206" s="24">
        <v>16.46</v>
      </c>
      <c r="G206" s="24">
        <v>4.2</v>
      </c>
    </row>
    <row r="207" spans="1:7" x14ac:dyDescent="0.3">
      <c r="A207" s="35">
        <v>42941</v>
      </c>
      <c r="B207" s="24">
        <v>15.6</v>
      </c>
      <c r="C207" s="24">
        <v>24.5</v>
      </c>
      <c r="D207" s="24">
        <v>19.3</v>
      </c>
      <c r="E207" s="24">
        <v>0</v>
      </c>
      <c r="F207" s="24">
        <v>17.95</v>
      </c>
      <c r="G207" s="24">
        <v>4.5</v>
      </c>
    </row>
    <row r="208" spans="1:7" x14ac:dyDescent="0.3">
      <c r="A208" s="35">
        <v>42942</v>
      </c>
      <c r="B208" s="24">
        <v>15.9</v>
      </c>
      <c r="C208" s="24">
        <v>25</v>
      </c>
      <c r="D208" s="24">
        <v>19.8</v>
      </c>
      <c r="E208" s="24">
        <v>0</v>
      </c>
      <c r="F208" s="24">
        <v>20.79</v>
      </c>
      <c r="G208" s="24">
        <v>4.5999999999999996</v>
      </c>
    </row>
    <row r="209" spans="1:7" x14ac:dyDescent="0.3">
      <c r="A209" s="35">
        <v>42943</v>
      </c>
      <c r="B209" s="24">
        <v>14.2</v>
      </c>
      <c r="C209" s="24">
        <v>29.3</v>
      </c>
      <c r="D209" s="24">
        <v>22.2</v>
      </c>
      <c r="E209" s="24">
        <v>0</v>
      </c>
      <c r="F209" s="24">
        <v>25.71</v>
      </c>
      <c r="G209" s="24">
        <v>5.2</v>
      </c>
    </row>
    <row r="210" spans="1:7" x14ac:dyDescent="0.3">
      <c r="A210" s="35">
        <v>42944</v>
      </c>
      <c r="B210" s="24">
        <v>19.7</v>
      </c>
      <c r="C210" s="24">
        <v>26.6</v>
      </c>
      <c r="D210" s="24">
        <v>22.5</v>
      </c>
      <c r="E210" s="24">
        <v>0</v>
      </c>
      <c r="F210" s="24">
        <v>12.98</v>
      </c>
      <c r="G210" s="24">
        <v>3.3</v>
      </c>
    </row>
    <row r="211" spans="1:7" x14ac:dyDescent="0.3">
      <c r="A211" s="35">
        <v>42945</v>
      </c>
      <c r="B211" s="24">
        <v>15.2</v>
      </c>
      <c r="C211" s="24">
        <v>33.9</v>
      </c>
      <c r="D211" s="24">
        <v>24.4</v>
      </c>
      <c r="E211" s="24">
        <v>0</v>
      </c>
      <c r="F211" s="24">
        <v>24.91</v>
      </c>
      <c r="G211" s="24">
        <v>5.6</v>
      </c>
    </row>
    <row r="212" spans="1:7" x14ac:dyDescent="0.3">
      <c r="A212" s="35">
        <v>42946</v>
      </c>
      <c r="B212" s="24">
        <v>18.899999999999999</v>
      </c>
      <c r="C212" s="24">
        <v>28.2</v>
      </c>
      <c r="D212" s="24">
        <v>23.7</v>
      </c>
      <c r="E212" s="24">
        <v>0</v>
      </c>
      <c r="F212" s="24">
        <v>11.93</v>
      </c>
      <c r="G212" s="24">
        <v>3.1</v>
      </c>
    </row>
    <row r="213" spans="1:7" x14ac:dyDescent="0.3">
      <c r="A213" s="35">
        <v>42947</v>
      </c>
      <c r="B213" s="24">
        <v>20.100000000000001</v>
      </c>
      <c r="C213" s="24">
        <v>30.6</v>
      </c>
      <c r="D213" s="24">
        <v>24</v>
      </c>
      <c r="E213" s="24">
        <v>0</v>
      </c>
      <c r="F213" s="24">
        <v>18.75</v>
      </c>
      <c r="G213" s="24">
        <v>4.8</v>
      </c>
    </row>
    <row r="214" spans="1:7" x14ac:dyDescent="0.3">
      <c r="A214" s="35">
        <v>42948</v>
      </c>
      <c r="B214" s="24">
        <v>20.5</v>
      </c>
      <c r="C214" s="24">
        <v>28.4</v>
      </c>
      <c r="D214" s="24">
        <v>23.5</v>
      </c>
      <c r="E214" s="24">
        <v>0</v>
      </c>
      <c r="F214" s="24">
        <v>12.48</v>
      </c>
      <c r="G214" s="24">
        <v>3.3</v>
      </c>
    </row>
    <row r="215" spans="1:7" x14ac:dyDescent="0.3">
      <c r="A215" s="35">
        <v>42949</v>
      </c>
      <c r="B215" s="24">
        <v>17.399999999999999</v>
      </c>
      <c r="C215" s="24">
        <v>34.6</v>
      </c>
      <c r="D215" s="24">
        <v>26</v>
      </c>
      <c r="E215" s="24">
        <v>0</v>
      </c>
      <c r="F215" s="24">
        <v>23.13</v>
      </c>
      <c r="G215" s="24">
        <v>5.3</v>
      </c>
    </row>
    <row r="216" spans="1:7" x14ac:dyDescent="0.3">
      <c r="A216" s="35">
        <v>42950</v>
      </c>
      <c r="B216" s="24">
        <v>19.899999999999999</v>
      </c>
      <c r="C216" s="24">
        <v>31.5</v>
      </c>
      <c r="D216" s="24">
        <v>25.5</v>
      </c>
      <c r="E216" s="24">
        <v>0</v>
      </c>
      <c r="F216" s="24">
        <v>26.04</v>
      </c>
      <c r="G216" s="24">
        <v>6.1</v>
      </c>
    </row>
    <row r="217" spans="1:7" x14ac:dyDescent="0.3">
      <c r="A217" s="35">
        <v>42951</v>
      </c>
      <c r="B217" s="24">
        <v>19.8</v>
      </c>
      <c r="C217" s="24">
        <v>32</v>
      </c>
      <c r="D217" s="24">
        <v>25.8</v>
      </c>
      <c r="E217" s="24">
        <v>0</v>
      </c>
      <c r="F217" s="24">
        <v>26.09</v>
      </c>
      <c r="G217" s="24">
        <v>6</v>
      </c>
    </row>
    <row r="218" spans="1:7" x14ac:dyDescent="0.3">
      <c r="A218" s="35">
        <v>42952</v>
      </c>
      <c r="B218" s="24">
        <v>19.8</v>
      </c>
      <c r="C218" s="24">
        <v>25.9</v>
      </c>
      <c r="D218" s="24">
        <v>22.5</v>
      </c>
      <c r="E218" s="24">
        <v>2.5</v>
      </c>
      <c r="F218" s="24">
        <v>11.66</v>
      </c>
      <c r="G218" s="24">
        <v>3.5</v>
      </c>
    </row>
    <row r="219" spans="1:7" x14ac:dyDescent="0.3">
      <c r="A219" s="35">
        <v>42953</v>
      </c>
      <c r="B219" s="24">
        <v>16.3</v>
      </c>
      <c r="C219" s="24">
        <v>27.7</v>
      </c>
      <c r="D219" s="24">
        <v>21.4</v>
      </c>
      <c r="E219" s="24">
        <v>0</v>
      </c>
      <c r="F219" s="24">
        <v>22.64</v>
      </c>
      <c r="G219" s="24">
        <v>5.0999999999999996</v>
      </c>
    </row>
    <row r="220" spans="1:7" x14ac:dyDescent="0.3">
      <c r="A220" s="35">
        <v>42954</v>
      </c>
      <c r="B220" s="24">
        <v>13.7</v>
      </c>
      <c r="C220" s="24">
        <v>31.4</v>
      </c>
      <c r="D220" s="24">
        <v>23.2</v>
      </c>
      <c r="E220" s="24">
        <v>2.5</v>
      </c>
      <c r="F220" s="24">
        <v>24.75</v>
      </c>
      <c r="G220" s="24">
        <v>5.3</v>
      </c>
    </row>
    <row r="221" spans="1:7" x14ac:dyDescent="0.3">
      <c r="A221" s="35">
        <v>42955</v>
      </c>
      <c r="B221" s="24">
        <v>16.5</v>
      </c>
      <c r="C221" s="24">
        <v>22</v>
      </c>
      <c r="D221" s="24">
        <v>19</v>
      </c>
      <c r="E221" s="24">
        <v>2.5</v>
      </c>
      <c r="F221" s="24">
        <v>11.64</v>
      </c>
      <c r="G221" s="24">
        <v>3.1</v>
      </c>
    </row>
    <row r="222" spans="1:7" x14ac:dyDescent="0.3">
      <c r="A222" s="35">
        <v>42956</v>
      </c>
      <c r="B222" s="24">
        <v>12.7</v>
      </c>
      <c r="C222" s="24">
        <v>19.899999999999999</v>
      </c>
      <c r="D222" s="24">
        <v>16.3</v>
      </c>
      <c r="E222" s="24">
        <v>0</v>
      </c>
      <c r="F222" s="24">
        <v>10.37</v>
      </c>
      <c r="G222" s="24">
        <v>2.5</v>
      </c>
    </row>
    <row r="223" spans="1:7" x14ac:dyDescent="0.3">
      <c r="A223" s="35">
        <v>42957</v>
      </c>
      <c r="B223" s="24">
        <v>12.9</v>
      </c>
      <c r="C223" s="24">
        <v>21.3</v>
      </c>
      <c r="D223" s="24">
        <v>16.7</v>
      </c>
      <c r="E223" s="24">
        <v>3.5</v>
      </c>
      <c r="F223" s="24">
        <v>15.77</v>
      </c>
      <c r="G223" s="24">
        <v>3.5</v>
      </c>
    </row>
    <row r="224" spans="1:7" x14ac:dyDescent="0.3">
      <c r="A224" s="35">
        <v>42958</v>
      </c>
      <c r="B224" s="24">
        <v>14</v>
      </c>
      <c r="C224" s="24">
        <v>23.3</v>
      </c>
      <c r="D224" s="24">
        <v>17.7</v>
      </c>
      <c r="E224" s="24">
        <v>0</v>
      </c>
      <c r="F224" s="24">
        <v>15.54</v>
      </c>
      <c r="G224" s="24">
        <v>3.8</v>
      </c>
    </row>
    <row r="225" spans="1:7" x14ac:dyDescent="0.3">
      <c r="A225" s="35">
        <v>42959</v>
      </c>
      <c r="B225" s="24">
        <v>11.5</v>
      </c>
      <c r="C225" s="24">
        <v>24.6</v>
      </c>
      <c r="D225" s="24">
        <v>18.600000000000001</v>
      </c>
      <c r="E225" s="24">
        <v>0</v>
      </c>
      <c r="F225" s="24">
        <v>26.37</v>
      </c>
      <c r="G225" s="24">
        <v>4.7</v>
      </c>
    </row>
    <row r="226" spans="1:7" x14ac:dyDescent="0.3">
      <c r="A226" s="35">
        <v>42960</v>
      </c>
      <c r="B226" s="24">
        <v>12.3</v>
      </c>
      <c r="C226" s="24">
        <v>28.5</v>
      </c>
      <c r="D226" s="24">
        <v>21.1</v>
      </c>
      <c r="E226" s="24">
        <v>0</v>
      </c>
      <c r="F226" s="24">
        <v>24.9</v>
      </c>
      <c r="G226" s="24">
        <v>4.5999999999999996</v>
      </c>
    </row>
    <row r="227" spans="1:7" x14ac:dyDescent="0.3">
      <c r="A227" s="35">
        <v>42961</v>
      </c>
      <c r="B227" s="24">
        <v>14.2</v>
      </c>
      <c r="C227" s="24">
        <v>31.5</v>
      </c>
      <c r="D227" s="24">
        <v>23.6</v>
      </c>
      <c r="E227" s="24">
        <v>0</v>
      </c>
      <c r="F227" s="24">
        <v>25.92</v>
      </c>
      <c r="G227" s="24">
        <v>6.3</v>
      </c>
    </row>
    <row r="228" spans="1:7" x14ac:dyDescent="0.3">
      <c r="A228" s="35">
        <v>42962</v>
      </c>
      <c r="B228" s="24">
        <v>20.6</v>
      </c>
      <c r="C228" s="24">
        <v>29.8</v>
      </c>
      <c r="D228" s="24">
        <v>23.8</v>
      </c>
      <c r="E228" s="24">
        <v>2</v>
      </c>
      <c r="F228" s="24">
        <v>17.57</v>
      </c>
      <c r="G228" s="24">
        <v>4.8</v>
      </c>
    </row>
    <row r="229" spans="1:7" x14ac:dyDescent="0.3">
      <c r="A229" s="35">
        <v>42963</v>
      </c>
      <c r="B229" s="24">
        <v>20.100000000000001</v>
      </c>
      <c r="C229" s="24">
        <v>26.8</v>
      </c>
      <c r="D229" s="24">
        <v>22.9</v>
      </c>
      <c r="E229" s="24">
        <v>0</v>
      </c>
      <c r="F229" s="24">
        <v>12.25</v>
      </c>
      <c r="G229" s="24">
        <v>3.1</v>
      </c>
    </row>
    <row r="230" spans="1:7" x14ac:dyDescent="0.3">
      <c r="A230" s="35">
        <v>42964</v>
      </c>
      <c r="B230" s="24">
        <v>17</v>
      </c>
      <c r="C230" s="24">
        <v>30.7</v>
      </c>
      <c r="D230" s="24">
        <v>23.6</v>
      </c>
      <c r="E230" s="24">
        <v>0</v>
      </c>
      <c r="F230" s="24">
        <v>25.21</v>
      </c>
      <c r="G230" s="24">
        <v>5.0999999999999996</v>
      </c>
    </row>
    <row r="231" spans="1:7" x14ac:dyDescent="0.3">
      <c r="A231" s="35">
        <v>42965</v>
      </c>
      <c r="B231" s="24">
        <v>16.2</v>
      </c>
      <c r="C231" s="24">
        <v>28.9</v>
      </c>
      <c r="D231" s="24">
        <v>22</v>
      </c>
      <c r="E231" s="24">
        <v>0</v>
      </c>
      <c r="F231" s="24">
        <v>16.3</v>
      </c>
      <c r="G231" s="24">
        <v>4</v>
      </c>
    </row>
    <row r="232" spans="1:7" x14ac:dyDescent="0.3">
      <c r="A232" s="35">
        <v>42966</v>
      </c>
      <c r="B232" s="24">
        <v>17.100000000000001</v>
      </c>
      <c r="C232" s="24">
        <v>25.6</v>
      </c>
      <c r="D232" s="24">
        <v>20.3</v>
      </c>
      <c r="E232" s="24">
        <v>0</v>
      </c>
      <c r="F232" s="24">
        <v>23.06</v>
      </c>
      <c r="G232" s="24">
        <v>5.2</v>
      </c>
    </row>
    <row r="233" spans="1:7" x14ac:dyDescent="0.3">
      <c r="A233" s="35">
        <v>42967</v>
      </c>
      <c r="B233" s="24">
        <v>11.7</v>
      </c>
      <c r="C233" s="24">
        <v>26.1</v>
      </c>
      <c r="D233" s="24">
        <v>19</v>
      </c>
      <c r="E233" s="24">
        <v>0</v>
      </c>
      <c r="F233" s="24">
        <v>25.72</v>
      </c>
      <c r="G233" s="24">
        <v>4.9000000000000004</v>
      </c>
    </row>
    <row r="234" spans="1:7" x14ac:dyDescent="0.3">
      <c r="A234" s="35">
        <v>42968</v>
      </c>
      <c r="B234" s="24">
        <v>10.199999999999999</v>
      </c>
      <c r="C234" s="24">
        <v>33.799999999999997</v>
      </c>
      <c r="D234" s="24">
        <v>22.2</v>
      </c>
      <c r="E234" s="24">
        <v>0</v>
      </c>
      <c r="F234" s="24">
        <v>25.4</v>
      </c>
      <c r="G234" s="24">
        <v>4.8</v>
      </c>
    </row>
    <row r="235" spans="1:7" x14ac:dyDescent="0.3">
      <c r="A235" s="35">
        <v>42969</v>
      </c>
      <c r="B235" s="24">
        <v>16</v>
      </c>
      <c r="C235" s="24">
        <v>34</v>
      </c>
      <c r="D235" s="24">
        <v>25.6</v>
      </c>
      <c r="E235" s="24">
        <v>0.5</v>
      </c>
      <c r="F235" s="24">
        <v>25.48</v>
      </c>
      <c r="G235" s="24">
        <v>6.6</v>
      </c>
    </row>
    <row r="236" spans="1:7" x14ac:dyDescent="0.3">
      <c r="A236" s="35">
        <v>42970</v>
      </c>
      <c r="B236" s="24">
        <v>19</v>
      </c>
      <c r="C236" s="24">
        <v>29.7</v>
      </c>
      <c r="D236" s="24">
        <v>23.1</v>
      </c>
      <c r="E236" s="24">
        <v>0</v>
      </c>
      <c r="F236" s="24">
        <v>17.75</v>
      </c>
      <c r="G236" s="24">
        <v>4.2</v>
      </c>
    </row>
    <row r="237" spans="1:7" x14ac:dyDescent="0.3">
      <c r="A237" s="35">
        <v>42971</v>
      </c>
      <c r="B237" s="24">
        <v>19</v>
      </c>
      <c r="C237" s="24">
        <v>32.4</v>
      </c>
      <c r="D237" s="24">
        <v>25</v>
      </c>
      <c r="E237" s="24">
        <v>0</v>
      </c>
      <c r="F237" s="24">
        <v>21.52</v>
      </c>
      <c r="G237" s="24">
        <v>5.7</v>
      </c>
    </row>
    <row r="238" spans="1:7" x14ac:dyDescent="0.3">
      <c r="A238" s="35">
        <v>42972</v>
      </c>
      <c r="B238" s="24">
        <v>20.399999999999999</v>
      </c>
      <c r="C238" s="24">
        <v>29.8</v>
      </c>
      <c r="D238" s="24">
        <v>24.4</v>
      </c>
      <c r="E238" s="24">
        <v>0</v>
      </c>
      <c r="F238" s="24">
        <v>15.37</v>
      </c>
      <c r="G238" s="24">
        <v>4.5999999999999996</v>
      </c>
    </row>
    <row r="239" spans="1:7" x14ac:dyDescent="0.3">
      <c r="A239" s="35">
        <v>42973</v>
      </c>
      <c r="B239" s="24">
        <v>21.3</v>
      </c>
      <c r="C239" s="24">
        <v>30.8</v>
      </c>
      <c r="D239" s="24">
        <v>25.1</v>
      </c>
      <c r="E239" s="24">
        <v>0</v>
      </c>
      <c r="F239" s="24">
        <v>21.79</v>
      </c>
      <c r="G239" s="24">
        <v>6.2</v>
      </c>
    </row>
    <row r="240" spans="1:7" x14ac:dyDescent="0.3">
      <c r="A240" s="35">
        <v>42974</v>
      </c>
      <c r="B240" s="24">
        <v>21.2</v>
      </c>
      <c r="C240" s="24">
        <v>33.4</v>
      </c>
      <c r="D240" s="24">
        <v>25.4</v>
      </c>
      <c r="E240" s="24">
        <v>1</v>
      </c>
      <c r="F240" s="24">
        <v>17.13</v>
      </c>
      <c r="G240" s="24">
        <v>5.3</v>
      </c>
    </row>
    <row r="241" spans="1:7" x14ac:dyDescent="0.3">
      <c r="A241" s="35">
        <v>42975</v>
      </c>
      <c r="B241" s="24">
        <v>16.899999999999999</v>
      </c>
      <c r="C241" s="24">
        <v>36.1</v>
      </c>
      <c r="D241" s="24">
        <v>26.2</v>
      </c>
      <c r="E241" s="24">
        <v>0</v>
      </c>
      <c r="F241" s="24">
        <v>21.11</v>
      </c>
      <c r="G241" s="24">
        <v>4.8</v>
      </c>
    </row>
    <row r="242" spans="1:7" x14ac:dyDescent="0.3">
      <c r="A242" s="35">
        <v>42976</v>
      </c>
      <c r="B242" s="24">
        <v>19.600000000000001</v>
      </c>
      <c r="C242" s="24">
        <v>30.3</v>
      </c>
      <c r="D242" s="24">
        <v>25</v>
      </c>
      <c r="E242" s="24">
        <v>0</v>
      </c>
      <c r="F242" s="24">
        <v>16.72</v>
      </c>
      <c r="G242" s="24">
        <v>3.9</v>
      </c>
    </row>
    <row r="243" spans="1:7" x14ac:dyDescent="0.3">
      <c r="A243" s="35">
        <v>42977</v>
      </c>
      <c r="B243" s="24">
        <v>20.8</v>
      </c>
      <c r="C243" s="24">
        <v>29.9</v>
      </c>
      <c r="D243" s="24">
        <v>23.3</v>
      </c>
      <c r="E243" s="24">
        <v>5.5</v>
      </c>
      <c r="F243" s="24">
        <v>14.25</v>
      </c>
      <c r="G243" s="24">
        <v>3.8</v>
      </c>
    </row>
    <row r="244" spans="1:7" x14ac:dyDescent="0.3">
      <c r="A244" s="35">
        <v>42978</v>
      </c>
      <c r="B244" s="24">
        <v>15.5</v>
      </c>
      <c r="C244" s="24">
        <v>20.6</v>
      </c>
      <c r="D244" s="24">
        <v>17.600000000000001</v>
      </c>
      <c r="E244" s="24">
        <v>1</v>
      </c>
      <c r="F244" s="24">
        <v>10</v>
      </c>
      <c r="G244" s="24">
        <v>2.2999999999999998</v>
      </c>
    </row>
    <row r="245" spans="1:7" x14ac:dyDescent="0.3">
      <c r="A245" s="35">
        <v>42979</v>
      </c>
      <c r="B245" s="24">
        <v>13</v>
      </c>
      <c r="C245" s="24">
        <v>23.6</v>
      </c>
      <c r="D245" s="24">
        <v>17.899999999999999</v>
      </c>
      <c r="E245" s="24">
        <v>2</v>
      </c>
      <c r="F245" s="24">
        <v>20.82</v>
      </c>
      <c r="G245" s="24">
        <v>4.0999999999999996</v>
      </c>
    </row>
    <row r="246" spans="1:7" x14ac:dyDescent="0.3">
      <c r="A246" s="35">
        <v>42980</v>
      </c>
      <c r="B246" s="24">
        <v>13.2</v>
      </c>
      <c r="C246" s="24">
        <v>23.5</v>
      </c>
      <c r="D246" s="24">
        <v>17</v>
      </c>
      <c r="E246" s="24">
        <v>0</v>
      </c>
      <c r="F246" s="24">
        <v>19.899999999999999</v>
      </c>
      <c r="G246" s="24">
        <v>4.0999999999999996</v>
      </c>
    </row>
    <row r="247" spans="1:7" x14ac:dyDescent="0.3">
      <c r="A247" s="35">
        <v>42981</v>
      </c>
      <c r="B247" s="24">
        <v>8.4</v>
      </c>
      <c r="C247" s="24">
        <v>26</v>
      </c>
      <c r="D247" s="24">
        <v>17.3</v>
      </c>
      <c r="E247" s="24">
        <v>1</v>
      </c>
      <c r="F247" s="24">
        <v>17.079999999999998</v>
      </c>
      <c r="G247" s="24">
        <v>3</v>
      </c>
    </row>
    <row r="248" spans="1:7" x14ac:dyDescent="0.3">
      <c r="A248" s="35">
        <v>42982</v>
      </c>
      <c r="B248" s="24">
        <v>14.6</v>
      </c>
      <c r="C248" s="24">
        <v>26.8</v>
      </c>
      <c r="D248" s="24">
        <v>20.6</v>
      </c>
      <c r="E248" s="24">
        <v>0.5</v>
      </c>
      <c r="F248" s="24">
        <v>18.170000000000002</v>
      </c>
      <c r="G248" s="24">
        <v>3.5</v>
      </c>
    </row>
    <row r="249" spans="1:7" x14ac:dyDescent="0.3">
      <c r="A249" s="35">
        <v>42983</v>
      </c>
      <c r="B249" s="24">
        <v>15.3</v>
      </c>
      <c r="C249" s="24">
        <v>28.4</v>
      </c>
      <c r="D249" s="24">
        <v>22.2</v>
      </c>
      <c r="E249" s="24">
        <v>0</v>
      </c>
      <c r="F249" s="24">
        <v>20.72</v>
      </c>
      <c r="G249" s="24">
        <v>4.0999999999999996</v>
      </c>
    </row>
    <row r="250" spans="1:7" x14ac:dyDescent="0.3">
      <c r="A250" s="35">
        <v>42984</v>
      </c>
      <c r="B250" s="24">
        <v>17.8</v>
      </c>
      <c r="C250" s="24">
        <v>24.1</v>
      </c>
      <c r="D250" s="24">
        <v>19.7</v>
      </c>
      <c r="E250" s="24">
        <v>0.5</v>
      </c>
      <c r="F250" s="24">
        <v>14.13</v>
      </c>
      <c r="G250" s="24">
        <v>3.7</v>
      </c>
    </row>
    <row r="251" spans="1:7" x14ac:dyDescent="0.3">
      <c r="A251" s="35">
        <v>42985</v>
      </c>
      <c r="B251" s="24">
        <v>15.1</v>
      </c>
      <c r="C251" s="24">
        <v>20.8</v>
      </c>
      <c r="D251" s="24">
        <v>17.899999999999999</v>
      </c>
      <c r="E251" s="24">
        <v>0</v>
      </c>
      <c r="F251" s="24">
        <v>10.94</v>
      </c>
      <c r="G251" s="24">
        <v>3.1</v>
      </c>
    </row>
    <row r="252" spans="1:7" x14ac:dyDescent="0.3">
      <c r="A252" s="35">
        <v>42986</v>
      </c>
      <c r="B252" s="24">
        <v>16.2</v>
      </c>
      <c r="C252" s="24">
        <v>24</v>
      </c>
      <c r="D252" s="24">
        <v>18.600000000000001</v>
      </c>
      <c r="E252" s="24">
        <v>0</v>
      </c>
      <c r="F252" s="24">
        <v>18.82</v>
      </c>
      <c r="G252" s="24">
        <v>3.7</v>
      </c>
    </row>
    <row r="253" spans="1:7" x14ac:dyDescent="0.3">
      <c r="A253" s="35">
        <v>42987</v>
      </c>
      <c r="B253" s="24">
        <v>12.6</v>
      </c>
      <c r="C253" s="24">
        <v>20.399999999999999</v>
      </c>
      <c r="D253" s="24">
        <v>15.5</v>
      </c>
      <c r="E253" s="24">
        <v>17</v>
      </c>
      <c r="F253" s="24">
        <v>9.6999999999999993</v>
      </c>
      <c r="G253" s="24">
        <v>2.2000000000000002</v>
      </c>
    </row>
    <row r="254" spans="1:7" x14ac:dyDescent="0.3">
      <c r="A254" s="35">
        <v>42988</v>
      </c>
      <c r="B254" s="24">
        <v>12.1</v>
      </c>
      <c r="C254" s="24">
        <v>20.6</v>
      </c>
      <c r="D254" s="24">
        <v>15.7</v>
      </c>
      <c r="E254" s="24">
        <v>1</v>
      </c>
      <c r="F254" s="24">
        <v>14.66</v>
      </c>
      <c r="G254" s="24">
        <v>2.9</v>
      </c>
    </row>
    <row r="255" spans="1:7" x14ac:dyDescent="0.3">
      <c r="A255" s="35">
        <v>42989</v>
      </c>
      <c r="B255" s="24">
        <v>15.3</v>
      </c>
      <c r="C255" s="24">
        <v>22.1</v>
      </c>
      <c r="D255" s="24">
        <v>18</v>
      </c>
      <c r="E255" s="24">
        <v>0.5</v>
      </c>
      <c r="F255" s="24">
        <v>12.11</v>
      </c>
      <c r="G255" s="24">
        <v>3.2</v>
      </c>
    </row>
    <row r="256" spans="1:7" x14ac:dyDescent="0.3">
      <c r="A256" s="35">
        <v>42990</v>
      </c>
      <c r="B256" s="24">
        <v>13.3</v>
      </c>
      <c r="C256" s="24">
        <v>22.2</v>
      </c>
      <c r="D256" s="24">
        <v>16.600000000000001</v>
      </c>
      <c r="E256" s="24">
        <v>0.5</v>
      </c>
      <c r="F256" s="24">
        <v>15.43</v>
      </c>
      <c r="G256" s="24">
        <v>3.1</v>
      </c>
    </row>
    <row r="257" spans="1:7" x14ac:dyDescent="0.3">
      <c r="A257" s="35">
        <v>42991</v>
      </c>
      <c r="B257" s="24">
        <v>11.7</v>
      </c>
      <c r="C257" s="24">
        <v>27.1</v>
      </c>
      <c r="D257" s="24">
        <v>19.2</v>
      </c>
      <c r="E257" s="24">
        <v>0</v>
      </c>
      <c r="F257" s="24">
        <v>17.489999999999998</v>
      </c>
      <c r="G257" s="24">
        <v>3.1</v>
      </c>
    </row>
    <row r="258" spans="1:7" x14ac:dyDescent="0.3">
      <c r="A258" s="35">
        <v>42992</v>
      </c>
      <c r="B258" s="24">
        <v>12.9</v>
      </c>
      <c r="C258" s="24">
        <v>19.8</v>
      </c>
      <c r="D258" s="24">
        <v>16.2</v>
      </c>
      <c r="E258" s="24">
        <v>0</v>
      </c>
      <c r="F258" s="24">
        <v>8.9499999999999993</v>
      </c>
      <c r="G258" s="24">
        <v>2</v>
      </c>
    </row>
    <row r="259" spans="1:7" x14ac:dyDescent="0.3">
      <c r="A259" s="35">
        <v>42993</v>
      </c>
      <c r="B259" s="24">
        <v>9.8000000000000007</v>
      </c>
      <c r="C259" s="24">
        <v>18.399999999999999</v>
      </c>
      <c r="D259" s="24">
        <v>14</v>
      </c>
      <c r="E259" s="24">
        <v>1.5</v>
      </c>
      <c r="F259" s="24">
        <v>13</v>
      </c>
      <c r="G259" s="24">
        <v>2.2000000000000002</v>
      </c>
    </row>
    <row r="260" spans="1:7" x14ac:dyDescent="0.3">
      <c r="A260" s="35">
        <v>42994</v>
      </c>
      <c r="B260" s="24">
        <v>8.4</v>
      </c>
      <c r="C260" s="24">
        <v>18.3</v>
      </c>
      <c r="D260" s="24">
        <v>13.5</v>
      </c>
      <c r="E260" s="24">
        <v>1.5</v>
      </c>
      <c r="F260" s="24">
        <v>15.35</v>
      </c>
      <c r="G260" s="24">
        <v>2.5</v>
      </c>
    </row>
    <row r="261" spans="1:7" x14ac:dyDescent="0.3">
      <c r="A261" s="35">
        <v>42995</v>
      </c>
      <c r="B261" s="24">
        <v>8.1999999999999993</v>
      </c>
      <c r="C261" s="24">
        <v>16.600000000000001</v>
      </c>
      <c r="D261" s="24">
        <v>13</v>
      </c>
      <c r="E261" s="24">
        <v>4</v>
      </c>
      <c r="F261" s="24">
        <v>7.95</v>
      </c>
      <c r="G261" s="24">
        <v>1.4</v>
      </c>
    </row>
    <row r="262" spans="1:7" x14ac:dyDescent="0.3">
      <c r="A262" s="35">
        <v>42996</v>
      </c>
      <c r="B262" s="24">
        <v>12.4</v>
      </c>
      <c r="C262" s="24">
        <v>17.899999999999999</v>
      </c>
      <c r="D262" s="24">
        <v>14.1</v>
      </c>
      <c r="E262" s="24">
        <v>3.5</v>
      </c>
      <c r="F262" s="24">
        <v>9.75</v>
      </c>
      <c r="G262" s="24">
        <v>1.7</v>
      </c>
    </row>
    <row r="263" spans="1:7" x14ac:dyDescent="0.3">
      <c r="A263" s="35">
        <v>42997</v>
      </c>
      <c r="B263" s="24">
        <v>11</v>
      </c>
      <c r="C263" s="24">
        <v>20.6</v>
      </c>
      <c r="D263" s="24">
        <v>14.9</v>
      </c>
      <c r="E263" s="24">
        <v>0</v>
      </c>
      <c r="F263" s="24">
        <v>16.93</v>
      </c>
      <c r="G263" s="24">
        <v>3.2</v>
      </c>
    </row>
    <row r="264" spans="1:7" x14ac:dyDescent="0.3">
      <c r="A264" s="35">
        <v>42998</v>
      </c>
      <c r="B264" s="24">
        <v>7.3</v>
      </c>
      <c r="C264" s="24">
        <v>21.6</v>
      </c>
      <c r="D264" s="24">
        <v>13.9</v>
      </c>
      <c r="E264" s="24">
        <v>0</v>
      </c>
      <c r="F264" s="24">
        <v>20.010000000000002</v>
      </c>
      <c r="G264" s="24">
        <v>2.6</v>
      </c>
    </row>
    <row r="265" spans="1:7" x14ac:dyDescent="0.3">
      <c r="A265" s="35">
        <v>42999</v>
      </c>
      <c r="B265" s="24">
        <v>6.7</v>
      </c>
      <c r="C265" s="24">
        <v>27.6</v>
      </c>
      <c r="D265" s="24">
        <v>16.600000000000001</v>
      </c>
      <c r="E265" s="24">
        <v>0</v>
      </c>
      <c r="F265" s="24">
        <v>19.239999999999998</v>
      </c>
      <c r="G265" s="24">
        <v>3</v>
      </c>
    </row>
    <row r="266" spans="1:7" x14ac:dyDescent="0.3">
      <c r="A266" s="35">
        <v>43000</v>
      </c>
      <c r="B266" s="24">
        <v>12.7</v>
      </c>
      <c r="C266" s="24">
        <v>22.4</v>
      </c>
      <c r="D266" s="24">
        <v>17.100000000000001</v>
      </c>
      <c r="E266" s="24">
        <v>0</v>
      </c>
      <c r="F266" s="24">
        <v>12.71</v>
      </c>
      <c r="G266" s="24">
        <v>2.2000000000000002</v>
      </c>
    </row>
    <row r="267" spans="1:7" x14ac:dyDescent="0.3">
      <c r="A267" s="35">
        <v>43001</v>
      </c>
      <c r="B267" s="24">
        <v>10.1</v>
      </c>
      <c r="C267" s="24">
        <v>26.6</v>
      </c>
      <c r="D267" s="24">
        <v>18</v>
      </c>
      <c r="E267" s="24">
        <v>0.5</v>
      </c>
      <c r="F267" s="24">
        <v>17.96</v>
      </c>
      <c r="G267" s="24">
        <v>3.1</v>
      </c>
    </row>
    <row r="268" spans="1:7" x14ac:dyDescent="0.3">
      <c r="A268" s="35">
        <v>43002</v>
      </c>
      <c r="B268" s="24">
        <v>10.6</v>
      </c>
      <c r="C268" s="24">
        <v>28.7</v>
      </c>
      <c r="D268" s="24">
        <v>18.899999999999999</v>
      </c>
      <c r="E268" s="24">
        <v>0</v>
      </c>
      <c r="F268" s="24">
        <v>18.27</v>
      </c>
      <c r="G268" s="24">
        <v>2.9</v>
      </c>
    </row>
    <row r="269" spans="1:7" x14ac:dyDescent="0.3">
      <c r="A269" s="35">
        <v>43003</v>
      </c>
      <c r="B269" s="24">
        <v>11.6</v>
      </c>
      <c r="C269" s="24">
        <v>21</v>
      </c>
      <c r="D269" s="24">
        <v>16.7</v>
      </c>
      <c r="E269" s="24">
        <v>10</v>
      </c>
      <c r="F269" s="24">
        <v>5.52</v>
      </c>
      <c r="G269" s="24">
        <v>1.1000000000000001</v>
      </c>
    </row>
    <row r="270" spans="1:7" x14ac:dyDescent="0.3">
      <c r="A270" s="35">
        <v>43004</v>
      </c>
      <c r="B270" s="24">
        <v>12.2</v>
      </c>
      <c r="C270" s="24">
        <v>21.5</v>
      </c>
      <c r="D270" s="24">
        <v>15.7</v>
      </c>
      <c r="E270" s="24">
        <v>0</v>
      </c>
      <c r="F270" s="24">
        <v>16.54</v>
      </c>
      <c r="G270" s="24">
        <v>2.5</v>
      </c>
    </row>
    <row r="271" spans="1:7" x14ac:dyDescent="0.3">
      <c r="A271" s="35">
        <v>43005</v>
      </c>
      <c r="B271" s="24">
        <v>8</v>
      </c>
      <c r="C271" s="24">
        <v>26.3</v>
      </c>
      <c r="D271" s="24">
        <v>17.100000000000001</v>
      </c>
      <c r="E271" s="24">
        <v>0</v>
      </c>
      <c r="F271" s="24">
        <v>18.600000000000001</v>
      </c>
      <c r="G271" s="24">
        <v>3</v>
      </c>
    </row>
    <row r="272" spans="1:7" x14ac:dyDescent="0.3">
      <c r="A272" s="35">
        <v>43006</v>
      </c>
      <c r="B272" s="24">
        <v>15.3</v>
      </c>
      <c r="C272" s="24">
        <v>25.7</v>
      </c>
      <c r="D272" s="24">
        <v>19.399999999999999</v>
      </c>
      <c r="E272" s="24">
        <v>0</v>
      </c>
      <c r="F272" s="24">
        <v>16.54</v>
      </c>
      <c r="G272" s="24">
        <v>3.5</v>
      </c>
    </row>
    <row r="273" spans="1:7" x14ac:dyDescent="0.3">
      <c r="A273" s="35">
        <v>43007</v>
      </c>
      <c r="B273" s="24">
        <v>13</v>
      </c>
      <c r="C273" s="24">
        <v>27</v>
      </c>
      <c r="D273" s="24">
        <v>19.899999999999999</v>
      </c>
      <c r="E273" s="24">
        <v>0</v>
      </c>
      <c r="F273" s="24">
        <v>17.95</v>
      </c>
      <c r="G273" s="24">
        <v>3.3</v>
      </c>
    </row>
    <row r="274" spans="1:7" x14ac:dyDescent="0.3">
      <c r="A274" s="35">
        <v>43008</v>
      </c>
      <c r="B274" s="24">
        <v>13.3</v>
      </c>
      <c r="C274" s="24">
        <v>18.399999999999999</v>
      </c>
      <c r="D274" s="24">
        <v>15</v>
      </c>
      <c r="E274" s="24">
        <v>10</v>
      </c>
      <c r="F274" s="24">
        <v>2.19</v>
      </c>
      <c r="G274" s="24">
        <v>0.5</v>
      </c>
    </row>
    <row r="275" spans="1:7" x14ac:dyDescent="0.3">
      <c r="A275" s="35">
        <v>43009</v>
      </c>
      <c r="B275" s="24">
        <v>10.3</v>
      </c>
      <c r="C275" s="24">
        <v>18.899999999999999</v>
      </c>
      <c r="D275" s="24">
        <v>14.8</v>
      </c>
      <c r="E275" s="24">
        <v>8</v>
      </c>
      <c r="F275" s="24">
        <v>8.73</v>
      </c>
      <c r="G275" s="24">
        <v>1.2</v>
      </c>
    </row>
    <row r="276" spans="1:7" x14ac:dyDescent="0.3">
      <c r="A276" s="35">
        <v>43010</v>
      </c>
      <c r="B276" s="24">
        <v>15.5</v>
      </c>
      <c r="C276" s="24">
        <v>21.2</v>
      </c>
      <c r="D276" s="24">
        <v>18.8</v>
      </c>
      <c r="E276" s="24">
        <v>1</v>
      </c>
      <c r="F276" s="24">
        <v>6.13</v>
      </c>
      <c r="G276" s="24">
        <v>1</v>
      </c>
    </row>
    <row r="277" spans="1:7" x14ac:dyDescent="0.3">
      <c r="A277" s="35">
        <v>43011</v>
      </c>
      <c r="B277" s="24">
        <v>18.399999999999999</v>
      </c>
      <c r="C277" s="24">
        <v>24</v>
      </c>
      <c r="D277" s="24">
        <v>19.399999999999999</v>
      </c>
      <c r="E277" s="24">
        <v>0.5</v>
      </c>
      <c r="F277" s="24">
        <v>8.9499999999999993</v>
      </c>
      <c r="G277" s="24">
        <v>1.9</v>
      </c>
    </row>
    <row r="278" spans="1:7" x14ac:dyDescent="0.3">
      <c r="A278" s="35">
        <v>43012</v>
      </c>
      <c r="B278" s="24">
        <v>13.5</v>
      </c>
      <c r="C278" s="24">
        <v>23.2</v>
      </c>
      <c r="D278" s="24">
        <v>16.899999999999999</v>
      </c>
      <c r="E278" s="24">
        <v>0.5</v>
      </c>
      <c r="F278" s="24">
        <v>10.98</v>
      </c>
      <c r="G278" s="24">
        <v>1.8</v>
      </c>
    </row>
    <row r="279" spans="1:7" x14ac:dyDescent="0.3">
      <c r="A279" s="35">
        <v>43013</v>
      </c>
      <c r="B279" s="24">
        <v>9.1</v>
      </c>
      <c r="C279" s="24">
        <v>24.4</v>
      </c>
      <c r="D279" s="24">
        <v>17.2</v>
      </c>
      <c r="E279" s="24">
        <v>0</v>
      </c>
      <c r="F279" s="24">
        <v>16.86</v>
      </c>
      <c r="G279" s="24">
        <v>2.2999999999999998</v>
      </c>
    </row>
    <row r="280" spans="1:7" x14ac:dyDescent="0.3">
      <c r="A280" s="35">
        <v>43014</v>
      </c>
      <c r="B280" s="24">
        <v>12.6</v>
      </c>
      <c r="C280" s="24">
        <v>20</v>
      </c>
      <c r="D280" s="24">
        <v>14.8</v>
      </c>
      <c r="E280" s="24">
        <v>1.5</v>
      </c>
      <c r="F280" s="24">
        <v>12.08</v>
      </c>
      <c r="G280" s="24">
        <v>2.6</v>
      </c>
    </row>
    <row r="281" spans="1:7" x14ac:dyDescent="0.3">
      <c r="A281" s="35">
        <v>43015</v>
      </c>
      <c r="B281" s="24">
        <v>5.3</v>
      </c>
      <c r="C281" s="24">
        <v>19.5</v>
      </c>
      <c r="D281" s="24">
        <v>11.5</v>
      </c>
      <c r="E281" s="24">
        <v>0</v>
      </c>
      <c r="F281" s="24">
        <v>17.28</v>
      </c>
      <c r="G281" s="24">
        <v>1.8</v>
      </c>
    </row>
    <row r="282" spans="1:7" x14ac:dyDescent="0.3">
      <c r="A282" s="35">
        <v>43016</v>
      </c>
      <c r="B282" s="24">
        <v>4</v>
      </c>
      <c r="C282" s="24">
        <v>20.2</v>
      </c>
      <c r="D282" s="24">
        <v>12.1</v>
      </c>
      <c r="E282" s="24">
        <v>0</v>
      </c>
      <c r="F282" s="24">
        <v>16.71</v>
      </c>
      <c r="G282" s="24">
        <v>1.8</v>
      </c>
    </row>
    <row r="283" spans="1:7" x14ac:dyDescent="0.3">
      <c r="A283" s="35">
        <v>43017</v>
      </c>
      <c r="B283" s="24">
        <v>8.3000000000000007</v>
      </c>
      <c r="C283" s="24">
        <v>20.399999999999999</v>
      </c>
      <c r="D283" s="24">
        <v>13.9</v>
      </c>
      <c r="E283" s="24">
        <v>0</v>
      </c>
      <c r="F283" s="24">
        <v>12.45</v>
      </c>
      <c r="G283" s="24">
        <v>1.6</v>
      </c>
    </row>
    <row r="284" spans="1:7" x14ac:dyDescent="0.3">
      <c r="A284" s="35">
        <v>43018</v>
      </c>
      <c r="B284" s="24">
        <v>7.4</v>
      </c>
      <c r="C284" s="24">
        <v>21.8</v>
      </c>
      <c r="D284" s="24">
        <v>13.6</v>
      </c>
      <c r="E284" s="24">
        <v>0</v>
      </c>
      <c r="F284" s="24">
        <v>14.97</v>
      </c>
      <c r="G284" s="24">
        <v>1.7</v>
      </c>
    </row>
    <row r="285" spans="1:7" x14ac:dyDescent="0.3">
      <c r="A285" s="35">
        <v>43019</v>
      </c>
      <c r="B285" s="24">
        <v>6.6</v>
      </c>
      <c r="C285" s="24">
        <v>26.2</v>
      </c>
      <c r="D285" s="24">
        <v>16.3</v>
      </c>
      <c r="E285" s="24">
        <v>0</v>
      </c>
      <c r="F285" s="24">
        <v>15.81</v>
      </c>
      <c r="G285" s="24">
        <v>2.2000000000000002</v>
      </c>
    </row>
    <row r="286" spans="1:7" x14ac:dyDescent="0.3">
      <c r="A286" s="35">
        <v>43020</v>
      </c>
      <c r="B286" s="24">
        <v>12.5</v>
      </c>
      <c r="C286" s="24">
        <v>23</v>
      </c>
      <c r="D286" s="24">
        <v>16.600000000000001</v>
      </c>
      <c r="E286" s="24">
        <v>0</v>
      </c>
      <c r="F286" s="24">
        <v>13.03</v>
      </c>
      <c r="G286" s="24">
        <v>1.8</v>
      </c>
    </row>
    <row r="287" spans="1:7" x14ac:dyDescent="0.3">
      <c r="A287" s="35">
        <v>43021</v>
      </c>
      <c r="B287" s="24">
        <v>7.7</v>
      </c>
      <c r="C287" s="24">
        <v>27.4</v>
      </c>
      <c r="D287" s="24">
        <v>17.3</v>
      </c>
      <c r="E287" s="24">
        <v>0.5</v>
      </c>
      <c r="F287" s="24">
        <v>15.13</v>
      </c>
      <c r="G287" s="24">
        <v>2.4</v>
      </c>
    </row>
    <row r="288" spans="1:7" x14ac:dyDescent="0.3">
      <c r="A288" s="35">
        <v>43022</v>
      </c>
      <c r="B288" s="24">
        <v>13.5</v>
      </c>
      <c r="C288" s="24">
        <v>21.9</v>
      </c>
      <c r="D288" s="24">
        <v>17.5</v>
      </c>
      <c r="E288" s="24">
        <v>0</v>
      </c>
      <c r="F288" s="24">
        <v>13.88</v>
      </c>
      <c r="G288" s="24">
        <v>2.4</v>
      </c>
    </row>
    <row r="289" spans="1:7" x14ac:dyDescent="0.3">
      <c r="A289" s="35">
        <v>43023</v>
      </c>
      <c r="B289" s="24">
        <v>17.5</v>
      </c>
      <c r="C289" s="24">
        <v>24.6</v>
      </c>
      <c r="D289" s="24">
        <v>20.2</v>
      </c>
      <c r="E289" s="24">
        <v>0</v>
      </c>
      <c r="F289" s="24">
        <v>14.73</v>
      </c>
      <c r="G289" s="24">
        <v>3.6</v>
      </c>
    </row>
    <row r="290" spans="1:7" x14ac:dyDescent="0.3">
      <c r="A290" s="35">
        <v>43024</v>
      </c>
      <c r="B290" s="24">
        <v>17.8</v>
      </c>
      <c r="C290" s="24">
        <v>24.1</v>
      </c>
      <c r="D290" s="24">
        <v>19.7</v>
      </c>
      <c r="E290" s="24">
        <v>0</v>
      </c>
      <c r="F290" s="24">
        <v>14.28</v>
      </c>
      <c r="G290" s="24">
        <v>3.7</v>
      </c>
    </row>
    <row r="291" spans="1:7" x14ac:dyDescent="0.3">
      <c r="A291" s="35">
        <v>43025</v>
      </c>
      <c r="B291" s="24">
        <v>16.899999999999999</v>
      </c>
      <c r="C291" s="24">
        <v>22.7</v>
      </c>
      <c r="D291" s="24">
        <v>19</v>
      </c>
      <c r="E291" s="24">
        <v>0</v>
      </c>
      <c r="F291" s="24">
        <v>14.39</v>
      </c>
      <c r="G291" s="24">
        <v>3.3</v>
      </c>
    </row>
    <row r="292" spans="1:7" x14ac:dyDescent="0.3">
      <c r="A292" s="35">
        <v>43026</v>
      </c>
      <c r="B292" s="24">
        <v>17.2</v>
      </c>
      <c r="C292" s="24">
        <v>25.5</v>
      </c>
      <c r="D292" s="24">
        <v>19.7</v>
      </c>
      <c r="E292" s="24">
        <v>0</v>
      </c>
      <c r="F292" s="24">
        <v>11.05</v>
      </c>
      <c r="G292" s="24">
        <v>3.1</v>
      </c>
    </row>
    <row r="293" spans="1:7" x14ac:dyDescent="0.3">
      <c r="A293" s="35">
        <v>43027</v>
      </c>
      <c r="B293" s="24">
        <v>13.8</v>
      </c>
      <c r="C293" s="24">
        <v>18.600000000000001</v>
      </c>
      <c r="D293" s="24">
        <v>15</v>
      </c>
      <c r="E293" s="24">
        <v>0</v>
      </c>
      <c r="F293" s="24">
        <v>5.38</v>
      </c>
      <c r="G293" s="24">
        <v>1.1000000000000001</v>
      </c>
    </row>
    <row r="294" spans="1:7" x14ac:dyDescent="0.3">
      <c r="A294" s="35">
        <v>43028</v>
      </c>
      <c r="B294" s="24">
        <v>10.3</v>
      </c>
      <c r="C294" s="24">
        <v>22.6</v>
      </c>
      <c r="D294" s="24">
        <v>16.2</v>
      </c>
      <c r="E294" s="24">
        <v>0.5</v>
      </c>
      <c r="F294" s="24">
        <v>10.18</v>
      </c>
      <c r="G294" s="24">
        <v>1.4</v>
      </c>
    </row>
    <row r="295" spans="1:7" x14ac:dyDescent="0.3">
      <c r="A295" s="35">
        <v>43029</v>
      </c>
      <c r="B295" s="24">
        <v>10.9</v>
      </c>
      <c r="C295" s="24">
        <v>19.100000000000001</v>
      </c>
      <c r="D295" s="24">
        <v>14.6</v>
      </c>
      <c r="E295" s="24">
        <v>1</v>
      </c>
      <c r="F295" s="24">
        <v>4.57</v>
      </c>
      <c r="G295" s="24">
        <v>1</v>
      </c>
    </row>
    <row r="296" spans="1:7" x14ac:dyDescent="0.3">
      <c r="A296" s="35">
        <v>43030</v>
      </c>
      <c r="B296" s="24">
        <v>10.9</v>
      </c>
      <c r="C296" s="24">
        <v>16.7</v>
      </c>
      <c r="D296" s="24">
        <v>12.9</v>
      </c>
      <c r="E296" s="24">
        <v>2</v>
      </c>
      <c r="F296" s="24">
        <v>8.76</v>
      </c>
      <c r="G296" s="24">
        <v>1.6</v>
      </c>
    </row>
    <row r="297" spans="1:7" x14ac:dyDescent="0.3">
      <c r="A297" s="35">
        <v>43031</v>
      </c>
      <c r="B297" s="24">
        <v>10.4</v>
      </c>
      <c r="C297" s="24">
        <v>18</v>
      </c>
      <c r="D297" s="24">
        <v>13</v>
      </c>
      <c r="E297" s="24">
        <v>0</v>
      </c>
      <c r="F297" s="24">
        <v>10.02</v>
      </c>
      <c r="G297" s="24">
        <v>1.3</v>
      </c>
    </row>
    <row r="298" spans="1:7" x14ac:dyDescent="0.3">
      <c r="A298" s="35">
        <v>43032</v>
      </c>
      <c r="B298" s="24">
        <v>8.4</v>
      </c>
      <c r="C298" s="24">
        <v>22.4</v>
      </c>
      <c r="D298" s="24">
        <v>14.2</v>
      </c>
      <c r="E298" s="24">
        <v>0</v>
      </c>
      <c r="F298" s="24">
        <v>12.58</v>
      </c>
      <c r="G298" s="24">
        <v>1.3</v>
      </c>
    </row>
    <row r="299" spans="1:7" x14ac:dyDescent="0.3">
      <c r="A299" s="35">
        <v>43033</v>
      </c>
      <c r="B299" s="24">
        <v>7</v>
      </c>
      <c r="C299" s="24">
        <v>26.4</v>
      </c>
      <c r="D299" s="24">
        <v>16.3</v>
      </c>
      <c r="E299" s="24">
        <v>0</v>
      </c>
      <c r="F299" s="24">
        <v>13.14</v>
      </c>
      <c r="G299" s="24">
        <v>1.7</v>
      </c>
    </row>
    <row r="300" spans="1:7" x14ac:dyDescent="0.3">
      <c r="A300" s="35">
        <v>43034</v>
      </c>
      <c r="B300" s="24">
        <v>13</v>
      </c>
      <c r="C300" s="24">
        <v>28.3</v>
      </c>
      <c r="D300" s="24">
        <v>17.8</v>
      </c>
      <c r="E300" s="24">
        <v>0</v>
      </c>
      <c r="F300" s="24">
        <v>12.91</v>
      </c>
      <c r="G300" s="24">
        <v>2.2999999999999998</v>
      </c>
    </row>
    <row r="301" spans="1:7" x14ac:dyDescent="0.3">
      <c r="A301" s="35">
        <v>43035</v>
      </c>
      <c r="B301" s="24">
        <v>13.6</v>
      </c>
      <c r="C301" s="24">
        <v>19.600000000000001</v>
      </c>
      <c r="D301" s="24">
        <v>16.399999999999999</v>
      </c>
      <c r="E301" s="24">
        <v>0</v>
      </c>
      <c r="F301" s="24">
        <v>3.85</v>
      </c>
      <c r="G301" s="24">
        <v>1.4</v>
      </c>
    </row>
    <row r="302" spans="1:7" x14ac:dyDescent="0.3">
      <c r="A302" s="35">
        <v>43036</v>
      </c>
      <c r="B302" s="24">
        <v>12.1</v>
      </c>
      <c r="C302" s="24">
        <v>17.899999999999999</v>
      </c>
      <c r="D302" s="24">
        <v>13.5</v>
      </c>
      <c r="E302" s="24">
        <v>0</v>
      </c>
      <c r="F302" s="24">
        <v>13.03</v>
      </c>
      <c r="G302" s="24">
        <v>2</v>
      </c>
    </row>
    <row r="303" spans="1:7" x14ac:dyDescent="0.3">
      <c r="A303" s="35">
        <v>43037</v>
      </c>
      <c r="B303" s="24">
        <v>2.9</v>
      </c>
      <c r="C303" s="24">
        <v>16</v>
      </c>
      <c r="D303" s="24">
        <v>11.2</v>
      </c>
      <c r="E303" s="24">
        <v>0</v>
      </c>
      <c r="F303" s="24">
        <v>8.7799999999999994</v>
      </c>
      <c r="G303" s="24">
        <v>0.7</v>
      </c>
    </row>
    <row r="304" spans="1:7" x14ac:dyDescent="0.3">
      <c r="A304" s="35">
        <v>43038</v>
      </c>
      <c r="B304" s="24">
        <v>11.1</v>
      </c>
      <c r="C304" s="24">
        <v>15.4</v>
      </c>
      <c r="D304" s="24">
        <v>11.5</v>
      </c>
      <c r="E304" s="24">
        <v>1.5</v>
      </c>
      <c r="F304" s="24">
        <v>6.54</v>
      </c>
      <c r="G304" s="24">
        <v>1.3</v>
      </c>
    </row>
    <row r="305" spans="1:7" x14ac:dyDescent="0.3">
      <c r="A305" s="35">
        <v>43039</v>
      </c>
      <c r="B305" s="24">
        <v>0.2</v>
      </c>
      <c r="C305" s="24">
        <v>15.7</v>
      </c>
      <c r="D305" s="24">
        <v>6.8</v>
      </c>
      <c r="E305" s="24">
        <v>0</v>
      </c>
      <c r="F305" s="24">
        <v>12.58</v>
      </c>
      <c r="G305" s="24">
        <v>0.7</v>
      </c>
    </row>
    <row r="306" spans="1:7" x14ac:dyDescent="0.3">
      <c r="A306" s="35">
        <v>43040</v>
      </c>
      <c r="B306" s="24">
        <v>1.5</v>
      </c>
      <c r="C306" s="24">
        <v>19.2</v>
      </c>
      <c r="D306" s="24">
        <v>11.3</v>
      </c>
      <c r="E306" s="24">
        <v>0.5</v>
      </c>
      <c r="F306" s="24">
        <v>10.97</v>
      </c>
      <c r="G306" s="24">
        <v>0.9</v>
      </c>
    </row>
    <row r="307" spans="1:7" x14ac:dyDescent="0.3">
      <c r="A307" s="35">
        <v>43041</v>
      </c>
      <c r="B307" s="24">
        <v>12.1</v>
      </c>
      <c r="C307" s="24">
        <v>19.7</v>
      </c>
      <c r="D307" s="24">
        <v>15.3</v>
      </c>
      <c r="E307" s="24">
        <v>0</v>
      </c>
      <c r="F307" s="24">
        <v>7.86</v>
      </c>
      <c r="G307" s="24">
        <v>1.4</v>
      </c>
    </row>
    <row r="308" spans="1:7" x14ac:dyDescent="0.3">
      <c r="A308" s="35">
        <v>43042</v>
      </c>
      <c r="B308" s="24">
        <v>9.1999999999999993</v>
      </c>
      <c r="C308" s="24">
        <v>18.899999999999999</v>
      </c>
      <c r="D308" s="24">
        <v>13.7</v>
      </c>
      <c r="E308" s="24">
        <v>0</v>
      </c>
      <c r="F308" s="24">
        <v>9.27</v>
      </c>
      <c r="G308" s="24">
        <v>1.1000000000000001</v>
      </c>
    </row>
    <row r="309" spans="1:7" x14ac:dyDescent="0.3">
      <c r="A309" s="35">
        <v>43043</v>
      </c>
      <c r="B309" s="24">
        <v>8.4</v>
      </c>
      <c r="C309" s="24">
        <v>18.8</v>
      </c>
      <c r="D309" s="24">
        <v>14.2</v>
      </c>
      <c r="E309" s="24">
        <v>1.5</v>
      </c>
      <c r="F309" s="24">
        <v>3.97</v>
      </c>
      <c r="G309" s="24">
        <v>0.5</v>
      </c>
    </row>
    <row r="310" spans="1:7" x14ac:dyDescent="0.3">
      <c r="A310" s="35">
        <v>43044</v>
      </c>
      <c r="B310" s="24">
        <v>7.8</v>
      </c>
      <c r="C310" s="24">
        <v>14.3</v>
      </c>
      <c r="D310" s="24">
        <v>10.199999999999999</v>
      </c>
      <c r="E310" s="24">
        <v>3</v>
      </c>
      <c r="F310" s="24">
        <v>7.21</v>
      </c>
      <c r="G310" s="24">
        <v>1.2</v>
      </c>
    </row>
    <row r="311" spans="1:7" x14ac:dyDescent="0.3">
      <c r="A311" s="35">
        <v>43045</v>
      </c>
      <c r="B311" s="24">
        <v>4.7</v>
      </c>
      <c r="C311" s="24">
        <v>10.3</v>
      </c>
      <c r="D311" s="24">
        <v>7</v>
      </c>
      <c r="E311" s="24">
        <v>0.5</v>
      </c>
      <c r="F311" s="24">
        <v>9.1</v>
      </c>
      <c r="G311" s="24">
        <v>1.1000000000000001</v>
      </c>
    </row>
    <row r="312" spans="1:7" x14ac:dyDescent="0.3">
      <c r="A312" s="35">
        <v>43046</v>
      </c>
      <c r="B312" s="24">
        <v>2.5</v>
      </c>
      <c r="C312" s="24">
        <v>11</v>
      </c>
      <c r="D312" s="24">
        <v>6.1</v>
      </c>
      <c r="E312" s="24">
        <v>0.5</v>
      </c>
      <c r="F312" s="24">
        <v>11.6</v>
      </c>
      <c r="G312" s="24">
        <v>0.9</v>
      </c>
    </row>
    <row r="313" spans="1:7" x14ac:dyDescent="0.3">
      <c r="A313" s="35">
        <v>43047</v>
      </c>
      <c r="B313" s="24">
        <v>1.8</v>
      </c>
      <c r="C313" s="24">
        <v>13</v>
      </c>
      <c r="D313" s="24">
        <v>7.2</v>
      </c>
      <c r="E313" s="24">
        <v>6.5</v>
      </c>
      <c r="F313" s="24">
        <v>7.27</v>
      </c>
      <c r="G313" s="24">
        <v>0.7</v>
      </c>
    </row>
    <row r="314" spans="1:7" x14ac:dyDescent="0.3">
      <c r="A314" s="35">
        <v>43048</v>
      </c>
      <c r="B314" s="24">
        <v>6.1</v>
      </c>
      <c r="C314" s="24">
        <v>8.4</v>
      </c>
      <c r="D314" s="24">
        <v>7.2</v>
      </c>
      <c r="E314" s="24">
        <v>2</v>
      </c>
      <c r="F314" s="24">
        <v>1.34</v>
      </c>
      <c r="G314" s="24">
        <v>0.2</v>
      </c>
    </row>
    <row r="315" spans="1:7" x14ac:dyDescent="0.3">
      <c r="A315" s="35">
        <v>43049</v>
      </c>
      <c r="B315" s="24">
        <v>6.6</v>
      </c>
      <c r="C315" s="24">
        <v>12.4</v>
      </c>
      <c r="D315" s="24">
        <v>9.9</v>
      </c>
      <c r="E315" s="24">
        <v>1.5</v>
      </c>
      <c r="F315" s="24">
        <v>5.46</v>
      </c>
      <c r="G315" s="24">
        <v>0.5</v>
      </c>
    </row>
    <row r="316" spans="1:7" x14ac:dyDescent="0.3">
      <c r="A316" s="35">
        <v>43050</v>
      </c>
      <c r="B316" s="24">
        <v>10.8</v>
      </c>
      <c r="C316" s="24">
        <v>14.5</v>
      </c>
      <c r="D316" s="24">
        <v>12.3</v>
      </c>
      <c r="E316" s="24">
        <v>0.5</v>
      </c>
      <c r="F316" s="24">
        <v>3.48</v>
      </c>
      <c r="G316" s="24">
        <v>0.6</v>
      </c>
    </row>
    <row r="317" spans="1:7" x14ac:dyDescent="0.3">
      <c r="A317" s="35">
        <v>43051</v>
      </c>
      <c r="B317" s="24">
        <v>11.8</v>
      </c>
      <c r="C317" s="24">
        <v>15.5</v>
      </c>
      <c r="D317" s="24">
        <v>12.6</v>
      </c>
      <c r="E317" s="24">
        <v>2.5</v>
      </c>
      <c r="F317" s="24">
        <v>5.46</v>
      </c>
      <c r="G317" s="24">
        <v>1.1000000000000001</v>
      </c>
    </row>
    <row r="318" spans="1:7" x14ac:dyDescent="0.3">
      <c r="A318" s="35">
        <v>43052</v>
      </c>
      <c r="B318" s="24">
        <v>4</v>
      </c>
      <c r="C318" s="24">
        <v>9.1999999999999993</v>
      </c>
      <c r="D318" s="24">
        <v>6.7</v>
      </c>
      <c r="E318" s="24">
        <v>0</v>
      </c>
      <c r="F318" s="24">
        <v>5.86</v>
      </c>
      <c r="G318" s="24">
        <v>1</v>
      </c>
    </row>
    <row r="319" spans="1:7" x14ac:dyDescent="0.3">
      <c r="A319" s="35">
        <v>43053</v>
      </c>
      <c r="B319" s="24">
        <v>3.1</v>
      </c>
      <c r="C319" s="24">
        <v>10.4</v>
      </c>
      <c r="D319" s="24">
        <v>6</v>
      </c>
      <c r="E319" s="24">
        <v>0</v>
      </c>
      <c r="F319" s="24">
        <v>9.93</v>
      </c>
      <c r="G319" s="24">
        <v>0.6</v>
      </c>
    </row>
    <row r="320" spans="1:7" x14ac:dyDescent="0.3">
      <c r="A320" s="35">
        <v>43054</v>
      </c>
      <c r="B320" s="24">
        <v>-1.2</v>
      </c>
      <c r="C320" s="24">
        <v>10.4</v>
      </c>
      <c r="D320" s="24">
        <v>3.5</v>
      </c>
      <c r="E320" s="24">
        <v>0</v>
      </c>
      <c r="F320" s="24">
        <v>8.64</v>
      </c>
      <c r="G320" s="24">
        <v>0.2</v>
      </c>
    </row>
    <row r="321" spans="1:7" x14ac:dyDescent="0.3">
      <c r="A321" s="35">
        <v>43055</v>
      </c>
      <c r="B321" s="24">
        <v>-2.5</v>
      </c>
      <c r="C321" s="24">
        <v>11.5</v>
      </c>
      <c r="D321" s="24">
        <v>3.3</v>
      </c>
      <c r="E321" s="24">
        <v>0</v>
      </c>
      <c r="F321" s="24">
        <v>9.75</v>
      </c>
      <c r="G321" s="24">
        <v>0.2</v>
      </c>
    </row>
    <row r="322" spans="1:7" x14ac:dyDescent="0.3">
      <c r="A322" s="35">
        <v>43056</v>
      </c>
      <c r="B322" s="24">
        <v>-1.5</v>
      </c>
      <c r="C322" s="24">
        <v>14.2</v>
      </c>
      <c r="D322" s="24">
        <v>5.0999999999999996</v>
      </c>
      <c r="E322" s="24">
        <v>0.5</v>
      </c>
      <c r="F322" s="24">
        <v>9.3699999999999992</v>
      </c>
      <c r="G322" s="24">
        <v>0.2</v>
      </c>
    </row>
    <row r="323" spans="1:7" x14ac:dyDescent="0.3">
      <c r="A323" s="35">
        <v>43057</v>
      </c>
      <c r="B323" s="24">
        <v>-0.5</v>
      </c>
      <c r="C323" s="24">
        <v>9.6</v>
      </c>
      <c r="D323" s="24">
        <v>4</v>
      </c>
      <c r="E323" s="24">
        <v>0</v>
      </c>
      <c r="F323" s="24">
        <v>4.43</v>
      </c>
      <c r="G323" s="24">
        <v>0.3</v>
      </c>
    </row>
    <row r="324" spans="1:7" x14ac:dyDescent="0.3">
      <c r="A324" s="35">
        <v>43058</v>
      </c>
      <c r="B324" s="24">
        <v>-0.8</v>
      </c>
      <c r="C324" s="24">
        <v>9.3000000000000007</v>
      </c>
      <c r="D324" s="24">
        <v>2.7</v>
      </c>
      <c r="E324" s="24">
        <v>0</v>
      </c>
      <c r="F324" s="24">
        <v>7.22</v>
      </c>
      <c r="G324" s="24">
        <v>0.2</v>
      </c>
    </row>
    <row r="325" spans="1:7" x14ac:dyDescent="0.3">
      <c r="A325" s="35">
        <v>43059</v>
      </c>
      <c r="B325" s="24">
        <v>-1.4</v>
      </c>
      <c r="C325" s="24">
        <v>8</v>
      </c>
      <c r="D325" s="24">
        <v>3.7</v>
      </c>
      <c r="E325" s="24">
        <v>0.5</v>
      </c>
      <c r="F325" s="24">
        <v>3.36</v>
      </c>
      <c r="G325" s="24">
        <v>0.1</v>
      </c>
    </row>
    <row r="326" spans="1:7" x14ac:dyDescent="0.3">
      <c r="A326" s="35">
        <v>43060</v>
      </c>
      <c r="B326" s="24">
        <v>0.2</v>
      </c>
      <c r="C326" s="24">
        <v>18</v>
      </c>
      <c r="D326" s="24">
        <v>6.5</v>
      </c>
      <c r="E326" s="24">
        <v>0</v>
      </c>
      <c r="F326" s="24">
        <v>9.06</v>
      </c>
      <c r="G326" s="24">
        <v>0.2</v>
      </c>
    </row>
    <row r="327" spans="1:7" x14ac:dyDescent="0.3">
      <c r="A327" s="35">
        <v>43061</v>
      </c>
      <c r="B327" s="24">
        <v>-0.5</v>
      </c>
      <c r="C327" s="24">
        <v>15.8</v>
      </c>
      <c r="D327" s="24">
        <v>10.3</v>
      </c>
      <c r="E327" s="24">
        <v>0.5</v>
      </c>
      <c r="F327" s="24">
        <v>8.73</v>
      </c>
      <c r="G327" s="24">
        <v>0</v>
      </c>
    </row>
    <row r="328" spans="1:7" x14ac:dyDescent="0.3">
      <c r="A328" s="35">
        <v>43062</v>
      </c>
      <c r="B328" s="24">
        <v>12.4</v>
      </c>
      <c r="C328" s="24">
        <v>18.3</v>
      </c>
      <c r="D328" s="24">
        <v>14.2</v>
      </c>
      <c r="E328" s="24">
        <v>0</v>
      </c>
      <c r="F328" s="24">
        <v>6.11</v>
      </c>
      <c r="G328" s="24">
        <v>1.4</v>
      </c>
    </row>
    <row r="329" spans="1:7" x14ac:dyDescent="0.3">
      <c r="A329" s="35">
        <v>43063</v>
      </c>
      <c r="B329" s="24">
        <v>13.2</v>
      </c>
      <c r="C329" s="24">
        <v>16.8</v>
      </c>
      <c r="D329" s="24">
        <v>13.9</v>
      </c>
      <c r="E329" s="24">
        <v>4</v>
      </c>
      <c r="F329" s="24">
        <v>3.64</v>
      </c>
      <c r="G329" s="24">
        <v>1</v>
      </c>
    </row>
    <row r="330" spans="1:7" x14ac:dyDescent="0.3">
      <c r="A330" s="35">
        <v>43064</v>
      </c>
      <c r="B330" s="24">
        <v>7.1</v>
      </c>
      <c r="C330" s="24">
        <v>11.6</v>
      </c>
      <c r="D330" s="24">
        <v>9.6999999999999993</v>
      </c>
      <c r="E330" s="24">
        <v>3.5</v>
      </c>
      <c r="F330" s="24">
        <v>3.74</v>
      </c>
      <c r="G330" s="24">
        <v>0.6</v>
      </c>
    </row>
    <row r="331" spans="1:7" x14ac:dyDescent="0.3">
      <c r="A331" s="35">
        <v>43065</v>
      </c>
      <c r="B331" s="24">
        <v>0.9</v>
      </c>
      <c r="C331" s="24">
        <v>9.6</v>
      </c>
      <c r="D331" s="24">
        <v>5</v>
      </c>
      <c r="E331" s="24">
        <v>0</v>
      </c>
      <c r="F331" s="24">
        <v>7.88</v>
      </c>
      <c r="G331" s="24">
        <v>0.2</v>
      </c>
    </row>
    <row r="332" spans="1:7" x14ac:dyDescent="0.3">
      <c r="A332" s="35">
        <v>43066</v>
      </c>
      <c r="B332" s="24">
        <v>-2.2999999999999998</v>
      </c>
      <c r="C332" s="24">
        <v>10.3</v>
      </c>
      <c r="D332" s="24">
        <v>2.7</v>
      </c>
      <c r="E332" s="24">
        <v>0</v>
      </c>
      <c r="F332" s="24">
        <v>9.15</v>
      </c>
      <c r="G332" s="24">
        <v>0</v>
      </c>
    </row>
    <row r="333" spans="1:7" x14ac:dyDescent="0.3">
      <c r="A333" s="35">
        <v>43067</v>
      </c>
      <c r="B333" s="24">
        <v>-2</v>
      </c>
      <c r="C333" s="24">
        <v>12.9</v>
      </c>
      <c r="D333" s="24">
        <v>5.9</v>
      </c>
      <c r="E333" s="24">
        <v>1.5</v>
      </c>
      <c r="F333" s="24">
        <v>8.08</v>
      </c>
      <c r="G333" s="24">
        <v>0.1</v>
      </c>
    </row>
    <row r="334" spans="1:7" x14ac:dyDescent="0.3">
      <c r="A334" s="35">
        <v>43068</v>
      </c>
      <c r="B334" s="24">
        <v>3.9</v>
      </c>
      <c r="C334" s="24">
        <v>7.7</v>
      </c>
      <c r="D334" s="24">
        <v>5.5</v>
      </c>
      <c r="E334" s="24">
        <v>0.5</v>
      </c>
      <c r="F334" s="24">
        <v>2.91</v>
      </c>
      <c r="G334" s="24">
        <v>0.3</v>
      </c>
    </row>
    <row r="335" spans="1:7" x14ac:dyDescent="0.3">
      <c r="A335" s="35">
        <v>43069</v>
      </c>
      <c r="B335" s="24">
        <v>2.1</v>
      </c>
      <c r="C335" s="24">
        <v>7.8</v>
      </c>
      <c r="D335" s="24">
        <v>4.5</v>
      </c>
      <c r="E335" s="24">
        <v>0.5</v>
      </c>
      <c r="F335" s="24">
        <v>5.27</v>
      </c>
      <c r="G335" s="24">
        <v>0.5</v>
      </c>
    </row>
    <row r="336" spans="1:7" x14ac:dyDescent="0.3">
      <c r="A336" s="35">
        <v>43070</v>
      </c>
      <c r="B336" s="24">
        <v>2.2999999999999998</v>
      </c>
      <c r="C336" s="24">
        <v>4.8</v>
      </c>
      <c r="D336" s="24">
        <v>3.6</v>
      </c>
      <c r="E336" s="24">
        <v>0.5</v>
      </c>
      <c r="F336" s="24">
        <v>6.77</v>
      </c>
      <c r="G336" s="24">
        <v>0.4</v>
      </c>
    </row>
    <row r="337" spans="1:7" x14ac:dyDescent="0.3">
      <c r="A337" s="35">
        <v>43071</v>
      </c>
      <c r="B337" s="24">
        <v>0.9</v>
      </c>
      <c r="C337" s="24">
        <v>2.6</v>
      </c>
      <c r="D337" s="24">
        <v>1.6</v>
      </c>
      <c r="E337" s="24">
        <v>0.5</v>
      </c>
      <c r="F337" s="24">
        <v>2.52</v>
      </c>
      <c r="G337" s="24">
        <v>0.7</v>
      </c>
    </row>
    <row r="338" spans="1:7" x14ac:dyDescent="0.3">
      <c r="A338" s="35">
        <v>43072</v>
      </c>
      <c r="B338" s="24">
        <v>-1</v>
      </c>
      <c r="C338" s="24">
        <v>5.2</v>
      </c>
      <c r="D338" s="24">
        <v>1.4</v>
      </c>
      <c r="E338" s="24">
        <v>0</v>
      </c>
      <c r="F338" s="24">
        <v>7.53</v>
      </c>
      <c r="G338" s="24">
        <v>0.3</v>
      </c>
    </row>
    <row r="339" spans="1:7" x14ac:dyDescent="0.3">
      <c r="A339" s="35">
        <v>43073</v>
      </c>
      <c r="B339" s="24">
        <v>-0.9</v>
      </c>
      <c r="C339" s="24">
        <v>9.6</v>
      </c>
      <c r="D339" s="24">
        <v>3.4</v>
      </c>
      <c r="E339" s="24">
        <v>0</v>
      </c>
      <c r="F339" s="24">
        <v>7.19</v>
      </c>
      <c r="G339" s="24">
        <v>0.1</v>
      </c>
    </row>
    <row r="340" spans="1:7" x14ac:dyDescent="0.3">
      <c r="A340" s="35">
        <v>43074</v>
      </c>
      <c r="B340" s="24">
        <v>-0.2</v>
      </c>
      <c r="C340" s="24">
        <v>7.7</v>
      </c>
      <c r="D340" s="24">
        <v>3.2</v>
      </c>
      <c r="E340" s="24">
        <v>0</v>
      </c>
      <c r="F340" s="24">
        <v>7.53</v>
      </c>
      <c r="G340" s="24">
        <v>0</v>
      </c>
    </row>
    <row r="341" spans="1:7" x14ac:dyDescent="0.3">
      <c r="A341" s="35">
        <v>43075</v>
      </c>
      <c r="B341" s="24">
        <v>1</v>
      </c>
      <c r="C341" s="24">
        <v>8.6</v>
      </c>
      <c r="D341" s="24">
        <v>2.6</v>
      </c>
      <c r="E341" s="24">
        <v>0</v>
      </c>
      <c r="F341" s="24">
        <v>5.81</v>
      </c>
      <c r="G341" s="24">
        <v>0.1</v>
      </c>
    </row>
    <row r="342" spans="1:7" x14ac:dyDescent="0.3">
      <c r="A342" s="35">
        <v>43076</v>
      </c>
      <c r="B342" s="24">
        <v>-3.8</v>
      </c>
      <c r="C342" s="24">
        <v>11.2</v>
      </c>
      <c r="D342" s="24">
        <v>4.7</v>
      </c>
      <c r="E342" s="24">
        <v>1.5</v>
      </c>
      <c r="F342" s="24">
        <v>6.09</v>
      </c>
      <c r="G342" s="24">
        <v>0</v>
      </c>
    </row>
    <row r="343" spans="1:7" x14ac:dyDescent="0.3">
      <c r="A343" s="35">
        <v>43077</v>
      </c>
      <c r="B343" s="24">
        <v>7.1</v>
      </c>
      <c r="C343" s="24">
        <v>10.4</v>
      </c>
      <c r="D343" s="24">
        <v>8</v>
      </c>
      <c r="E343" s="24">
        <v>1</v>
      </c>
      <c r="F343" s="24">
        <v>3.33</v>
      </c>
      <c r="G343" s="24">
        <v>0.7</v>
      </c>
    </row>
    <row r="344" spans="1:7" x14ac:dyDescent="0.3">
      <c r="A344" s="35">
        <v>43078</v>
      </c>
      <c r="B344" s="24">
        <v>4.2</v>
      </c>
      <c r="C344" s="24">
        <v>9.1</v>
      </c>
      <c r="D344" s="24">
        <v>5.6</v>
      </c>
      <c r="E344" s="24">
        <v>14.5</v>
      </c>
      <c r="F344" s="24">
        <v>6.39</v>
      </c>
      <c r="G344" s="24">
        <v>0.5</v>
      </c>
    </row>
    <row r="345" spans="1:7" x14ac:dyDescent="0.3">
      <c r="A345" s="35">
        <v>43079</v>
      </c>
      <c r="B345" s="24">
        <v>3</v>
      </c>
      <c r="C345" s="24">
        <v>9.1</v>
      </c>
      <c r="D345" s="24">
        <v>4.9000000000000004</v>
      </c>
      <c r="E345" s="24">
        <v>5</v>
      </c>
      <c r="F345" s="24">
        <v>1.23</v>
      </c>
      <c r="G345" s="24">
        <v>0.3</v>
      </c>
    </row>
    <row r="346" spans="1:7" x14ac:dyDescent="0.3">
      <c r="A346" s="35">
        <v>43080</v>
      </c>
      <c r="B346" s="24">
        <v>4.5</v>
      </c>
      <c r="C346" s="24">
        <v>9.4</v>
      </c>
      <c r="D346" s="24">
        <v>7.7</v>
      </c>
      <c r="E346" s="24">
        <v>13</v>
      </c>
      <c r="F346" s="24">
        <v>1.22</v>
      </c>
      <c r="G346" s="24">
        <v>0.1</v>
      </c>
    </row>
    <row r="347" spans="1:7" x14ac:dyDescent="0.3">
      <c r="A347" s="35">
        <v>43081</v>
      </c>
      <c r="B347" s="24">
        <v>2.2999999999999998</v>
      </c>
      <c r="C347" s="24">
        <v>8.6999999999999993</v>
      </c>
      <c r="D347" s="24">
        <v>4.7</v>
      </c>
      <c r="E347" s="24">
        <v>0</v>
      </c>
      <c r="F347" s="24">
        <v>5.22</v>
      </c>
      <c r="G347" s="24">
        <v>0.3</v>
      </c>
    </row>
    <row r="348" spans="1:7" x14ac:dyDescent="0.3">
      <c r="A348" s="35">
        <v>43082</v>
      </c>
      <c r="B348" s="24">
        <v>-2.1</v>
      </c>
      <c r="C348" s="24">
        <v>12.4</v>
      </c>
      <c r="D348" s="24">
        <v>4.3</v>
      </c>
      <c r="E348" s="24">
        <v>1.5</v>
      </c>
      <c r="F348" s="24">
        <v>3.04</v>
      </c>
      <c r="G348" s="24">
        <v>0.3</v>
      </c>
    </row>
    <row r="349" spans="1:7" x14ac:dyDescent="0.3">
      <c r="A349" s="35">
        <v>43083</v>
      </c>
      <c r="B349" s="24">
        <v>6.7</v>
      </c>
      <c r="C349" s="24">
        <v>14.6</v>
      </c>
      <c r="D349" s="24">
        <v>11.7</v>
      </c>
      <c r="E349" s="24">
        <v>11</v>
      </c>
      <c r="F349" s="24">
        <v>4.63</v>
      </c>
      <c r="G349" s="24">
        <v>0.3</v>
      </c>
    </row>
    <row r="350" spans="1:7" x14ac:dyDescent="0.3">
      <c r="A350" s="35">
        <v>43084</v>
      </c>
      <c r="B350" s="24">
        <v>5.5</v>
      </c>
      <c r="C350" s="24">
        <v>9.8000000000000007</v>
      </c>
      <c r="D350" s="24">
        <v>7.5</v>
      </c>
      <c r="E350" s="24">
        <v>6.5</v>
      </c>
      <c r="F350" s="24">
        <v>5.04</v>
      </c>
      <c r="G350" s="24">
        <v>0.4</v>
      </c>
    </row>
    <row r="351" spans="1:7" x14ac:dyDescent="0.3">
      <c r="A351" s="35">
        <v>43085</v>
      </c>
      <c r="B351" s="24">
        <v>2.8</v>
      </c>
      <c r="C351" s="24">
        <v>7.2</v>
      </c>
      <c r="D351" s="24">
        <v>4.8</v>
      </c>
      <c r="E351" s="24">
        <v>0</v>
      </c>
      <c r="F351" s="24">
        <v>3.86</v>
      </c>
      <c r="G351" s="24">
        <v>0.4</v>
      </c>
    </row>
    <row r="352" spans="1:7" x14ac:dyDescent="0.3">
      <c r="A352" s="35">
        <v>43086</v>
      </c>
      <c r="B352" s="24">
        <v>2.2000000000000002</v>
      </c>
      <c r="C352" s="24">
        <v>8.5</v>
      </c>
      <c r="D352" s="24">
        <v>5.6</v>
      </c>
      <c r="E352" s="24">
        <v>1</v>
      </c>
      <c r="F352" s="24">
        <v>2.8</v>
      </c>
      <c r="G352" s="24">
        <v>0.4</v>
      </c>
    </row>
    <row r="353" spans="1:7" x14ac:dyDescent="0.3">
      <c r="A353" s="35">
        <v>43087</v>
      </c>
      <c r="B353" s="24">
        <v>6.7</v>
      </c>
      <c r="C353" s="24">
        <v>9.6999999999999993</v>
      </c>
      <c r="D353" s="24">
        <v>7.7</v>
      </c>
      <c r="E353" s="24">
        <v>7</v>
      </c>
      <c r="F353" s="24">
        <v>1.53</v>
      </c>
      <c r="G353" s="24">
        <v>0.5</v>
      </c>
    </row>
    <row r="354" spans="1:7" x14ac:dyDescent="0.3">
      <c r="A354" s="35">
        <v>43088</v>
      </c>
      <c r="B354" s="24">
        <v>-1</v>
      </c>
      <c r="C354" s="24">
        <v>8.6999999999999993</v>
      </c>
      <c r="D354" s="24">
        <v>3.6</v>
      </c>
      <c r="E354" s="24">
        <v>0</v>
      </c>
      <c r="F354" s="24">
        <v>6.89</v>
      </c>
      <c r="G354" s="24">
        <v>0</v>
      </c>
    </row>
    <row r="355" spans="1:7" x14ac:dyDescent="0.3">
      <c r="A355" s="35">
        <v>43089</v>
      </c>
      <c r="B355" s="24">
        <v>1.2</v>
      </c>
      <c r="C355" s="24">
        <v>8.1</v>
      </c>
      <c r="D355" s="24">
        <v>5.2</v>
      </c>
      <c r="E355" s="24">
        <v>0</v>
      </c>
      <c r="F355" s="24">
        <v>4.76</v>
      </c>
      <c r="G355" s="24">
        <v>0.1</v>
      </c>
    </row>
    <row r="356" spans="1:7" x14ac:dyDescent="0.3">
      <c r="A356" s="35">
        <v>43090</v>
      </c>
      <c r="B356" s="36">
        <v>5.5</v>
      </c>
      <c r="C356" s="36">
        <v>8</v>
      </c>
      <c r="D356" s="36">
        <v>6.6</v>
      </c>
      <c r="E356" s="36">
        <v>0</v>
      </c>
      <c r="F356" s="36">
        <v>1.58</v>
      </c>
      <c r="G356" s="36">
        <v>0.2</v>
      </c>
    </row>
    <row r="357" spans="1:7" x14ac:dyDescent="0.3">
      <c r="A357" s="35">
        <v>43091</v>
      </c>
      <c r="B357" s="36">
        <v>6.8</v>
      </c>
      <c r="C357" s="36">
        <v>8.1</v>
      </c>
      <c r="D357" s="36">
        <v>7.3</v>
      </c>
      <c r="E357" s="36">
        <v>1</v>
      </c>
      <c r="F357" s="36">
        <v>1.9</v>
      </c>
      <c r="G357" s="36">
        <v>0.2</v>
      </c>
    </row>
    <row r="358" spans="1:7" x14ac:dyDescent="0.3">
      <c r="A358" s="35">
        <v>43092</v>
      </c>
      <c r="B358" s="36">
        <v>7.3</v>
      </c>
      <c r="C358" s="36">
        <v>10.3</v>
      </c>
      <c r="D358" s="36">
        <v>8.5</v>
      </c>
      <c r="E358" s="36">
        <v>0</v>
      </c>
      <c r="F358" s="36">
        <v>3.41</v>
      </c>
      <c r="G358" s="36">
        <v>0.3</v>
      </c>
    </row>
    <row r="359" spans="1:7" x14ac:dyDescent="0.3">
      <c r="A359" s="35">
        <v>43093</v>
      </c>
      <c r="B359" s="36">
        <v>4.5999999999999996</v>
      </c>
      <c r="C359" s="36">
        <v>10.5</v>
      </c>
      <c r="D359" s="36">
        <v>7</v>
      </c>
      <c r="E359" s="36">
        <v>0</v>
      </c>
      <c r="F359" s="36">
        <v>7.03</v>
      </c>
      <c r="G359" s="36">
        <v>0</v>
      </c>
    </row>
    <row r="360" spans="1:7" x14ac:dyDescent="0.3">
      <c r="A360" s="35">
        <v>43094</v>
      </c>
      <c r="B360" s="36">
        <v>2.2000000000000002</v>
      </c>
      <c r="C360" s="36">
        <v>11</v>
      </c>
      <c r="D360" s="36">
        <v>6.5</v>
      </c>
      <c r="E360" s="36">
        <v>1</v>
      </c>
      <c r="F360" s="36">
        <v>7.65</v>
      </c>
      <c r="G360" s="36">
        <v>0</v>
      </c>
    </row>
    <row r="361" spans="1:7" x14ac:dyDescent="0.3">
      <c r="A361" s="35">
        <v>43095</v>
      </c>
      <c r="B361" s="36">
        <v>2.9</v>
      </c>
      <c r="C361" s="36">
        <v>11.8</v>
      </c>
      <c r="D361" s="36">
        <v>7.6</v>
      </c>
      <c r="E361" s="36">
        <v>3.5</v>
      </c>
      <c r="F361" s="36">
        <v>5.4</v>
      </c>
      <c r="G361" s="36">
        <v>0.1</v>
      </c>
    </row>
    <row r="362" spans="1:7" x14ac:dyDescent="0.3">
      <c r="A362" s="35">
        <v>43096</v>
      </c>
      <c r="B362" s="36">
        <v>4</v>
      </c>
      <c r="C362" s="36">
        <v>9</v>
      </c>
      <c r="D362" s="36">
        <v>6.4</v>
      </c>
      <c r="E362" s="36">
        <v>5.5</v>
      </c>
      <c r="F362" s="36">
        <v>3.21</v>
      </c>
      <c r="G362" s="36">
        <v>0.7</v>
      </c>
    </row>
    <row r="363" spans="1:7" x14ac:dyDescent="0.3">
      <c r="A363" s="35">
        <v>43097</v>
      </c>
      <c r="B363" s="36">
        <v>3.5</v>
      </c>
      <c r="C363" s="36">
        <v>6.6</v>
      </c>
      <c r="D363" s="36">
        <v>4.9000000000000004</v>
      </c>
      <c r="E363" s="36">
        <v>2</v>
      </c>
      <c r="F363" s="36">
        <v>2.4300000000000002</v>
      </c>
      <c r="G363" s="36">
        <v>0.3</v>
      </c>
    </row>
    <row r="364" spans="1:7" x14ac:dyDescent="0.3">
      <c r="A364" s="35">
        <v>43098</v>
      </c>
      <c r="B364" s="36">
        <v>3.7</v>
      </c>
      <c r="C364" s="36">
        <v>14</v>
      </c>
      <c r="D364" s="36">
        <v>7.9</v>
      </c>
      <c r="E364" s="36">
        <v>6.5</v>
      </c>
      <c r="F364" s="36">
        <v>1.83</v>
      </c>
      <c r="G364" s="36">
        <v>0.3</v>
      </c>
    </row>
    <row r="365" spans="1:7" x14ac:dyDescent="0.3">
      <c r="A365" s="35">
        <v>43099</v>
      </c>
      <c r="B365" s="36">
        <v>7.7</v>
      </c>
      <c r="C365" s="36">
        <v>17.7</v>
      </c>
      <c r="D365" s="36">
        <v>12.8</v>
      </c>
      <c r="E365" s="36">
        <v>0</v>
      </c>
      <c r="F365" s="36">
        <v>7.39</v>
      </c>
      <c r="G365" s="36">
        <v>0.5</v>
      </c>
    </row>
    <row r="366" spans="1:7" x14ac:dyDescent="0.3">
      <c r="A366" s="35">
        <v>43100</v>
      </c>
      <c r="B366" s="36">
        <v>3.2</v>
      </c>
      <c r="C366" s="36">
        <v>15</v>
      </c>
      <c r="D366" s="36">
        <v>9</v>
      </c>
      <c r="E366" s="36">
        <v>2</v>
      </c>
      <c r="F366" s="36">
        <v>6.8</v>
      </c>
      <c r="G366" s="36">
        <v>0.2</v>
      </c>
    </row>
    <row r="367" spans="1:7" x14ac:dyDescent="0.3">
      <c r="A367" s="35"/>
      <c r="B367" s="36"/>
      <c r="C367" s="36"/>
      <c r="D367" s="36"/>
      <c r="E367" s="36"/>
      <c r="F367" s="36"/>
      <c r="G367" s="36"/>
    </row>
    <row r="368" spans="1:7" x14ac:dyDescent="0.3">
      <c r="A368" s="35"/>
    </row>
    <row r="369" spans="1:1" x14ac:dyDescent="0.3">
      <c r="A369" s="35"/>
    </row>
    <row r="370" spans="1:1" x14ac:dyDescent="0.3">
      <c r="A370" s="35"/>
    </row>
    <row r="371" spans="1:1" x14ac:dyDescent="0.3">
      <c r="A371" s="35"/>
    </row>
    <row r="372" spans="1:1" x14ac:dyDescent="0.3">
      <c r="A372" s="35"/>
    </row>
    <row r="373" spans="1:1" x14ac:dyDescent="0.3">
      <c r="A373" s="35"/>
    </row>
    <row r="374" spans="1:1" x14ac:dyDescent="0.3">
      <c r="A374" s="35"/>
    </row>
    <row r="375" spans="1:1" x14ac:dyDescent="0.3">
      <c r="A375" s="35"/>
    </row>
    <row r="376" spans="1:1" x14ac:dyDescent="0.3">
      <c r="A376" s="35"/>
    </row>
    <row r="377" spans="1:1" x14ac:dyDescent="0.3">
      <c r="A377" s="35"/>
    </row>
    <row r="378" spans="1:1" x14ac:dyDescent="0.3">
      <c r="A378" s="35"/>
    </row>
    <row r="379" spans="1:1" x14ac:dyDescent="0.3">
      <c r="A379" s="35"/>
    </row>
    <row r="380" spans="1:1" x14ac:dyDescent="0.3">
      <c r="A380" s="35"/>
    </row>
    <row r="381" spans="1:1" x14ac:dyDescent="0.3">
      <c r="A381" s="35"/>
    </row>
    <row r="382" spans="1:1" x14ac:dyDescent="0.3">
      <c r="A382" s="35"/>
    </row>
    <row r="383" spans="1:1" x14ac:dyDescent="0.3">
      <c r="A383" s="35"/>
    </row>
    <row r="384" spans="1:1" x14ac:dyDescent="0.3">
      <c r="A384" s="35"/>
    </row>
    <row r="385" spans="1:1" x14ac:dyDescent="0.3">
      <c r="A385" s="35"/>
    </row>
    <row r="386" spans="1:1" x14ac:dyDescent="0.3">
      <c r="A386" s="35"/>
    </row>
    <row r="387" spans="1:1" x14ac:dyDescent="0.3">
      <c r="A387" s="35"/>
    </row>
    <row r="388" spans="1:1" x14ac:dyDescent="0.3">
      <c r="A388" s="35"/>
    </row>
    <row r="389" spans="1:1" x14ac:dyDescent="0.3">
      <c r="A389" s="35"/>
    </row>
    <row r="390" spans="1:1" x14ac:dyDescent="0.3">
      <c r="A390" s="35"/>
    </row>
    <row r="391" spans="1:1" x14ac:dyDescent="0.3">
      <c r="A391" s="35"/>
    </row>
    <row r="392" spans="1:1" x14ac:dyDescent="0.3">
      <c r="A392" s="35"/>
    </row>
    <row r="393" spans="1:1" x14ac:dyDescent="0.3">
      <c r="A393" s="35"/>
    </row>
    <row r="394" spans="1:1" x14ac:dyDescent="0.3">
      <c r="A394" s="35"/>
    </row>
    <row r="395" spans="1:1" x14ac:dyDescent="0.3">
      <c r="A395" s="35"/>
    </row>
    <row r="396" spans="1:1" x14ac:dyDescent="0.3">
      <c r="A396" s="35"/>
    </row>
    <row r="397" spans="1:1" x14ac:dyDescent="0.3">
      <c r="A397" s="35"/>
    </row>
    <row r="398" spans="1:1" x14ac:dyDescent="0.3">
      <c r="A398" s="35"/>
    </row>
    <row r="399" spans="1:1" x14ac:dyDescent="0.3">
      <c r="A399" s="35"/>
    </row>
    <row r="400" spans="1:1" x14ac:dyDescent="0.3">
      <c r="A400" s="35"/>
    </row>
    <row r="401" spans="1:1" x14ac:dyDescent="0.3">
      <c r="A401" s="35"/>
    </row>
    <row r="402" spans="1:1" x14ac:dyDescent="0.3">
      <c r="A402" s="35"/>
    </row>
    <row r="403" spans="1:1" x14ac:dyDescent="0.3">
      <c r="A403" s="35"/>
    </row>
    <row r="404" spans="1:1" x14ac:dyDescent="0.3">
      <c r="A404" s="35"/>
    </row>
    <row r="405" spans="1:1" x14ac:dyDescent="0.3">
      <c r="A405" s="35"/>
    </row>
    <row r="406" spans="1:1" x14ac:dyDescent="0.3">
      <c r="A406" s="35"/>
    </row>
    <row r="407" spans="1:1" x14ac:dyDescent="0.3">
      <c r="A407" s="35"/>
    </row>
    <row r="408" spans="1:1" x14ac:dyDescent="0.3">
      <c r="A408" s="35"/>
    </row>
    <row r="409" spans="1:1" x14ac:dyDescent="0.3">
      <c r="A409" s="35"/>
    </row>
    <row r="410" spans="1:1" x14ac:dyDescent="0.3">
      <c r="A410" s="35"/>
    </row>
    <row r="411" spans="1:1" x14ac:dyDescent="0.3">
      <c r="A411" s="35"/>
    </row>
    <row r="412" spans="1:1" x14ac:dyDescent="0.3">
      <c r="A412" s="35"/>
    </row>
    <row r="413" spans="1:1" x14ac:dyDescent="0.3">
      <c r="A413" s="35"/>
    </row>
    <row r="414" spans="1:1" x14ac:dyDescent="0.3">
      <c r="A414" s="35"/>
    </row>
    <row r="415" spans="1:1" x14ac:dyDescent="0.3">
      <c r="A415" s="35"/>
    </row>
    <row r="416" spans="1:1" x14ac:dyDescent="0.3">
      <c r="A416" s="35"/>
    </row>
    <row r="417" spans="1:1" x14ac:dyDescent="0.3">
      <c r="A417" s="35"/>
    </row>
    <row r="418" spans="1:1" x14ac:dyDescent="0.3">
      <c r="A418" s="35"/>
    </row>
    <row r="419" spans="1:1" x14ac:dyDescent="0.3">
      <c r="A419" s="35"/>
    </row>
    <row r="420" spans="1:1" x14ac:dyDescent="0.3">
      <c r="A420" s="35"/>
    </row>
    <row r="421" spans="1:1" x14ac:dyDescent="0.3">
      <c r="A421" s="35"/>
    </row>
    <row r="422" spans="1:1" x14ac:dyDescent="0.3">
      <c r="A422" s="35"/>
    </row>
    <row r="423" spans="1:1" x14ac:dyDescent="0.3">
      <c r="A423" s="35"/>
    </row>
    <row r="424" spans="1:1" x14ac:dyDescent="0.3">
      <c r="A424" s="35"/>
    </row>
    <row r="425" spans="1:1" x14ac:dyDescent="0.3">
      <c r="A425" s="35"/>
    </row>
    <row r="426" spans="1:1" x14ac:dyDescent="0.3">
      <c r="A426" s="35"/>
    </row>
    <row r="427" spans="1:1" x14ac:dyDescent="0.3">
      <c r="A427" s="35"/>
    </row>
    <row r="428" spans="1:1" x14ac:dyDescent="0.3">
      <c r="A428" s="35"/>
    </row>
    <row r="429" spans="1:1" x14ac:dyDescent="0.3">
      <c r="A429" s="35"/>
    </row>
    <row r="430" spans="1:1" x14ac:dyDescent="0.3">
      <c r="A430" s="35"/>
    </row>
    <row r="431" spans="1:1" x14ac:dyDescent="0.3">
      <c r="A431" s="35"/>
    </row>
    <row r="432" spans="1:1" x14ac:dyDescent="0.3">
      <c r="A432" s="35"/>
    </row>
    <row r="433" spans="1:1" x14ac:dyDescent="0.3">
      <c r="A433" s="35"/>
    </row>
    <row r="434" spans="1:1" x14ac:dyDescent="0.3">
      <c r="A434" s="35"/>
    </row>
    <row r="435" spans="1:1" x14ac:dyDescent="0.3">
      <c r="A435" s="35"/>
    </row>
    <row r="436" spans="1:1" x14ac:dyDescent="0.3">
      <c r="A436" s="35"/>
    </row>
    <row r="437" spans="1:1" x14ac:dyDescent="0.3">
      <c r="A437" s="35"/>
    </row>
    <row r="438" spans="1:1" x14ac:dyDescent="0.3">
      <c r="A438" s="35"/>
    </row>
    <row r="439" spans="1:1" x14ac:dyDescent="0.3">
      <c r="A439" s="35"/>
    </row>
    <row r="440" spans="1:1" x14ac:dyDescent="0.3">
      <c r="A440" s="35"/>
    </row>
    <row r="441" spans="1:1" x14ac:dyDescent="0.3">
      <c r="A441" s="35"/>
    </row>
    <row r="442" spans="1:1" x14ac:dyDescent="0.3">
      <c r="A442" s="35"/>
    </row>
    <row r="443" spans="1:1" x14ac:dyDescent="0.3">
      <c r="A443" s="35"/>
    </row>
    <row r="444" spans="1:1" x14ac:dyDescent="0.3">
      <c r="A444" s="35"/>
    </row>
    <row r="445" spans="1:1" x14ac:dyDescent="0.3">
      <c r="A445" s="35"/>
    </row>
    <row r="446" spans="1:1" x14ac:dyDescent="0.3">
      <c r="A446" s="35"/>
    </row>
    <row r="447" spans="1:1" x14ac:dyDescent="0.3">
      <c r="A447" s="35"/>
    </row>
    <row r="448" spans="1:1" x14ac:dyDescent="0.3">
      <c r="A448" s="35"/>
    </row>
    <row r="449" spans="1:1" x14ac:dyDescent="0.3">
      <c r="A449" s="35"/>
    </row>
    <row r="450" spans="1:1" x14ac:dyDescent="0.3">
      <c r="A450" s="35"/>
    </row>
    <row r="451" spans="1:1" x14ac:dyDescent="0.3">
      <c r="A451" s="35"/>
    </row>
    <row r="452" spans="1:1" x14ac:dyDescent="0.3">
      <c r="A452" s="35"/>
    </row>
    <row r="453" spans="1:1" x14ac:dyDescent="0.3">
      <c r="A453" s="35"/>
    </row>
    <row r="454" spans="1:1" x14ac:dyDescent="0.3">
      <c r="A454" s="35"/>
    </row>
    <row r="455" spans="1:1" x14ac:dyDescent="0.3">
      <c r="A455" s="35"/>
    </row>
    <row r="456" spans="1:1" x14ac:dyDescent="0.3">
      <c r="A456" s="35"/>
    </row>
    <row r="457" spans="1:1" x14ac:dyDescent="0.3">
      <c r="A457" s="35"/>
    </row>
    <row r="458" spans="1:1" x14ac:dyDescent="0.3">
      <c r="A458" s="35"/>
    </row>
    <row r="459" spans="1:1" x14ac:dyDescent="0.3">
      <c r="A459" s="35"/>
    </row>
    <row r="460" spans="1:1" x14ac:dyDescent="0.3">
      <c r="A460" s="35"/>
    </row>
    <row r="461" spans="1:1" x14ac:dyDescent="0.3">
      <c r="A461" s="35"/>
    </row>
    <row r="462" spans="1:1" x14ac:dyDescent="0.3">
      <c r="A462" s="35"/>
    </row>
    <row r="463" spans="1:1" x14ac:dyDescent="0.3">
      <c r="A463" s="35"/>
    </row>
    <row r="464" spans="1:1" x14ac:dyDescent="0.3">
      <c r="A464" s="35"/>
    </row>
    <row r="465" spans="1:1" x14ac:dyDescent="0.3">
      <c r="A465" s="35"/>
    </row>
    <row r="466" spans="1:1" x14ac:dyDescent="0.3">
      <c r="A466" s="35"/>
    </row>
    <row r="467" spans="1:1" x14ac:dyDescent="0.3">
      <c r="A467" s="35"/>
    </row>
    <row r="468" spans="1:1" x14ac:dyDescent="0.3">
      <c r="A468" s="35"/>
    </row>
    <row r="469" spans="1:1" x14ac:dyDescent="0.3">
      <c r="A469" s="35"/>
    </row>
    <row r="470" spans="1:1" x14ac:dyDescent="0.3">
      <c r="A470" s="35"/>
    </row>
    <row r="471" spans="1:1" x14ac:dyDescent="0.3">
      <c r="A471" s="35"/>
    </row>
    <row r="472" spans="1:1" x14ac:dyDescent="0.3">
      <c r="A472" s="35"/>
    </row>
    <row r="473" spans="1:1" x14ac:dyDescent="0.3">
      <c r="A473" s="35"/>
    </row>
    <row r="474" spans="1:1" x14ac:dyDescent="0.3">
      <c r="A474" s="35"/>
    </row>
    <row r="475" spans="1:1" x14ac:dyDescent="0.3">
      <c r="A475" s="35"/>
    </row>
    <row r="476" spans="1:1" x14ac:dyDescent="0.3">
      <c r="A476" s="35"/>
    </row>
    <row r="477" spans="1:1" x14ac:dyDescent="0.3">
      <c r="A477" s="35"/>
    </row>
    <row r="478" spans="1:1" x14ac:dyDescent="0.3">
      <c r="A478" s="35"/>
    </row>
    <row r="479" spans="1:1" x14ac:dyDescent="0.3">
      <c r="A479" s="35"/>
    </row>
    <row r="480" spans="1:1" x14ac:dyDescent="0.3">
      <c r="A480" s="35"/>
    </row>
    <row r="481" spans="1:1" x14ac:dyDescent="0.3">
      <c r="A481" s="35"/>
    </row>
    <row r="482" spans="1:1" x14ac:dyDescent="0.3">
      <c r="A482" s="35"/>
    </row>
    <row r="483" spans="1:1" x14ac:dyDescent="0.3">
      <c r="A483" s="35"/>
    </row>
    <row r="484" spans="1:1" x14ac:dyDescent="0.3">
      <c r="A484" s="35"/>
    </row>
    <row r="485" spans="1:1" x14ac:dyDescent="0.3">
      <c r="A485" s="35"/>
    </row>
    <row r="486" spans="1:1" x14ac:dyDescent="0.3">
      <c r="A486" s="35"/>
    </row>
    <row r="487" spans="1:1" x14ac:dyDescent="0.3">
      <c r="A487" s="35"/>
    </row>
    <row r="488" spans="1:1" x14ac:dyDescent="0.3">
      <c r="A488" s="35"/>
    </row>
    <row r="489" spans="1:1" x14ac:dyDescent="0.3">
      <c r="A489" s="35"/>
    </row>
    <row r="490" spans="1:1" x14ac:dyDescent="0.3">
      <c r="A490" s="35"/>
    </row>
    <row r="491" spans="1:1" x14ac:dyDescent="0.3">
      <c r="A491" s="35"/>
    </row>
    <row r="492" spans="1:1" x14ac:dyDescent="0.3">
      <c r="A492" s="35"/>
    </row>
    <row r="493" spans="1:1" x14ac:dyDescent="0.3">
      <c r="A493" s="35"/>
    </row>
    <row r="494" spans="1:1" x14ac:dyDescent="0.3">
      <c r="A494" s="35"/>
    </row>
    <row r="495" spans="1:1" x14ac:dyDescent="0.3">
      <c r="A495" s="35"/>
    </row>
    <row r="496" spans="1:1" x14ac:dyDescent="0.3">
      <c r="A496" s="35"/>
    </row>
    <row r="497" spans="1:1" x14ac:dyDescent="0.3">
      <c r="A497" s="35"/>
    </row>
    <row r="498" spans="1:1" x14ac:dyDescent="0.3">
      <c r="A498" s="35"/>
    </row>
    <row r="499" spans="1:1" x14ac:dyDescent="0.3">
      <c r="A499" s="35"/>
    </row>
    <row r="500" spans="1:1" x14ac:dyDescent="0.3">
      <c r="A500" s="35"/>
    </row>
    <row r="501" spans="1:1" x14ac:dyDescent="0.3">
      <c r="A501" s="35"/>
    </row>
    <row r="502" spans="1:1" x14ac:dyDescent="0.3">
      <c r="A502" s="35"/>
    </row>
    <row r="503" spans="1:1" x14ac:dyDescent="0.3">
      <c r="A503" s="35"/>
    </row>
    <row r="504" spans="1:1" x14ac:dyDescent="0.3">
      <c r="A504" s="35"/>
    </row>
    <row r="505" spans="1:1" x14ac:dyDescent="0.3">
      <c r="A505" s="35"/>
    </row>
    <row r="506" spans="1:1" x14ac:dyDescent="0.3">
      <c r="A506" s="35"/>
    </row>
    <row r="507" spans="1:1" x14ac:dyDescent="0.3">
      <c r="A507" s="35"/>
    </row>
    <row r="508" spans="1:1" x14ac:dyDescent="0.3">
      <c r="A508" s="35"/>
    </row>
    <row r="509" spans="1:1" x14ac:dyDescent="0.3">
      <c r="A509" s="35"/>
    </row>
    <row r="510" spans="1:1" x14ac:dyDescent="0.3">
      <c r="A510" s="35"/>
    </row>
    <row r="511" spans="1:1" x14ac:dyDescent="0.3">
      <c r="A511" s="35"/>
    </row>
    <row r="512" spans="1:1" x14ac:dyDescent="0.3">
      <c r="A512" s="35"/>
    </row>
    <row r="513" spans="1:1" x14ac:dyDescent="0.3">
      <c r="A513" s="35"/>
    </row>
    <row r="514" spans="1:1" x14ac:dyDescent="0.3">
      <c r="A514" s="35"/>
    </row>
    <row r="515" spans="1:1" x14ac:dyDescent="0.3">
      <c r="A515" s="35"/>
    </row>
    <row r="516" spans="1:1" x14ac:dyDescent="0.3">
      <c r="A516" s="35"/>
    </row>
    <row r="517" spans="1:1" x14ac:dyDescent="0.3">
      <c r="A517" s="35"/>
    </row>
    <row r="518" spans="1:1" x14ac:dyDescent="0.3">
      <c r="A518" s="35"/>
    </row>
    <row r="519" spans="1:1" x14ac:dyDescent="0.3">
      <c r="A519" s="35"/>
    </row>
    <row r="520" spans="1:1" x14ac:dyDescent="0.3">
      <c r="A520" s="35"/>
    </row>
    <row r="521" spans="1:1" x14ac:dyDescent="0.3">
      <c r="A521" s="35"/>
    </row>
    <row r="522" spans="1:1" x14ac:dyDescent="0.3">
      <c r="A522" s="35"/>
    </row>
    <row r="523" spans="1:1" x14ac:dyDescent="0.3">
      <c r="A523" s="35"/>
    </row>
    <row r="524" spans="1:1" x14ac:dyDescent="0.3">
      <c r="A524" s="35"/>
    </row>
    <row r="525" spans="1:1" x14ac:dyDescent="0.3">
      <c r="A525" s="35"/>
    </row>
    <row r="526" spans="1:1" x14ac:dyDescent="0.3">
      <c r="A526" s="35"/>
    </row>
    <row r="527" spans="1:1" x14ac:dyDescent="0.3">
      <c r="A527" s="35"/>
    </row>
    <row r="528" spans="1:1" x14ac:dyDescent="0.3">
      <c r="A528" s="35"/>
    </row>
    <row r="529" spans="1:1" x14ac:dyDescent="0.3">
      <c r="A529" s="35"/>
    </row>
    <row r="530" spans="1:1" x14ac:dyDescent="0.3">
      <c r="A530" s="35"/>
    </row>
    <row r="531" spans="1:1" x14ac:dyDescent="0.3">
      <c r="A531" s="35"/>
    </row>
    <row r="532" spans="1:1" x14ac:dyDescent="0.3">
      <c r="A532" s="35"/>
    </row>
    <row r="533" spans="1:1" x14ac:dyDescent="0.3">
      <c r="A533" s="35"/>
    </row>
    <row r="534" spans="1:1" x14ac:dyDescent="0.3">
      <c r="A534" s="35"/>
    </row>
    <row r="535" spans="1:1" x14ac:dyDescent="0.3">
      <c r="A535" s="35"/>
    </row>
    <row r="536" spans="1:1" x14ac:dyDescent="0.3">
      <c r="A536" s="35"/>
    </row>
    <row r="537" spans="1:1" x14ac:dyDescent="0.3">
      <c r="A537" s="35"/>
    </row>
    <row r="538" spans="1:1" x14ac:dyDescent="0.3">
      <c r="A538" s="35"/>
    </row>
    <row r="539" spans="1:1" x14ac:dyDescent="0.3">
      <c r="A539" s="35"/>
    </row>
    <row r="540" spans="1:1" x14ac:dyDescent="0.3">
      <c r="A540" s="35"/>
    </row>
    <row r="541" spans="1:1" x14ac:dyDescent="0.3">
      <c r="A541" s="35"/>
    </row>
    <row r="542" spans="1:1" x14ac:dyDescent="0.3">
      <c r="A542" s="35"/>
    </row>
    <row r="543" spans="1:1" x14ac:dyDescent="0.3">
      <c r="A543" s="35"/>
    </row>
    <row r="544" spans="1:1" x14ac:dyDescent="0.3">
      <c r="A544" s="35"/>
    </row>
    <row r="545" spans="1:1" x14ac:dyDescent="0.3">
      <c r="A545" s="35"/>
    </row>
    <row r="546" spans="1:1" x14ac:dyDescent="0.3">
      <c r="A546" s="35"/>
    </row>
    <row r="547" spans="1:1" x14ac:dyDescent="0.3">
      <c r="A547" s="35"/>
    </row>
    <row r="548" spans="1:1" x14ac:dyDescent="0.3">
      <c r="A548" s="35"/>
    </row>
    <row r="549" spans="1:1" x14ac:dyDescent="0.3">
      <c r="A549" s="35"/>
    </row>
    <row r="550" spans="1:1" x14ac:dyDescent="0.3">
      <c r="A550" s="35"/>
    </row>
    <row r="551" spans="1:1" x14ac:dyDescent="0.3">
      <c r="A551" s="35"/>
    </row>
    <row r="552" spans="1:1" x14ac:dyDescent="0.3">
      <c r="A552" s="35"/>
    </row>
    <row r="553" spans="1:1" x14ac:dyDescent="0.3">
      <c r="A553" s="35"/>
    </row>
    <row r="554" spans="1:1" x14ac:dyDescent="0.3">
      <c r="A554" s="35"/>
    </row>
    <row r="555" spans="1:1" x14ac:dyDescent="0.3">
      <c r="A555" s="35"/>
    </row>
    <row r="556" spans="1:1" x14ac:dyDescent="0.3">
      <c r="A556" s="35"/>
    </row>
    <row r="557" spans="1:1" x14ac:dyDescent="0.3">
      <c r="A557" s="35"/>
    </row>
    <row r="558" spans="1:1" x14ac:dyDescent="0.3">
      <c r="A558" s="35"/>
    </row>
    <row r="559" spans="1:1" x14ac:dyDescent="0.3">
      <c r="A559" s="35"/>
    </row>
    <row r="560" spans="1:1" x14ac:dyDescent="0.3">
      <c r="A560" s="35"/>
    </row>
    <row r="561" spans="1:1" x14ac:dyDescent="0.3">
      <c r="A561" s="35"/>
    </row>
    <row r="562" spans="1:1" x14ac:dyDescent="0.3">
      <c r="A562" s="35"/>
    </row>
    <row r="563" spans="1:1" x14ac:dyDescent="0.3">
      <c r="A563" s="35"/>
    </row>
    <row r="564" spans="1:1" x14ac:dyDescent="0.3">
      <c r="A564" s="35"/>
    </row>
    <row r="565" spans="1:1" x14ac:dyDescent="0.3">
      <c r="A565" s="35"/>
    </row>
    <row r="566" spans="1:1" x14ac:dyDescent="0.3">
      <c r="A566" s="35"/>
    </row>
    <row r="567" spans="1:1" x14ac:dyDescent="0.3">
      <c r="A567" s="35"/>
    </row>
    <row r="568" spans="1:1" x14ac:dyDescent="0.3">
      <c r="A568" s="35"/>
    </row>
    <row r="569" spans="1:1" x14ac:dyDescent="0.3">
      <c r="A569" s="35"/>
    </row>
    <row r="570" spans="1:1" x14ac:dyDescent="0.3">
      <c r="A570" s="35"/>
    </row>
    <row r="571" spans="1:1" x14ac:dyDescent="0.3">
      <c r="A571" s="35"/>
    </row>
    <row r="572" spans="1:1" x14ac:dyDescent="0.3">
      <c r="A572" s="35"/>
    </row>
    <row r="573" spans="1:1" x14ac:dyDescent="0.3">
      <c r="A573" s="35"/>
    </row>
    <row r="574" spans="1:1" x14ac:dyDescent="0.3">
      <c r="A574" s="35"/>
    </row>
    <row r="575" spans="1:1" x14ac:dyDescent="0.3">
      <c r="A575" s="35"/>
    </row>
    <row r="576" spans="1:1" x14ac:dyDescent="0.3">
      <c r="A576" s="35"/>
    </row>
    <row r="577" spans="1:1" x14ac:dyDescent="0.3">
      <c r="A577" s="35"/>
    </row>
    <row r="578" spans="1:1" x14ac:dyDescent="0.3">
      <c r="A578" s="35"/>
    </row>
    <row r="579" spans="1:1" x14ac:dyDescent="0.3">
      <c r="A579" s="35"/>
    </row>
    <row r="580" spans="1:1" x14ac:dyDescent="0.3">
      <c r="A580" s="35"/>
    </row>
    <row r="581" spans="1:1" x14ac:dyDescent="0.3">
      <c r="A581" s="35"/>
    </row>
    <row r="582" spans="1:1" x14ac:dyDescent="0.3">
      <c r="A582" s="35"/>
    </row>
    <row r="583" spans="1:1" x14ac:dyDescent="0.3">
      <c r="A583" s="35"/>
    </row>
    <row r="584" spans="1:1" x14ac:dyDescent="0.3">
      <c r="A584" s="35"/>
    </row>
    <row r="585" spans="1:1" x14ac:dyDescent="0.3">
      <c r="A585" s="35"/>
    </row>
    <row r="586" spans="1:1" x14ac:dyDescent="0.3">
      <c r="A586" s="35"/>
    </row>
    <row r="587" spans="1:1" x14ac:dyDescent="0.3">
      <c r="A587" s="35"/>
    </row>
    <row r="588" spans="1:1" x14ac:dyDescent="0.3">
      <c r="A588" s="35"/>
    </row>
    <row r="589" spans="1:1" x14ac:dyDescent="0.3">
      <c r="A589" s="35"/>
    </row>
    <row r="590" spans="1:1" x14ac:dyDescent="0.3">
      <c r="A590" s="35"/>
    </row>
    <row r="591" spans="1:1" x14ac:dyDescent="0.3">
      <c r="A591" s="35"/>
    </row>
    <row r="592" spans="1:1" x14ac:dyDescent="0.3">
      <c r="A592" s="35"/>
    </row>
    <row r="593" spans="1:1" x14ac:dyDescent="0.3">
      <c r="A593" s="35"/>
    </row>
    <row r="594" spans="1:1" x14ac:dyDescent="0.3">
      <c r="A594" s="35"/>
    </row>
    <row r="595" spans="1:1" x14ac:dyDescent="0.3">
      <c r="A595" s="35"/>
    </row>
    <row r="596" spans="1:1" x14ac:dyDescent="0.3">
      <c r="A596" s="35"/>
    </row>
    <row r="597" spans="1:1" x14ac:dyDescent="0.3">
      <c r="A597" s="35"/>
    </row>
    <row r="598" spans="1:1" x14ac:dyDescent="0.3">
      <c r="A598" s="35"/>
    </row>
    <row r="599" spans="1:1" x14ac:dyDescent="0.3">
      <c r="A599" s="35"/>
    </row>
    <row r="600" spans="1:1" x14ac:dyDescent="0.3">
      <c r="A600" s="35"/>
    </row>
    <row r="601" spans="1:1" x14ac:dyDescent="0.3">
      <c r="A601" s="35"/>
    </row>
    <row r="602" spans="1:1" x14ac:dyDescent="0.3">
      <c r="A602" s="35"/>
    </row>
    <row r="603" spans="1:1" x14ac:dyDescent="0.3">
      <c r="A603" s="35"/>
    </row>
    <row r="604" spans="1:1" x14ac:dyDescent="0.3">
      <c r="A604" s="35"/>
    </row>
    <row r="605" spans="1:1" x14ac:dyDescent="0.3">
      <c r="A605" s="35"/>
    </row>
    <row r="606" spans="1:1" x14ac:dyDescent="0.3">
      <c r="A606" s="35"/>
    </row>
    <row r="607" spans="1:1" x14ac:dyDescent="0.3">
      <c r="A607" s="35"/>
    </row>
    <row r="608" spans="1:1" x14ac:dyDescent="0.3">
      <c r="A608" s="35"/>
    </row>
    <row r="609" spans="1:1" x14ac:dyDescent="0.3">
      <c r="A609" s="35"/>
    </row>
    <row r="610" spans="1:1" x14ac:dyDescent="0.3">
      <c r="A610" s="35"/>
    </row>
    <row r="611" spans="1:1" x14ac:dyDescent="0.3">
      <c r="A611" s="35"/>
    </row>
    <row r="612" spans="1:1" x14ac:dyDescent="0.3">
      <c r="A612" s="35"/>
    </row>
    <row r="613" spans="1:1" x14ac:dyDescent="0.3">
      <c r="A613" s="35"/>
    </row>
    <row r="614" spans="1:1" x14ac:dyDescent="0.3">
      <c r="A614" s="35"/>
    </row>
    <row r="615" spans="1:1" x14ac:dyDescent="0.3">
      <c r="A615" s="35"/>
    </row>
    <row r="616" spans="1:1" x14ac:dyDescent="0.3">
      <c r="A616" s="35"/>
    </row>
    <row r="617" spans="1:1" x14ac:dyDescent="0.3">
      <c r="A617" s="35"/>
    </row>
    <row r="618" spans="1:1" x14ac:dyDescent="0.3">
      <c r="A618" s="35"/>
    </row>
    <row r="619" spans="1:1" x14ac:dyDescent="0.3">
      <c r="A619" s="35"/>
    </row>
    <row r="620" spans="1:1" x14ac:dyDescent="0.3">
      <c r="A620" s="35"/>
    </row>
    <row r="621" spans="1:1" x14ac:dyDescent="0.3">
      <c r="A621" s="35"/>
    </row>
    <row r="622" spans="1:1" x14ac:dyDescent="0.3">
      <c r="A622" s="35"/>
    </row>
    <row r="623" spans="1:1" x14ac:dyDescent="0.3">
      <c r="A623" s="35"/>
    </row>
    <row r="624" spans="1:1" x14ac:dyDescent="0.3">
      <c r="A624" s="35"/>
    </row>
    <row r="625" spans="1:1" x14ac:dyDescent="0.3">
      <c r="A625" s="35"/>
    </row>
    <row r="626" spans="1:1" x14ac:dyDescent="0.3">
      <c r="A626" s="35"/>
    </row>
    <row r="627" spans="1:1" x14ac:dyDescent="0.3">
      <c r="A627" s="35"/>
    </row>
    <row r="628" spans="1:1" x14ac:dyDescent="0.3">
      <c r="A628" s="35"/>
    </row>
    <row r="629" spans="1:1" x14ac:dyDescent="0.3">
      <c r="A629" s="35"/>
    </row>
    <row r="630" spans="1:1" x14ac:dyDescent="0.3">
      <c r="A630" s="35"/>
    </row>
    <row r="631" spans="1:1" x14ac:dyDescent="0.3">
      <c r="A631" s="35"/>
    </row>
    <row r="632" spans="1:1" x14ac:dyDescent="0.3">
      <c r="A632" s="35"/>
    </row>
    <row r="633" spans="1:1" x14ac:dyDescent="0.3">
      <c r="A633" s="35"/>
    </row>
    <row r="634" spans="1:1" x14ac:dyDescent="0.3">
      <c r="A634" s="35"/>
    </row>
    <row r="635" spans="1:1" x14ac:dyDescent="0.3">
      <c r="A635" s="35"/>
    </row>
    <row r="636" spans="1:1" x14ac:dyDescent="0.3">
      <c r="A636" s="35"/>
    </row>
    <row r="637" spans="1:1" x14ac:dyDescent="0.3">
      <c r="A637" s="35"/>
    </row>
    <row r="638" spans="1:1" x14ac:dyDescent="0.3">
      <c r="A638" s="35"/>
    </row>
    <row r="639" spans="1:1" x14ac:dyDescent="0.3">
      <c r="A639" s="35"/>
    </row>
    <row r="640" spans="1:1" x14ac:dyDescent="0.3">
      <c r="A640" s="35"/>
    </row>
    <row r="641" spans="1:1" x14ac:dyDescent="0.3">
      <c r="A641" s="35"/>
    </row>
    <row r="642" spans="1:1" x14ac:dyDescent="0.3">
      <c r="A642" s="35"/>
    </row>
    <row r="643" spans="1:1" x14ac:dyDescent="0.3">
      <c r="A643" s="35"/>
    </row>
    <row r="644" spans="1:1" x14ac:dyDescent="0.3">
      <c r="A644" s="35"/>
    </row>
    <row r="645" spans="1:1" x14ac:dyDescent="0.3">
      <c r="A645" s="35"/>
    </row>
    <row r="646" spans="1:1" x14ac:dyDescent="0.3">
      <c r="A646" s="35"/>
    </row>
    <row r="647" spans="1:1" x14ac:dyDescent="0.3">
      <c r="A647" s="35"/>
    </row>
    <row r="648" spans="1:1" x14ac:dyDescent="0.3">
      <c r="A648" s="35"/>
    </row>
    <row r="649" spans="1:1" x14ac:dyDescent="0.3">
      <c r="A649" s="35"/>
    </row>
    <row r="650" spans="1:1" x14ac:dyDescent="0.3">
      <c r="A650" s="35"/>
    </row>
    <row r="651" spans="1:1" x14ac:dyDescent="0.3">
      <c r="A651" s="35"/>
    </row>
    <row r="652" spans="1:1" x14ac:dyDescent="0.3">
      <c r="A652" s="35"/>
    </row>
    <row r="653" spans="1:1" x14ac:dyDescent="0.3">
      <c r="A653" s="35"/>
    </row>
    <row r="654" spans="1:1" x14ac:dyDescent="0.3">
      <c r="A654" s="35"/>
    </row>
    <row r="655" spans="1:1" x14ac:dyDescent="0.3">
      <c r="A655" s="35"/>
    </row>
    <row r="656" spans="1:1" x14ac:dyDescent="0.3">
      <c r="A656" s="35"/>
    </row>
    <row r="657" spans="1:1" x14ac:dyDescent="0.3">
      <c r="A657" s="35"/>
    </row>
    <row r="658" spans="1:1" x14ac:dyDescent="0.3">
      <c r="A658" s="35"/>
    </row>
    <row r="659" spans="1:1" x14ac:dyDescent="0.3">
      <c r="A659" s="35"/>
    </row>
    <row r="660" spans="1:1" x14ac:dyDescent="0.3">
      <c r="A660" s="35"/>
    </row>
    <row r="661" spans="1:1" x14ac:dyDescent="0.3">
      <c r="A661" s="35"/>
    </row>
    <row r="662" spans="1:1" x14ac:dyDescent="0.3">
      <c r="A662" s="35"/>
    </row>
    <row r="663" spans="1:1" x14ac:dyDescent="0.3">
      <c r="A663" s="35"/>
    </row>
    <row r="664" spans="1:1" x14ac:dyDescent="0.3">
      <c r="A664" s="35"/>
    </row>
    <row r="665" spans="1:1" x14ac:dyDescent="0.3">
      <c r="A665" s="35"/>
    </row>
    <row r="666" spans="1:1" x14ac:dyDescent="0.3">
      <c r="A666" s="35"/>
    </row>
    <row r="667" spans="1:1" x14ac:dyDescent="0.3">
      <c r="A667" s="35"/>
    </row>
    <row r="668" spans="1:1" x14ac:dyDescent="0.3">
      <c r="A668" s="35"/>
    </row>
    <row r="669" spans="1:1" x14ac:dyDescent="0.3">
      <c r="A669" s="35"/>
    </row>
    <row r="670" spans="1:1" x14ac:dyDescent="0.3">
      <c r="A670" s="35"/>
    </row>
    <row r="671" spans="1:1" x14ac:dyDescent="0.3">
      <c r="A671" s="35"/>
    </row>
    <row r="672" spans="1:1" x14ac:dyDescent="0.3">
      <c r="A672" s="35"/>
    </row>
    <row r="673" spans="1:1" x14ac:dyDescent="0.3">
      <c r="A673" s="35"/>
    </row>
    <row r="674" spans="1:1" x14ac:dyDescent="0.3">
      <c r="A674" s="35"/>
    </row>
    <row r="675" spans="1:1" x14ac:dyDescent="0.3">
      <c r="A675" s="35"/>
    </row>
    <row r="676" spans="1:1" x14ac:dyDescent="0.3">
      <c r="A676" s="35"/>
    </row>
    <row r="677" spans="1:1" x14ac:dyDescent="0.3">
      <c r="A677" s="35"/>
    </row>
    <row r="678" spans="1:1" x14ac:dyDescent="0.3">
      <c r="A678" s="35"/>
    </row>
    <row r="679" spans="1:1" x14ac:dyDescent="0.3">
      <c r="A679" s="35"/>
    </row>
    <row r="680" spans="1:1" x14ac:dyDescent="0.3">
      <c r="A680" s="35"/>
    </row>
    <row r="681" spans="1:1" x14ac:dyDescent="0.3">
      <c r="A681" s="35"/>
    </row>
    <row r="682" spans="1:1" x14ac:dyDescent="0.3">
      <c r="A682" s="35"/>
    </row>
    <row r="683" spans="1:1" x14ac:dyDescent="0.3">
      <c r="A683" s="35"/>
    </row>
    <row r="684" spans="1:1" x14ac:dyDescent="0.3">
      <c r="A684" s="35"/>
    </row>
    <row r="685" spans="1:1" x14ac:dyDescent="0.3">
      <c r="A685" s="35"/>
    </row>
    <row r="686" spans="1:1" x14ac:dyDescent="0.3">
      <c r="A686" s="35"/>
    </row>
    <row r="687" spans="1:1" x14ac:dyDescent="0.3">
      <c r="A687" s="35"/>
    </row>
    <row r="688" spans="1:1" x14ac:dyDescent="0.3">
      <c r="A688" s="35"/>
    </row>
    <row r="689" spans="1:1" x14ac:dyDescent="0.3">
      <c r="A689" s="35"/>
    </row>
    <row r="690" spans="1:1" x14ac:dyDescent="0.3">
      <c r="A690" s="35"/>
    </row>
    <row r="691" spans="1:1" x14ac:dyDescent="0.3">
      <c r="A691" s="35"/>
    </row>
    <row r="692" spans="1:1" x14ac:dyDescent="0.3">
      <c r="A692" s="35"/>
    </row>
    <row r="693" spans="1:1" x14ac:dyDescent="0.3">
      <c r="A693" s="35"/>
    </row>
    <row r="694" spans="1:1" x14ac:dyDescent="0.3">
      <c r="A694" s="35"/>
    </row>
    <row r="695" spans="1:1" x14ac:dyDescent="0.3">
      <c r="A695" s="35"/>
    </row>
    <row r="696" spans="1:1" x14ac:dyDescent="0.3">
      <c r="A696" s="35"/>
    </row>
    <row r="697" spans="1:1" x14ac:dyDescent="0.3">
      <c r="A697" s="35"/>
    </row>
    <row r="698" spans="1:1" x14ac:dyDescent="0.3">
      <c r="A698" s="35"/>
    </row>
    <row r="699" spans="1:1" x14ac:dyDescent="0.3">
      <c r="A699" s="35"/>
    </row>
    <row r="700" spans="1:1" x14ac:dyDescent="0.3">
      <c r="A700" s="35"/>
    </row>
    <row r="701" spans="1:1" x14ac:dyDescent="0.3">
      <c r="A701" s="35"/>
    </row>
    <row r="702" spans="1:1" x14ac:dyDescent="0.3">
      <c r="A702" s="35"/>
    </row>
    <row r="703" spans="1:1" x14ac:dyDescent="0.3">
      <c r="A703" s="35"/>
    </row>
    <row r="704" spans="1:1" x14ac:dyDescent="0.3">
      <c r="A704" s="35"/>
    </row>
    <row r="705" spans="1:1" x14ac:dyDescent="0.3">
      <c r="A705" s="35"/>
    </row>
    <row r="706" spans="1:1" x14ac:dyDescent="0.3">
      <c r="A706" s="35"/>
    </row>
    <row r="707" spans="1:1" x14ac:dyDescent="0.3">
      <c r="A707" s="35"/>
    </row>
    <row r="708" spans="1:1" x14ac:dyDescent="0.3">
      <c r="A708" s="35"/>
    </row>
    <row r="709" spans="1:1" x14ac:dyDescent="0.3">
      <c r="A709" s="35"/>
    </row>
    <row r="710" spans="1:1" x14ac:dyDescent="0.3">
      <c r="A710" s="35"/>
    </row>
    <row r="711" spans="1:1" x14ac:dyDescent="0.3">
      <c r="A711" s="35"/>
    </row>
    <row r="712" spans="1:1" x14ac:dyDescent="0.3">
      <c r="A712" s="35"/>
    </row>
    <row r="713" spans="1:1" x14ac:dyDescent="0.3">
      <c r="A713" s="35"/>
    </row>
    <row r="714" spans="1:1" x14ac:dyDescent="0.3">
      <c r="A714" s="35"/>
    </row>
    <row r="715" spans="1:1" x14ac:dyDescent="0.3">
      <c r="A715" s="35"/>
    </row>
    <row r="716" spans="1:1" x14ac:dyDescent="0.3">
      <c r="A716" s="35"/>
    </row>
    <row r="717" spans="1:1" x14ac:dyDescent="0.3">
      <c r="A717" s="35"/>
    </row>
    <row r="718" spans="1:1" x14ac:dyDescent="0.3">
      <c r="A718" s="35"/>
    </row>
    <row r="719" spans="1:1" x14ac:dyDescent="0.3">
      <c r="A719" s="35"/>
    </row>
    <row r="720" spans="1:1" x14ac:dyDescent="0.3">
      <c r="A720" s="35"/>
    </row>
    <row r="721" spans="1:1" x14ac:dyDescent="0.3">
      <c r="A721" s="35"/>
    </row>
    <row r="722" spans="1:1" x14ac:dyDescent="0.3">
      <c r="A722" s="35"/>
    </row>
    <row r="723" spans="1:1" x14ac:dyDescent="0.3">
      <c r="A723" s="35"/>
    </row>
    <row r="724" spans="1:1" x14ac:dyDescent="0.3">
      <c r="A724" s="35"/>
    </row>
    <row r="725" spans="1:1" x14ac:dyDescent="0.3">
      <c r="A725" s="35"/>
    </row>
    <row r="726" spans="1:1" x14ac:dyDescent="0.3">
      <c r="A726" s="35"/>
    </row>
    <row r="727" spans="1:1" x14ac:dyDescent="0.3">
      <c r="A727" s="35"/>
    </row>
    <row r="728" spans="1:1" x14ac:dyDescent="0.3">
      <c r="A728" s="35"/>
    </row>
    <row r="729" spans="1:1" x14ac:dyDescent="0.3">
      <c r="A729" s="35"/>
    </row>
    <row r="730" spans="1:1" x14ac:dyDescent="0.3">
      <c r="A730" s="35"/>
    </row>
    <row r="731" spans="1:1" x14ac:dyDescent="0.3">
      <c r="A731" s="35"/>
    </row>
    <row r="732" spans="1:1" x14ac:dyDescent="0.3">
      <c r="A732" s="3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2021-06-12T14:13:24Z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