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8800" windowHeight="13170" tabRatio="660" activeTab="5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 hidden="1">index!$A$1:$AKZ$1</definedName>
    <definedName name="_xlnm._FilterDatabase" localSheetId="5" hidden="1">itk!$A$1:$AMN$14</definedName>
    <definedName name="_xlnm._FilterDatabase" localSheetId="1" hidden="1">plot!$A$1:$AIU$17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I13" i="1"/>
  <c r="I5" i="1"/>
  <c r="I6" i="1"/>
  <c r="I7" i="1"/>
  <c r="I4" i="1"/>
  <c r="H13" i="1"/>
  <c r="H14" i="1"/>
  <c r="H5" i="1"/>
  <c r="H6" i="1"/>
  <c r="H7" i="1"/>
  <c r="H4" i="1"/>
  <c r="F14" i="1"/>
  <c r="F13" i="1"/>
  <c r="F5" i="1"/>
  <c r="F6" i="1"/>
  <c r="F7" i="1"/>
  <c r="F4" i="1"/>
</calcChain>
</file>

<file path=xl/sharedStrings.xml><?xml version="1.0" encoding="utf-8"?>
<sst xmlns="http://schemas.openxmlformats.org/spreadsheetml/2006/main" count="324" uniqueCount="125">
  <si>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</si>
  <si>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</si>
  <si>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</si>
  <si>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</si>
  <si>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</si>
  <si>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</si>
  <si>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</si>
  <si>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</si>
  <si>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</si>
  <si>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</si>
  <si>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SC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</si>
  <si>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</si>
  <si>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</si>
  <si>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</si>
  <si>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</si>
  <si>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</si>
  <si>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</si>
  <si>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</si>
  <si>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</si>
  <si>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</si>
  <si>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cec</t>
  </si>
  <si>
    <t>soil_awc</t>
  </si>
  <si>
    <t>0-0.3</t>
  </si>
  <si>
    <t>0.3-0.6</t>
  </si>
  <si>
    <t>0.6-0.9</t>
  </si>
  <si>
    <t>0.9-1.2</t>
  </si>
  <si>
    <t>source</t>
  </si>
  <si>
    <t>site</t>
  </si>
  <si>
    <t>plot_name</t>
  </si>
  <si>
    <t>plot_long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</si>
  <si>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</si>
  <si>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</si>
  <si>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</si>
  <si>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</si>
  <si>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</si>
  <si>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</si>
  <si>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</si>
  <si>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</si>
  <si>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</si>
  <si>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</si>
  <si>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latin_name</t>
  </si>
  <si>
    <t>plant_type</t>
  </si>
  <si>
    <t>stage</t>
  </si>
  <si>
    <t>stage_code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</si>
  <si>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</si>
  <si>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</si>
  <si>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</si>
  <si>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</si>
  <si>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</si>
  <si>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</si>
  <si>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</si>
  <si>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</si>
  <si>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</si>
  <si>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</si>
  <si>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legume</t>
  </si>
  <si>
    <t>species_mix</t>
  </si>
  <si>
    <t>cultivar_mix</t>
  </si>
  <si>
    <t>white_mustard</t>
  </si>
  <si>
    <t>mustard</t>
  </si>
  <si>
    <t>sinapis_alba</t>
  </si>
  <si>
    <t>crucifer</t>
  </si>
  <si>
    <t>A1</t>
  </si>
  <si>
    <t>Previous crop</t>
  </si>
  <si>
    <t>Subsequent crop</t>
  </si>
  <si>
    <t>durum wheat</t>
  </si>
  <si>
    <t>sunflower</t>
  </si>
  <si>
    <t>purple_vetch</t>
  </si>
  <si>
    <t>Lg0</t>
  </si>
  <si>
    <t>Lg1</t>
  </si>
  <si>
    <t>Lg2</t>
  </si>
  <si>
    <t>code_field</t>
  </si>
  <si>
    <t>B2</t>
  </si>
  <si>
    <t>C1</t>
  </si>
  <si>
    <t>D2</t>
  </si>
  <si>
    <t>E1</t>
  </si>
  <si>
    <t>F2</t>
  </si>
  <si>
    <t>G1</t>
  </si>
  <si>
    <t>H2</t>
  </si>
  <si>
    <t>I1</t>
  </si>
  <si>
    <t>vicia_benghalensis</t>
  </si>
  <si>
    <t>buckwheat</t>
  </si>
  <si>
    <t>soybean</t>
  </si>
  <si>
    <t>bingo</t>
  </si>
  <si>
    <t>lentil-wheat</t>
  </si>
  <si>
    <t>chickpea</t>
  </si>
  <si>
    <t>F2_Lg0_R2_SN</t>
  </si>
  <si>
    <t>date</t>
  </si>
  <si>
    <t>TN</t>
  </si>
  <si>
    <t>TX</t>
  </si>
  <si>
    <t>TM</t>
  </si>
  <si>
    <t>RR</t>
  </si>
  <si>
    <t>RG</t>
  </si>
  <si>
    <t>ETP</t>
  </si>
  <si>
    <t>code</t>
  </si>
  <si>
    <t>PV</t>
  </si>
  <si>
    <t>WM</t>
  </si>
  <si>
    <t>Sdc_Reduce2018</t>
  </si>
  <si>
    <t>A1_Lg0_R1_SN</t>
  </si>
  <si>
    <t>B2_Lg1_R1_SN</t>
  </si>
  <si>
    <t>C1_Lg2_R1_WM_architect_bingo</t>
  </si>
  <si>
    <t>architect</t>
  </si>
  <si>
    <t>C1_Lg2_R1_PV_architect_bingo</t>
  </si>
  <si>
    <t>biomass_shoot.2018-11-14</t>
  </si>
  <si>
    <t>nitrogen_shoot.2018-11-14</t>
  </si>
  <si>
    <t>nitrogen_abs_fix_shoot.2018-11-14</t>
  </si>
  <si>
    <t>carbon_shoot.2018-11-14</t>
  </si>
  <si>
    <t>carbon_fix_shoot.2018-11-14</t>
  </si>
  <si>
    <t>carbon_nitrogen_shoot.2018-11-14</t>
  </si>
  <si>
    <t>D2_Lg1_R2_SN</t>
  </si>
  <si>
    <t>E1_Lg2_R2_SN</t>
  </si>
  <si>
    <t>G1_Lg2_R3_SN</t>
  </si>
  <si>
    <t>H2_Lg0_R3_SN</t>
  </si>
  <si>
    <t>I1_Lg1_R3_SC_WM_architect</t>
  </si>
  <si>
    <t>architect_bingo</t>
  </si>
  <si>
    <t>N0</t>
  </si>
  <si>
    <t>soil_nitrogen_IW</t>
  </si>
  <si>
    <t>soil_nitrogen_OW</t>
  </si>
  <si>
    <t>density_level_2</t>
  </si>
  <si>
    <t>vetch</t>
  </si>
  <si>
    <t>waxy_maize</t>
  </si>
  <si>
    <t>durum_wheat-winter pea</t>
  </si>
  <si>
    <t>durum_wheat</t>
  </si>
  <si>
    <t>A2</t>
  </si>
  <si>
    <t>plot_wid</t>
  </si>
  <si>
    <t>mustard_vetch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</si>
</sst>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8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Border="1"/>
    <xf numFmtId="0" fontId="1" fillId="0" borderId="0" xfId="0" applyFont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165" fontId="3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applyFont="1"/>
    <xf numFmtId="165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164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49" fontId="4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44" sqref="A44"/>
    </sheetView>
  </sheetViews>
  <sheetFormatPr baseColWidth="10" defaultColWidth="55.7109375" defaultRowHeight="15" x14ac:dyDescent="0.25"/>
  <cols>
    <col min="1" max="1" width="34.85546875" style="7" bestFit="1" customWidth="1"/>
    <col min="2" max="2" width="8.5703125" style="7" bestFit="1" customWidth="1"/>
    <col min="3" max="3" width="5.28515625" style="8" bestFit="1" customWidth="1"/>
    <col min="4" max="4" width="2" style="8" bestFit="1" customWidth="1"/>
    <col min="5" max="5" width="3" style="8" bestFit="1" customWidth="1"/>
    <col min="6" max="6" width="38.140625" style="10" bestFit="1" customWidth="1"/>
    <col min="7" max="21" width="38.140625" style="9" bestFit="1" customWidth="1"/>
    <col min="22" max="45" width="23.140625" style="9" bestFit="1" customWidth="1"/>
    <col min="46" max="69" width="24.85546875" style="9" bestFit="1" customWidth="1"/>
    <col min="70" max="118" width="22.7109375" style="9" bestFit="1" customWidth="1"/>
    <col min="119" max="150" width="30.28515625" style="9" bestFit="1" customWidth="1"/>
    <col min="151" max="182" width="29.7109375" style="9" bestFit="1" customWidth="1"/>
    <col min="183" max="214" width="30.5703125" style="9" bestFit="1" customWidth="1"/>
    <col min="215" max="246" width="25" style="9" bestFit="1" customWidth="1"/>
    <col min="247" max="16384" width="55.7109375" style="10"/>
  </cols>
  <sheetData>
    <row r="1" spans="6:6" x14ac:dyDescent="0.25">
      <c r="F1" s="9"/>
    </row>
    <row r="2" spans="6:6" x14ac:dyDescent="0.25">
      <c r="F2" s="9"/>
    </row>
    <row r="3" spans="6:6" x14ac:dyDescent="0.25">
      <c r="F3" s="9"/>
    </row>
    <row r="4" spans="6:6" x14ac:dyDescent="0.25">
      <c r="F4" s="9"/>
    </row>
    <row r="5" spans="6:6" x14ac:dyDescent="0.25">
      <c r="F5" s="9"/>
    </row>
    <row r="6" spans="6:6" x14ac:dyDescent="0.25">
      <c r="F6" s="9"/>
    </row>
    <row r="7" spans="6:6" x14ac:dyDescent="0.25">
      <c r="F7" s="9"/>
    </row>
    <row r="8" spans="6:6" x14ac:dyDescent="0.25">
      <c r="F8" s="9"/>
    </row>
    <row r="9" spans="6:6" x14ac:dyDescent="0.25">
      <c r="F9" s="9"/>
    </row>
    <row r="10" spans="6:6" x14ac:dyDescent="0.25">
      <c r="F10" s="9"/>
    </row>
    <row r="11" spans="6:6" x14ac:dyDescent="0.25">
      <c r="F11" s="9"/>
    </row>
    <row r="12" spans="6:6" x14ac:dyDescent="0.25">
      <c r="F12" s="9"/>
    </row>
    <row r="13" spans="6:6" x14ac:dyDescent="0.25">
      <c r="F13" s="9"/>
    </row>
    <row r="14" spans="6:6" x14ac:dyDescent="0.25">
      <c r="F14" s="9"/>
    </row>
    <row r="15" spans="6:6" x14ac:dyDescent="0.25">
      <c r="F15" s="9"/>
    </row>
    <row r="16" spans="6:6" x14ac:dyDescent="0.25">
      <c r="F16" s="9"/>
    </row>
    <row r="17" spans="6:6" x14ac:dyDescent="0.25">
      <c r="F17" s="9"/>
    </row>
    <row r="18" spans="6:6" x14ac:dyDescent="0.25">
      <c r="F18" s="9"/>
    </row>
    <row r="19" spans="6:6" x14ac:dyDescent="0.25">
      <c r="F19" s="9"/>
    </row>
    <row r="20" spans="6:6" x14ac:dyDescent="0.25">
      <c r="F20" s="9"/>
    </row>
    <row r="21" spans="6:6" x14ac:dyDescent="0.25">
      <c r="F21" s="9"/>
    </row>
    <row r="22" spans="6:6" x14ac:dyDescent="0.25">
      <c r="F22" s="9"/>
    </row>
    <row r="23" spans="6:6" x14ac:dyDescent="0.25">
      <c r="F23" s="9"/>
    </row>
    <row r="24" spans="6:6" x14ac:dyDescent="0.25">
      <c r="F24" s="9"/>
    </row>
    <row r="25" spans="6:6" x14ac:dyDescent="0.25">
      <c r="F25" s="9"/>
    </row>
    <row r="26" spans="6:6" x14ac:dyDescent="0.25">
      <c r="F26" s="9"/>
    </row>
    <row r="27" spans="6:6" x14ac:dyDescent="0.25">
      <c r="F27" s="9"/>
    </row>
    <row r="28" spans="6:6" x14ac:dyDescent="0.25">
      <c r="F28" s="9"/>
    </row>
    <row r="29" spans="6:6" x14ac:dyDescent="0.25">
      <c r="F29" s="9"/>
    </row>
    <row r="30" spans="6:6" x14ac:dyDescent="0.25">
      <c r="F30" s="9"/>
    </row>
    <row r="31" spans="6:6" x14ac:dyDescent="0.25">
      <c r="F31" s="9"/>
    </row>
    <row r="32" spans="6:6" x14ac:dyDescent="0.25">
      <c r="F32" s="9"/>
    </row>
    <row r="33" spans="1:1025" x14ac:dyDescent="0.25">
      <c r="F33" s="9"/>
    </row>
    <row r="34" spans="1:1025" x14ac:dyDescent="0.25">
      <c r="F34" s="9"/>
    </row>
    <row r="35" spans="1:1025" x14ac:dyDescent="0.25">
      <c r="F35" s="9"/>
    </row>
    <row r="36" spans="1:1025" x14ac:dyDescent="0.25">
      <c r="F36" s="9"/>
    </row>
    <row r="37" spans="1:1025" x14ac:dyDescent="0.25">
      <c r="F37" s="9"/>
    </row>
    <row r="38" spans="1:1025" x14ac:dyDescent="0.25">
      <c r="F38" s="9"/>
    </row>
    <row r="39" spans="1:1025" x14ac:dyDescent="0.25">
      <c r="F39" s="9"/>
    </row>
    <row r="40" spans="1:1025" x14ac:dyDescent="0.25">
      <c r="F40" s="9"/>
    </row>
    <row r="41" spans="1:1025" x14ac:dyDescent="0.25">
      <c r="F41" s="9"/>
    </row>
    <row r="42" spans="1:1025" x14ac:dyDescent="0.25">
      <c r="F42" s="9"/>
    </row>
    <row r="43" spans="1:1025" x14ac:dyDescent="0.25">
      <c r="F43" s="9"/>
    </row>
    <row r="44" spans="1:1025" s="9" customFormat="1" x14ac:dyDescent="0.25">
      <c r="A44" s="7"/>
      <c r="B44" s="7"/>
      <c r="C44" s="8"/>
      <c r="D44" s="8"/>
      <c r="E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  <c r="AMK44" s="8"/>
    </row>
    <row r="45" spans="1:1025" s="9" customFormat="1" x14ac:dyDescent="0.25">
      <c r="A45" s="7"/>
      <c r="B45" s="7"/>
      <c r="C45" s="8"/>
      <c r="D45" s="8"/>
      <c r="E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  <c r="AMK45" s="8"/>
    </row>
    <row r="46" spans="1:1025" s="9" customFormat="1" x14ac:dyDescent="0.25">
      <c r="A46" s="7"/>
      <c r="B46" s="7"/>
      <c r="C46" s="8"/>
      <c r="D46" s="8"/>
      <c r="E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  <c r="AMK46" s="8"/>
    </row>
    <row r="47" spans="1:1025" s="9" customFormat="1" x14ac:dyDescent="0.25">
      <c r="A47" s="7"/>
      <c r="B47" s="7"/>
      <c r="C47" s="8"/>
      <c r="D47" s="8"/>
      <c r="E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  <c r="AMK47" s="8"/>
    </row>
    <row r="48" spans="1:1025" s="9" customFormat="1" x14ac:dyDescent="0.25">
      <c r="A48" s="7"/>
      <c r="B48" s="7"/>
      <c r="C48" s="8"/>
      <c r="D48" s="8"/>
      <c r="E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  <c r="AMK48" s="8"/>
    </row>
    <row r="49" spans="1:1025" s="9" customFormat="1" x14ac:dyDescent="0.25">
      <c r="A49" s="7"/>
      <c r="B49" s="7"/>
      <c r="C49" s="8"/>
      <c r="D49" s="8"/>
      <c r="E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  <c r="AMK49" s="8"/>
    </row>
    <row r="50" spans="1:1025" s="9" customFormat="1" x14ac:dyDescent="0.25">
      <c r="A50" s="7"/>
      <c r="B50" s="7"/>
      <c r="C50" s="8"/>
      <c r="D50" s="8"/>
      <c r="E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  <c r="AMK50" s="8"/>
    </row>
    <row r="51" spans="1:1025" s="9" customFormat="1" x14ac:dyDescent="0.25">
      <c r="A51" s="7"/>
      <c r="B51" s="7"/>
      <c r="C51" s="8"/>
      <c r="D51" s="8"/>
      <c r="E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  <c r="AMK51" s="8"/>
    </row>
    <row r="52" spans="1:1025" s="9" customFormat="1" x14ac:dyDescent="0.25">
      <c r="A52" s="7"/>
      <c r="B52" s="7"/>
      <c r="C52" s="8"/>
      <c r="D52" s="8"/>
      <c r="E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  <c r="AMK52" s="8"/>
    </row>
    <row r="53" spans="1:1025" s="9" customFormat="1" x14ac:dyDescent="0.25">
      <c r="A53" s="7"/>
      <c r="B53" s="7"/>
      <c r="C53" s="8"/>
      <c r="D53" s="8"/>
      <c r="E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  <c r="AMK53" s="8"/>
    </row>
    <row r="54" spans="1:1025" s="9" customFormat="1" x14ac:dyDescent="0.25">
      <c r="A54" s="7"/>
      <c r="B54" s="7"/>
      <c r="C54" s="8"/>
      <c r="D54" s="8"/>
      <c r="E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  <c r="PF54" s="8"/>
      <c r="PG54" s="8"/>
      <c r="PH54" s="8"/>
      <c r="PI54" s="8"/>
      <c r="PJ54" s="8"/>
      <c r="PK54" s="8"/>
      <c r="PL54" s="8"/>
      <c r="PM54" s="8"/>
      <c r="PN54" s="8"/>
      <c r="PO54" s="8"/>
      <c r="PP54" s="8"/>
      <c r="PQ54" s="8"/>
      <c r="PR54" s="8"/>
      <c r="PS54" s="8"/>
      <c r="PT54" s="8"/>
      <c r="PU54" s="8"/>
      <c r="PV54" s="8"/>
      <c r="PW54" s="8"/>
      <c r="PX54" s="8"/>
      <c r="PY54" s="8"/>
      <c r="PZ54" s="8"/>
      <c r="QA54" s="8"/>
      <c r="QB54" s="8"/>
      <c r="QC54" s="8"/>
      <c r="QD54" s="8"/>
      <c r="QE54" s="8"/>
      <c r="QF54" s="8"/>
      <c r="QG54" s="8"/>
      <c r="QH54" s="8"/>
      <c r="QI54" s="8"/>
      <c r="QJ54" s="8"/>
      <c r="QK54" s="8"/>
      <c r="QL54" s="8"/>
      <c r="QM54" s="8"/>
      <c r="QN54" s="8"/>
      <c r="QO54" s="8"/>
      <c r="QP54" s="8"/>
      <c r="QQ54" s="8"/>
      <c r="QR54" s="8"/>
      <c r="QS54" s="8"/>
      <c r="QT54" s="8"/>
      <c r="QU54" s="8"/>
      <c r="QV54" s="8"/>
      <c r="QW54" s="8"/>
      <c r="QX54" s="8"/>
      <c r="QY54" s="8"/>
      <c r="QZ54" s="8"/>
      <c r="RA54" s="8"/>
      <c r="RB54" s="8"/>
      <c r="RC54" s="8"/>
      <c r="RD54" s="8"/>
      <c r="RE54" s="8"/>
      <c r="RF54" s="8"/>
      <c r="RG54" s="8"/>
      <c r="RH54" s="8"/>
      <c r="RI54" s="8"/>
      <c r="RJ54" s="8"/>
      <c r="RK54" s="8"/>
      <c r="RL54" s="8"/>
      <c r="RM54" s="8"/>
      <c r="RN54" s="8"/>
      <c r="RO54" s="8"/>
      <c r="RP54" s="8"/>
      <c r="RQ54" s="8"/>
      <c r="RR54" s="8"/>
      <c r="RS54" s="8"/>
      <c r="RT54" s="8"/>
      <c r="RU54" s="8"/>
      <c r="RV54" s="8"/>
      <c r="RW54" s="8"/>
      <c r="RX54" s="8"/>
      <c r="RY54" s="8"/>
      <c r="RZ54" s="8"/>
      <c r="SA54" s="8"/>
      <c r="SB54" s="8"/>
      <c r="SC54" s="8"/>
      <c r="SD54" s="8"/>
      <c r="SE54" s="8"/>
      <c r="SF54" s="8"/>
      <c r="SG54" s="8"/>
      <c r="SH54" s="8"/>
      <c r="SI54" s="8"/>
      <c r="SJ54" s="8"/>
      <c r="SK54" s="8"/>
      <c r="SL54" s="8"/>
      <c r="SM54" s="8"/>
      <c r="SN54" s="8"/>
      <c r="SO54" s="8"/>
      <c r="SP54" s="8"/>
      <c r="SQ54" s="8"/>
      <c r="SR54" s="8"/>
      <c r="SS54" s="8"/>
      <c r="ST54" s="8"/>
      <c r="SU54" s="8"/>
      <c r="SV54" s="8"/>
      <c r="SW54" s="8"/>
      <c r="SX54" s="8"/>
      <c r="SY54" s="8"/>
      <c r="SZ54" s="8"/>
      <c r="TA54" s="8"/>
      <c r="TB54" s="8"/>
      <c r="TC54" s="8"/>
      <c r="TD54" s="8"/>
      <c r="TE54" s="8"/>
      <c r="TF54" s="8"/>
      <c r="TG54" s="8"/>
      <c r="TH54" s="8"/>
      <c r="TI54" s="8"/>
      <c r="TJ54" s="8"/>
      <c r="TK54" s="8"/>
      <c r="TL54" s="8"/>
      <c r="TM54" s="8"/>
      <c r="TN54" s="8"/>
      <c r="TO54" s="8"/>
      <c r="TP54" s="8"/>
      <c r="TQ54" s="8"/>
      <c r="TR54" s="8"/>
      <c r="TS54" s="8"/>
      <c r="TT54" s="8"/>
      <c r="TU54" s="8"/>
      <c r="TV54" s="8"/>
      <c r="TW54" s="8"/>
      <c r="TX54" s="8"/>
      <c r="TY54" s="8"/>
      <c r="TZ54" s="8"/>
      <c r="UA54" s="8"/>
      <c r="UB54" s="8"/>
      <c r="UC54" s="8"/>
      <c r="UD54" s="8"/>
      <c r="UE54" s="8"/>
      <c r="UF54" s="8"/>
      <c r="UG54" s="8"/>
      <c r="UH54" s="8"/>
      <c r="UI54" s="8"/>
      <c r="UJ54" s="8"/>
      <c r="UK54" s="8"/>
      <c r="UL54" s="8"/>
      <c r="UM54" s="8"/>
      <c r="UN54" s="8"/>
      <c r="UO54" s="8"/>
      <c r="UP54" s="8"/>
      <c r="UQ54" s="8"/>
      <c r="UR54" s="8"/>
      <c r="US54" s="8"/>
      <c r="UT54" s="8"/>
      <c r="UU54" s="8"/>
      <c r="UV54" s="8"/>
      <c r="UW54" s="8"/>
      <c r="UX54" s="8"/>
      <c r="UY54" s="8"/>
      <c r="UZ54" s="8"/>
      <c r="VA54" s="8"/>
      <c r="VB54" s="8"/>
      <c r="VC54" s="8"/>
      <c r="VD54" s="8"/>
      <c r="VE54" s="8"/>
      <c r="VF54" s="8"/>
      <c r="VG54" s="8"/>
      <c r="VH54" s="8"/>
      <c r="VI54" s="8"/>
      <c r="VJ54" s="8"/>
      <c r="VK54" s="8"/>
      <c r="VL54" s="8"/>
      <c r="VM54" s="8"/>
      <c r="VN54" s="8"/>
      <c r="VO54" s="8"/>
      <c r="VP54" s="8"/>
      <c r="VQ54" s="8"/>
      <c r="VR54" s="8"/>
      <c r="VS54" s="8"/>
      <c r="VT54" s="8"/>
      <c r="VU54" s="8"/>
      <c r="VV54" s="8"/>
      <c r="VW54" s="8"/>
      <c r="VX54" s="8"/>
      <c r="VY54" s="8"/>
      <c r="VZ54" s="8"/>
      <c r="WA54" s="8"/>
      <c r="WB54" s="8"/>
      <c r="WC54" s="8"/>
      <c r="WD54" s="8"/>
      <c r="WE54" s="8"/>
      <c r="WF54" s="8"/>
      <c r="WG54" s="8"/>
      <c r="WH54" s="8"/>
      <c r="WI54" s="8"/>
      <c r="WJ54" s="8"/>
      <c r="WK54" s="8"/>
      <c r="WL54" s="8"/>
      <c r="WM54" s="8"/>
      <c r="WN54" s="8"/>
      <c r="WO54" s="8"/>
      <c r="WP54" s="8"/>
      <c r="WQ54" s="8"/>
      <c r="WR54" s="8"/>
      <c r="WS54" s="8"/>
      <c r="WT54" s="8"/>
      <c r="WU54" s="8"/>
      <c r="WV54" s="8"/>
      <c r="WW54" s="8"/>
      <c r="WX54" s="8"/>
      <c r="WY54" s="8"/>
      <c r="WZ54" s="8"/>
      <c r="XA54" s="8"/>
      <c r="XB54" s="8"/>
      <c r="XC54" s="8"/>
      <c r="XD54" s="8"/>
      <c r="XE54" s="8"/>
      <c r="XF54" s="8"/>
      <c r="XG54" s="8"/>
      <c r="XH54" s="8"/>
      <c r="XI54" s="8"/>
      <c r="XJ54" s="8"/>
      <c r="XK54" s="8"/>
      <c r="XL54" s="8"/>
      <c r="XM54" s="8"/>
      <c r="XN54" s="8"/>
      <c r="XO54" s="8"/>
      <c r="XP54" s="8"/>
      <c r="XQ54" s="8"/>
      <c r="XR54" s="8"/>
      <c r="XS54" s="8"/>
      <c r="XT54" s="8"/>
      <c r="XU54" s="8"/>
      <c r="XV54" s="8"/>
      <c r="XW54" s="8"/>
      <c r="XX54" s="8"/>
      <c r="XY54" s="8"/>
      <c r="XZ54" s="8"/>
      <c r="YA54" s="8"/>
      <c r="YB54" s="8"/>
      <c r="YC54" s="8"/>
      <c r="YD54" s="8"/>
      <c r="YE54" s="8"/>
      <c r="YF54" s="8"/>
      <c r="YG54" s="8"/>
      <c r="YH54" s="8"/>
      <c r="YI54" s="8"/>
      <c r="YJ54" s="8"/>
      <c r="YK54" s="8"/>
      <c r="YL54" s="8"/>
      <c r="YM54" s="8"/>
      <c r="YN54" s="8"/>
      <c r="YO54" s="8"/>
      <c r="YP54" s="8"/>
      <c r="YQ54" s="8"/>
      <c r="YR54" s="8"/>
      <c r="YS54" s="8"/>
      <c r="YT54" s="8"/>
      <c r="YU54" s="8"/>
      <c r="YV54" s="8"/>
      <c r="YW54" s="8"/>
      <c r="YX54" s="8"/>
      <c r="YY54" s="8"/>
      <c r="YZ54" s="8"/>
      <c r="ZA54" s="8"/>
      <c r="ZB54" s="8"/>
      <c r="ZC54" s="8"/>
      <c r="ZD54" s="8"/>
      <c r="ZE54" s="8"/>
      <c r="ZF54" s="8"/>
      <c r="ZG54" s="8"/>
      <c r="ZH54" s="8"/>
      <c r="ZI54" s="8"/>
      <c r="ZJ54" s="8"/>
      <c r="ZK54" s="8"/>
      <c r="ZL54" s="8"/>
      <c r="ZM54" s="8"/>
      <c r="ZN54" s="8"/>
      <c r="ZO54" s="8"/>
      <c r="ZP54" s="8"/>
      <c r="ZQ54" s="8"/>
      <c r="ZR54" s="8"/>
      <c r="ZS54" s="8"/>
      <c r="ZT54" s="8"/>
      <c r="ZU54" s="8"/>
      <c r="ZV54" s="8"/>
      <c r="ZW54" s="8"/>
      <c r="ZX54" s="8"/>
      <c r="ZY54" s="8"/>
      <c r="ZZ54" s="8"/>
      <c r="AAA54" s="8"/>
      <c r="AAB54" s="8"/>
      <c r="AAC54" s="8"/>
      <c r="AAD54" s="8"/>
      <c r="AAE54" s="8"/>
      <c r="AAF54" s="8"/>
      <c r="AAG54" s="8"/>
      <c r="AAH54" s="8"/>
      <c r="AAI54" s="8"/>
      <c r="AAJ54" s="8"/>
      <c r="AAK54" s="8"/>
      <c r="AAL54" s="8"/>
      <c r="AAM54" s="8"/>
      <c r="AAN54" s="8"/>
      <c r="AAO54" s="8"/>
      <c r="AAP54" s="8"/>
      <c r="AAQ54" s="8"/>
      <c r="AAR54" s="8"/>
      <c r="AAS54" s="8"/>
      <c r="AAT54" s="8"/>
      <c r="AAU54" s="8"/>
      <c r="AAV54" s="8"/>
      <c r="AAW54" s="8"/>
      <c r="AAX54" s="8"/>
      <c r="AAY54" s="8"/>
      <c r="AAZ54" s="8"/>
      <c r="ABA54" s="8"/>
      <c r="ABB54" s="8"/>
      <c r="ABC54" s="8"/>
      <c r="ABD54" s="8"/>
      <c r="ABE54" s="8"/>
      <c r="ABF54" s="8"/>
      <c r="ABG54" s="8"/>
      <c r="ABH54" s="8"/>
      <c r="ABI54" s="8"/>
      <c r="ABJ54" s="8"/>
      <c r="ABK54" s="8"/>
      <c r="ABL54" s="8"/>
      <c r="ABM54" s="8"/>
      <c r="ABN54" s="8"/>
      <c r="ABO54" s="8"/>
      <c r="ABP54" s="8"/>
      <c r="ABQ54" s="8"/>
      <c r="ABR54" s="8"/>
      <c r="ABS54" s="8"/>
      <c r="ABT54" s="8"/>
      <c r="ABU54" s="8"/>
      <c r="ABV54" s="8"/>
      <c r="ABW54" s="8"/>
      <c r="ABX54" s="8"/>
      <c r="ABY54" s="8"/>
      <c r="ABZ54" s="8"/>
      <c r="ACA54" s="8"/>
      <c r="ACB54" s="8"/>
      <c r="ACC54" s="8"/>
      <c r="ACD54" s="8"/>
      <c r="ACE54" s="8"/>
      <c r="ACF54" s="8"/>
      <c r="ACG54" s="8"/>
      <c r="ACH54" s="8"/>
      <c r="ACI54" s="8"/>
      <c r="ACJ54" s="8"/>
      <c r="ACK54" s="8"/>
      <c r="ACL54" s="8"/>
      <c r="ACM54" s="8"/>
      <c r="ACN54" s="8"/>
      <c r="ACO54" s="8"/>
      <c r="ACP54" s="8"/>
      <c r="ACQ54" s="8"/>
      <c r="ACR54" s="8"/>
      <c r="ACS54" s="8"/>
      <c r="ACT54" s="8"/>
      <c r="ACU54" s="8"/>
      <c r="ACV54" s="8"/>
      <c r="ACW54" s="8"/>
      <c r="ACX54" s="8"/>
      <c r="ACY54" s="8"/>
      <c r="ACZ54" s="8"/>
      <c r="ADA54" s="8"/>
      <c r="ADB54" s="8"/>
      <c r="ADC54" s="8"/>
      <c r="ADD54" s="8"/>
      <c r="ADE54" s="8"/>
      <c r="ADF54" s="8"/>
      <c r="ADG54" s="8"/>
      <c r="ADH54" s="8"/>
      <c r="ADI54" s="8"/>
      <c r="ADJ54" s="8"/>
      <c r="ADK54" s="8"/>
      <c r="ADL54" s="8"/>
      <c r="ADM54" s="8"/>
      <c r="ADN54" s="8"/>
      <c r="ADO54" s="8"/>
      <c r="ADP54" s="8"/>
      <c r="ADQ54" s="8"/>
      <c r="ADR54" s="8"/>
      <c r="ADS54" s="8"/>
      <c r="ADT54" s="8"/>
      <c r="ADU54" s="8"/>
      <c r="ADV54" s="8"/>
      <c r="ADW54" s="8"/>
      <c r="ADX54" s="8"/>
      <c r="ADY54" s="8"/>
      <c r="ADZ54" s="8"/>
      <c r="AEA54" s="8"/>
      <c r="AEB54" s="8"/>
      <c r="AEC54" s="8"/>
      <c r="AED54" s="8"/>
      <c r="AEE54" s="8"/>
      <c r="AEF54" s="8"/>
      <c r="AEG54" s="8"/>
      <c r="AEH54" s="8"/>
      <c r="AEI54" s="8"/>
      <c r="AEJ54" s="8"/>
      <c r="AEK54" s="8"/>
      <c r="AEL54" s="8"/>
      <c r="AEM54" s="8"/>
      <c r="AEN54" s="8"/>
      <c r="AEO54" s="8"/>
      <c r="AEP54" s="8"/>
      <c r="AEQ54" s="8"/>
      <c r="AER54" s="8"/>
      <c r="AES54" s="8"/>
      <c r="AET54" s="8"/>
      <c r="AEU54" s="8"/>
      <c r="AEV54" s="8"/>
      <c r="AEW54" s="8"/>
      <c r="AEX54" s="8"/>
      <c r="AEY54" s="8"/>
      <c r="AEZ54" s="8"/>
      <c r="AFA54" s="8"/>
      <c r="AFB54" s="8"/>
      <c r="AFC54" s="8"/>
      <c r="AFD54" s="8"/>
      <c r="AFE54" s="8"/>
      <c r="AFF54" s="8"/>
      <c r="AFG54" s="8"/>
      <c r="AFH54" s="8"/>
      <c r="AFI54" s="8"/>
      <c r="AFJ54" s="8"/>
      <c r="AFK54" s="8"/>
      <c r="AFL54" s="8"/>
      <c r="AFM54" s="8"/>
      <c r="AFN54" s="8"/>
      <c r="AFO54" s="8"/>
      <c r="AFP54" s="8"/>
      <c r="AFQ54" s="8"/>
      <c r="AFR54" s="8"/>
      <c r="AFS54" s="8"/>
      <c r="AFT54" s="8"/>
      <c r="AFU54" s="8"/>
      <c r="AFV54" s="8"/>
      <c r="AFW54" s="8"/>
      <c r="AFX54" s="8"/>
      <c r="AFY54" s="8"/>
      <c r="AFZ54" s="8"/>
      <c r="AGA54" s="8"/>
      <c r="AGB54" s="8"/>
      <c r="AGC54" s="8"/>
      <c r="AGD54" s="8"/>
      <c r="AGE54" s="8"/>
      <c r="AGF54" s="8"/>
      <c r="AGG54" s="8"/>
      <c r="AGH54" s="8"/>
      <c r="AGI54" s="8"/>
      <c r="AGJ54" s="8"/>
      <c r="AGK54" s="8"/>
      <c r="AGL54" s="8"/>
      <c r="AGM54" s="8"/>
      <c r="AGN54" s="8"/>
      <c r="AGO54" s="8"/>
      <c r="AGP54" s="8"/>
      <c r="AGQ54" s="8"/>
      <c r="AGR54" s="8"/>
      <c r="AGS54" s="8"/>
      <c r="AGT54" s="8"/>
      <c r="AGU54" s="8"/>
      <c r="AGV54" s="8"/>
      <c r="AGW54" s="8"/>
      <c r="AGX54" s="8"/>
      <c r="AGY54" s="8"/>
      <c r="AGZ54" s="8"/>
      <c r="AHA54" s="8"/>
      <c r="AHB54" s="8"/>
      <c r="AHC54" s="8"/>
      <c r="AHD54" s="8"/>
      <c r="AHE54" s="8"/>
      <c r="AHF54" s="8"/>
      <c r="AHG54" s="8"/>
      <c r="AHH54" s="8"/>
      <c r="AHI54" s="8"/>
      <c r="AHJ54" s="8"/>
      <c r="AHK54" s="8"/>
      <c r="AHL54" s="8"/>
      <c r="AHM54" s="8"/>
      <c r="AHN54" s="8"/>
      <c r="AHO54" s="8"/>
      <c r="AHP54" s="8"/>
      <c r="AHQ54" s="8"/>
      <c r="AHR54" s="8"/>
      <c r="AHS54" s="8"/>
      <c r="AHT54" s="8"/>
      <c r="AHU54" s="8"/>
      <c r="AHV54" s="8"/>
      <c r="AHW54" s="8"/>
      <c r="AHX54" s="8"/>
      <c r="AHY54" s="8"/>
      <c r="AHZ54" s="8"/>
      <c r="AIA54" s="8"/>
      <c r="AIB54" s="8"/>
      <c r="AIC54" s="8"/>
      <c r="AID54" s="8"/>
      <c r="AIE54" s="8"/>
      <c r="AIF54" s="8"/>
      <c r="AIG54" s="8"/>
      <c r="AIH54" s="8"/>
      <c r="AII54" s="8"/>
      <c r="AIJ54" s="8"/>
      <c r="AIK54" s="8"/>
      <c r="AIL54" s="8"/>
      <c r="AIM54" s="8"/>
      <c r="AIN54" s="8"/>
      <c r="AIO54" s="8"/>
      <c r="AIP54" s="8"/>
      <c r="AIQ54" s="8"/>
      <c r="AIR54" s="8"/>
      <c r="AIS54" s="8"/>
      <c r="AIT54" s="8"/>
      <c r="AIU54" s="8"/>
      <c r="AIV54" s="8"/>
      <c r="AIW54" s="8"/>
      <c r="AIX54" s="8"/>
      <c r="AIY54" s="8"/>
      <c r="AIZ54" s="8"/>
      <c r="AJA54" s="8"/>
      <c r="AJB54" s="8"/>
      <c r="AJC54" s="8"/>
      <c r="AJD54" s="8"/>
      <c r="AJE54" s="8"/>
      <c r="AJF54" s="8"/>
      <c r="AJG54" s="8"/>
      <c r="AJH54" s="8"/>
      <c r="AJI54" s="8"/>
      <c r="AJJ54" s="8"/>
      <c r="AJK54" s="8"/>
      <c r="AJL54" s="8"/>
      <c r="AJM54" s="8"/>
      <c r="AJN54" s="8"/>
      <c r="AJO54" s="8"/>
      <c r="AJP54" s="8"/>
      <c r="AJQ54" s="8"/>
      <c r="AJR54" s="8"/>
      <c r="AJS54" s="8"/>
      <c r="AJT54" s="8"/>
      <c r="AJU54" s="8"/>
      <c r="AJV54" s="8"/>
      <c r="AJW54" s="8"/>
      <c r="AJX54" s="8"/>
      <c r="AJY54" s="8"/>
      <c r="AJZ54" s="8"/>
      <c r="AKA54" s="8"/>
      <c r="AKB54" s="8"/>
      <c r="AKC54" s="8"/>
      <c r="AKD54" s="8"/>
      <c r="AKE54" s="8"/>
      <c r="AKF54" s="8"/>
      <c r="AKG54" s="8"/>
      <c r="AKH54" s="8"/>
      <c r="AKI54" s="8"/>
      <c r="AKJ54" s="8"/>
      <c r="AKK54" s="8"/>
      <c r="AKL54" s="8"/>
      <c r="AKM54" s="8"/>
      <c r="AKN54" s="8"/>
      <c r="AKO54" s="8"/>
      <c r="AKP54" s="8"/>
      <c r="AKQ54" s="8"/>
      <c r="AKR54" s="8"/>
      <c r="AKS54" s="8"/>
      <c r="AKT54" s="8"/>
      <c r="AKU54" s="8"/>
      <c r="AKV54" s="8"/>
      <c r="AKW54" s="8"/>
      <c r="AKX54" s="8"/>
      <c r="AKY54" s="8"/>
      <c r="AKZ54" s="8"/>
      <c r="ALA54" s="8"/>
      <c r="ALB54" s="8"/>
      <c r="ALC54" s="8"/>
      <c r="ALD54" s="8"/>
      <c r="ALE54" s="8"/>
      <c r="ALF54" s="8"/>
      <c r="ALG54" s="8"/>
      <c r="ALH54" s="8"/>
      <c r="ALI54" s="8"/>
      <c r="ALJ54" s="8"/>
      <c r="ALK54" s="8"/>
      <c r="ALL54" s="8"/>
      <c r="ALM54" s="8"/>
      <c r="ALN54" s="8"/>
      <c r="ALO54" s="8"/>
      <c r="ALP54" s="8"/>
      <c r="ALQ54" s="8"/>
      <c r="ALR54" s="8"/>
      <c r="ALS54" s="8"/>
      <c r="ALT54" s="8"/>
      <c r="ALU54" s="8"/>
      <c r="ALV54" s="8"/>
      <c r="ALW54" s="8"/>
      <c r="ALX54" s="8"/>
      <c r="ALY54" s="8"/>
      <c r="ALZ54" s="8"/>
      <c r="AMA54" s="8"/>
      <c r="AMB54" s="8"/>
      <c r="AMC54" s="8"/>
      <c r="AMD54" s="8"/>
      <c r="AME54" s="8"/>
      <c r="AMF54" s="8"/>
      <c r="AMG54" s="8"/>
      <c r="AMH54" s="8"/>
      <c r="AMI54" s="8"/>
      <c r="AMJ54" s="8"/>
      <c r="AMK54" s="8"/>
    </row>
    <row r="55" spans="1:1025" s="9" customFormat="1" x14ac:dyDescent="0.25">
      <c r="A55" s="7"/>
      <c r="B55" s="7"/>
      <c r="C55" s="8"/>
      <c r="D55" s="8"/>
      <c r="E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8"/>
      <c r="PC55" s="8"/>
      <c r="PD55" s="8"/>
      <c r="PE55" s="8"/>
      <c r="PF55" s="8"/>
      <c r="PG55" s="8"/>
      <c r="PH55" s="8"/>
      <c r="PI55" s="8"/>
      <c r="PJ55" s="8"/>
      <c r="PK55" s="8"/>
      <c r="PL55" s="8"/>
      <c r="PM55" s="8"/>
      <c r="PN55" s="8"/>
      <c r="PO55" s="8"/>
      <c r="PP55" s="8"/>
      <c r="PQ55" s="8"/>
      <c r="PR55" s="8"/>
      <c r="PS55" s="8"/>
      <c r="PT55" s="8"/>
      <c r="PU55" s="8"/>
      <c r="PV55" s="8"/>
      <c r="PW55" s="8"/>
      <c r="PX55" s="8"/>
      <c r="PY55" s="8"/>
      <c r="PZ55" s="8"/>
      <c r="QA55" s="8"/>
      <c r="QB55" s="8"/>
      <c r="QC55" s="8"/>
      <c r="QD55" s="8"/>
      <c r="QE55" s="8"/>
      <c r="QF55" s="8"/>
      <c r="QG55" s="8"/>
      <c r="QH55" s="8"/>
      <c r="QI55" s="8"/>
      <c r="QJ55" s="8"/>
      <c r="QK55" s="8"/>
      <c r="QL55" s="8"/>
      <c r="QM55" s="8"/>
      <c r="QN55" s="8"/>
      <c r="QO55" s="8"/>
      <c r="QP55" s="8"/>
      <c r="QQ55" s="8"/>
      <c r="QR55" s="8"/>
      <c r="QS55" s="8"/>
      <c r="QT55" s="8"/>
      <c r="QU55" s="8"/>
      <c r="QV55" s="8"/>
      <c r="QW55" s="8"/>
      <c r="QX55" s="8"/>
      <c r="QY55" s="8"/>
      <c r="QZ55" s="8"/>
      <c r="RA55" s="8"/>
      <c r="RB55" s="8"/>
      <c r="RC55" s="8"/>
      <c r="RD55" s="8"/>
      <c r="RE55" s="8"/>
      <c r="RF55" s="8"/>
      <c r="RG55" s="8"/>
      <c r="RH55" s="8"/>
      <c r="RI55" s="8"/>
      <c r="RJ55" s="8"/>
      <c r="RK55" s="8"/>
      <c r="RL55" s="8"/>
      <c r="RM55" s="8"/>
      <c r="RN55" s="8"/>
      <c r="RO55" s="8"/>
      <c r="RP55" s="8"/>
      <c r="RQ55" s="8"/>
      <c r="RR55" s="8"/>
      <c r="RS55" s="8"/>
      <c r="RT55" s="8"/>
      <c r="RU55" s="8"/>
      <c r="RV55" s="8"/>
      <c r="RW55" s="8"/>
      <c r="RX55" s="8"/>
      <c r="RY55" s="8"/>
      <c r="RZ55" s="8"/>
      <c r="SA55" s="8"/>
      <c r="SB55" s="8"/>
      <c r="SC55" s="8"/>
      <c r="SD55" s="8"/>
      <c r="SE55" s="8"/>
      <c r="SF55" s="8"/>
      <c r="SG55" s="8"/>
      <c r="SH55" s="8"/>
      <c r="SI55" s="8"/>
      <c r="SJ55" s="8"/>
      <c r="SK55" s="8"/>
      <c r="SL55" s="8"/>
      <c r="SM55" s="8"/>
      <c r="SN55" s="8"/>
      <c r="SO55" s="8"/>
      <c r="SP55" s="8"/>
      <c r="SQ55" s="8"/>
      <c r="SR55" s="8"/>
      <c r="SS55" s="8"/>
      <c r="ST55" s="8"/>
      <c r="SU55" s="8"/>
      <c r="SV55" s="8"/>
      <c r="SW55" s="8"/>
      <c r="SX55" s="8"/>
      <c r="SY55" s="8"/>
      <c r="SZ55" s="8"/>
      <c r="TA55" s="8"/>
      <c r="TB55" s="8"/>
      <c r="TC55" s="8"/>
      <c r="TD55" s="8"/>
      <c r="TE55" s="8"/>
      <c r="TF55" s="8"/>
      <c r="TG55" s="8"/>
      <c r="TH55" s="8"/>
      <c r="TI55" s="8"/>
      <c r="TJ55" s="8"/>
      <c r="TK55" s="8"/>
      <c r="TL55" s="8"/>
      <c r="TM55" s="8"/>
      <c r="TN55" s="8"/>
      <c r="TO55" s="8"/>
      <c r="TP55" s="8"/>
      <c r="TQ55" s="8"/>
      <c r="TR55" s="8"/>
      <c r="TS55" s="8"/>
      <c r="TT55" s="8"/>
      <c r="TU55" s="8"/>
      <c r="TV55" s="8"/>
      <c r="TW55" s="8"/>
      <c r="TX55" s="8"/>
      <c r="TY55" s="8"/>
      <c r="TZ55" s="8"/>
      <c r="UA55" s="8"/>
      <c r="UB55" s="8"/>
      <c r="UC55" s="8"/>
      <c r="UD55" s="8"/>
      <c r="UE55" s="8"/>
      <c r="UF55" s="8"/>
      <c r="UG55" s="8"/>
      <c r="UH55" s="8"/>
      <c r="UI55" s="8"/>
      <c r="UJ55" s="8"/>
      <c r="UK55" s="8"/>
      <c r="UL55" s="8"/>
      <c r="UM55" s="8"/>
      <c r="UN55" s="8"/>
      <c r="UO55" s="8"/>
      <c r="UP55" s="8"/>
      <c r="UQ55" s="8"/>
      <c r="UR55" s="8"/>
      <c r="US55" s="8"/>
      <c r="UT55" s="8"/>
      <c r="UU55" s="8"/>
      <c r="UV55" s="8"/>
      <c r="UW55" s="8"/>
      <c r="UX55" s="8"/>
      <c r="UY55" s="8"/>
      <c r="UZ55" s="8"/>
      <c r="VA55" s="8"/>
      <c r="VB55" s="8"/>
      <c r="VC55" s="8"/>
      <c r="VD55" s="8"/>
      <c r="VE55" s="8"/>
      <c r="VF55" s="8"/>
      <c r="VG55" s="8"/>
      <c r="VH55" s="8"/>
      <c r="VI55" s="8"/>
      <c r="VJ55" s="8"/>
      <c r="VK55" s="8"/>
      <c r="VL55" s="8"/>
      <c r="VM55" s="8"/>
      <c r="VN55" s="8"/>
      <c r="VO55" s="8"/>
      <c r="VP55" s="8"/>
      <c r="VQ55" s="8"/>
      <c r="VR55" s="8"/>
      <c r="VS55" s="8"/>
      <c r="VT55" s="8"/>
      <c r="VU55" s="8"/>
      <c r="VV55" s="8"/>
      <c r="VW55" s="8"/>
      <c r="VX55" s="8"/>
      <c r="VY55" s="8"/>
      <c r="VZ55" s="8"/>
      <c r="WA55" s="8"/>
      <c r="WB55" s="8"/>
      <c r="WC55" s="8"/>
      <c r="WD55" s="8"/>
      <c r="WE55" s="8"/>
      <c r="WF55" s="8"/>
      <c r="WG55" s="8"/>
      <c r="WH55" s="8"/>
      <c r="WI55" s="8"/>
      <c r="WJ55" s="8"/>
      <c r="WK55" s="8"/>
      <c r="WL55" s="8"/>
      <c r="WM55" s="8"/>
      <c r="WN55" s="8"/>
      <c r="WO55" s="8"/>
      <c r="WP55" s="8"/>
      <c r="WQ55" s="8"/>
      <c r="WR55" s="8"/>
      <c r="WS55" s="8"/>
      <c r="WT55" s="8"/>
      <c r="WU55" s="8"/>
      <c r="WV55" s="8"/>
      <c r="WW55" s="8"/>
      <c r="WX55" s="8"/>
      <c r="WY55" s="8"/>
      <c r="WZ55" s="8"/>
      <c r="XA55" s="8"/>
      <c r="XB55" s="8"/>
      <c r="XC55" s="8"/>
      <c r="XD55" s="8"/>
      <c r="XE55" s="8"/>
      <c r="XF55" s="8"/>
      <c r="XG55" s="8"/>
      <c r="XH55" s="8"/>
      <c r="XI55" s="8"/>
      <c r="XJ55" s="8"/>
      <c r="XK55" s="8"/>
      <c r="XL55" s="8"/>
      <c r="XM55" s="8"/>
      <c r="XN55" s="8"/>
      <c r="XO55" s="8"/>
      <c r="XP55" s="8"/>
      <c r="XQ55" s="8"/>
      <c r="XR55" s="8"/>
      <c r="XS55" s="8"/>
      <c r="XT55" s="8"/>
      <c r="XU55" s="8"/>
      <c r="XV55" s="8"/>
      <c r="XW55" s="8"/>
      <c r="XX55" s="8"/>
      <c r="XY55" s="8"/>
      <c r="XZ55" s="8"/>
      <c r="YA55" s="8"/>
      <c r="YB55" s="8"/>
      <c r="YC55" s="8"/>
      <c r="YD55" s="8"/>
      <c r="YE55" s="8"/>
      <c r="YF55" s="8"/>
      <c r="YG55" s="8"/>
      <c r="YH55" s="8"/>
      <c r="YI55" s="8"/>
      <c r="YJ55" s="8"/>
      <c r="YK55" s="8"/>
      <c r="YL55" s="8"/>
      <c r="YM55" s="8"/>
      <c r="YN55" s="8"/>
      <c r="YO55" s="8"/>
      <c r="YP55" s="8"/>
      <c r="YQ55" s="8"/>
      <c r="YR55" s="8"/>
      <c r="YS55" s="8"/>
      <c r="YT55" s="8"/>
      <c r="YU55" s="8"/>
      <c r="YV55" s="8"/>
      <c r="YW55" s="8"/>
      <c r="YX55" s="8"/>
      <c r="YY55" s="8"/>
      <c r="YZ55" s="8"/>
      <c r="ZA55" s="8"/>
      <c r="ZB55" s="8"/>
      <c r="ZC55" s="8"/>
      <c r="ZD55" s="8"/>
      <c r="ZE55" s="8"/>
      <c r="ZF55" s="8"/>
      <c r="ZG55" s="8"/>
      <c r="ZH55" s="8"/>
      <c r="ZI55" s="8"/>
      <c r="ZJ55" s="8"/>
      <c r="ZK55" s="8"/>
      <c r="ZL55" s="8"/>
      <c r="ZM55" s="8"/>
      <c r="ZN55" s="8"/>
      <c r="ZO55" s="8"/>
      <c r="ZP55" s="8"/>
      <c r="ZQ55" s="8"/>
      <c r="ZR55" s="8"/>
      <c r="ZS55" s="8"/>
      <c r="ZT55" s="8"/>
      <c r="ZU55" s="8"/>
      <c r="ZV55" s="8"/>
      <c r="ZW55" s="8"/>
      <c r="ZX55" s="8"/>
      <c r="ZY55" s="8"/>
      <c r="ZZ55" s="8"/>
      <c r="AAA55" s="8"/>
      <c r="AAB55" s="8"/>
      <c r="AAC55" s="8"/>
      <c r="AAD55" s="8"/>
      <c r="AAE55" s="8"/>
      <c r="AAF55" s="8"/>
      <c r="AAG55" s="8"/>
      <c r="AAH55" s="8"/>
      <c r="AAI55" s="8"/>
      <c r="AAJ55" s="8"/>
      <c r="AAK55" s="8"/>
      <c r="AAL55" s="8"/>
      <c r="AAM55" s="8"/>
      <c r="AAN55" s="8"/>
      <c r="AAO55" s="8"/>
      <c r="AAP55" s="8"/>
      <c r="AAQ55" s="8"/>
      <c r="AAR55" s="8"/>
      <c r="AAS55" s="8"/>
      <c r="AAT55" s="8"/>
      <c r="AAU55" s="8"/>
      <c r="AAV55" s="8"/>
      <c r="AAW55" s="8"/>
      <c r="AAX55" s="8"/>
      <c r="AAY55" s="8"/>
      <c r="AAZ55" s="8"/>
      <c r="ABA55" s="8"/>
      <c r="ABB55" s="8"/>
      <c r="ABC55" s="8"/>
      <c r="ABD55" s="8"/>
      <c r="ABE55" s="8"/>
      <c r="ABF55" s="8"/>
      <c r="ABG55" s="8"/>
      <c r="ABH55" s="8"/>
      <c r="ABI55" s="8"/>
      <c r="ABJ55" s="8"/>
      <c r="ABK55" s="8"/>
      <c r="ABL55" s="8"/>
      <c r="ABM55" s="8"/>
      <c r="ABN55" s="8"/>
      <c r="ABO55" s="8"/>
      <c r="ABP55" s="8"/>
      <c r="ABQ55" s="8"/>
      <c r="ABR55" s="8"/>
      <c r="ABS55" s="8"/>
      <c r="ABT55" s="8"/>
      <c r="ABU55" s="8"/>
      <c r="ABV55" s="8"/>
      <c r="ABW55" s="8"/>
      <c r="ABX55" s="8"/>
      <c r="ABY55" s="8"/>
      <c r="ABZ55" s="8"/>
      <c r="ACA55" s="8"/>
      <c r="ACB55" s="8"/>
      <c r="ACC55" s="8"/>
      <c r="ACD55" s="8"/>
      <c r="ACE55" s="8"/>
      <c r="ACF55" s="8"/>
      <c r="ACG55" s="8"/>
      <c r="ACH55" s="8"/>
      <c r="ACI55" s="8"/>
      <c r="ACJ55" s="8"/>
      <c r="ACK55" s="8"/>
      <c r="ACL55" s="8"/>
      <c r="ACM55" s="8"/>
      <c r="ACN55" s="8"/>
      <c r="ACO55" s="8"/>
      <c r="ACP55" s="8"/>
      <c r="ACQ55" s="8"/>
      <c r="ACR55" s="8"/>
      <c r="ACS55" s="8"/>
      <c r="ACT55" s="8"/>
      <c r="ACU55" s="8"/>
      <c r="ACV55" s="8"/>
      <c r="ACW55" s="8"/>
      <c r="ACX55" s="8"/>
      <c r="ACY55" s="8"/>
      <c r="ACZ55" s="8"/>
      <c r="ADA55" s="8"/>
      <c r="ADB55" s="8"/>
      <c r="ADC55" s="8"/>
      <c r="ADD55" s="8"/>
      <c r="ADE55" s="8"/>
      <c r="ADF55" s="8"/>
      <c r="ADG55" s="8"/>
      <c r="ADH55" s="8"/>
      <c r="ADI55" s="8"/>
      <c r="ADJ55" s="8"/>
      <c r="ADK55" s="8"/>
      <c r="ADL55" s="8"/>
      <c r="ADM55" s="8"/>
      <c r="ADN55" s="8"/>
      <c r="ADO55" s="8"/>
      <c r="ADP55" s="8"/>
      <c r="ADQ55" s="8"/>
      <c r="ADR55" s="8"/>
      <c r="ADS55" s="8"/>
      <c r="ADT55" s="8"/>
      <c r="ADU55" s="8"/>
      <c r="ADV55" s="8"/>
      <c r="ADW55" s="8"/>
      <c r="ADX55" s="8"/>
      <c r="ADY55" s="8"/>
      <c r="ADZ55" s="8"/>
      <c r="AEA55" s="8"/>
      <c r="AEB55" s="8"/>
      <c r="AEC55" s="8"/>
      <c r="AED55" s="8"/>
      <c r="AEE55" s="8"/>
      <c r="AEF55" s="8"/>
      <c r="AEG55" s="8"/>
      <c r="AEH55" s="8"/>
      <c r="AEI55" s="8"/>
      <c r="AEJ55" s="8"/>
      <c r="AEK55" s="8"/>
      <c r="AEL55" s="8"/>
      <c r="AEM55" s="8"/>
      <c r="AEN55" s="8"/>
      <c r="AEO55" s="8"/>
      <c r="AEP55" s="8"/>
      <c r="AEQ55" s="8"/>
      <c r="AER55" s="8"/>
      <c r="AES55" s="8"/>
      <c r="AET55" s="8"/>
      <c r="AEU55" s="8"/>
      <c r="AEV55" s="8"/>
      <c r="AEW55" s="8"/>
      <c r="AEX55" s="8"/>
      <c r="AEY55" s="8"/>
      <c r="AEZ55" s="8"/>
      <c r="AFA55" s="8"/>
      <c r="AFB55" s="8"/>
      <c r="AFC55" s="8"/>
      <c r="AFD55" s="8"/>
      <c r="AFE55" s="8"/>
      <c r="AFF55" s="8"/>
      <c r="AFG55" s="8"/>
      <c r="AFH55" s="8"/>
      <c r="AFI55" s="8"/>
      <c r="AFJ55" s="8"/>
      <c r="AFK55" s="8"/>
      <c r="AFL55" s="8"/>
      <c r="AFM55" s="8"/>
      <c r="AFN55" s="8"/>
      <c r="AFO55" s="8"/>
      <c r="AFP55" s="8"/>
      <c r="AFQ55" s="8"/>
      <c r="AFR55" s="8"/>
      <c r="AFS55" s="8"/>
      <c r="AFT55" s="8"/>
      <c r="AFU55" s="8"/>
      <c r="AFV55" s="8"/>
      <c r="AFW55" s="8"/>
      <c r="AFX55" s="8"/>
      <c r="AFY55" s="8"/>
      <c r="AFZ55" s="8"/>
      <c r="AGA55" s="8"/>
      <c r="AGB55" s="8"/>
      <c r="AGC55" s="8"/>
      <c r="AGD55" s="8"/>
      <c r="AGE55" s="8"/>
      <c r="AGF55" s="8"/>
      <c r="AGG55" s="8"/>
      <c r="AGH55" s="8"/>
      <c r="AGI55" s="8"/>
      <c r="AGJ55" s="8"/>
      <c r="AGK55" s="8"/>
      <c r="AGL55" s="8"/>
      <c r="AGM55" s="8"/>
      <c r="AGN55" s="8"/>
      <c r="AGO55" s="8"/>
      <c r="AGP55" s="8"/>
      <c r="AGQ55" s="8"/>
      <c r="AGR55" s="8"/>
      <c r="AGS55" s="8"/>
      <c r="AGT55" s="8"/>
      <c r="AGU55" s="8"/>
      <c r="AGV55" s="8"/>
      <c r="AGW55" s="8"/>
      <c r="AGX55" s="8"/>
      <c r="AGY55" s="8"/>
      <c r="AGZ55" s="8"/>
      <c r="AHA55" s="8"/>
      <c r="AHB55" s="8"/>
      <c r="AHC55" s="8"/>
      <c r="AHD55" s="8"/>
      <c r="AHE55" s="8"/>
      <c r="AHF55" s="8"/>
      <c r="AHG55" s="8"/>
      <c r="AHH55" s="8"/>
      <c r="AHI55" s="8"/>
      <c r="AHJ55" s="8"/>
      <c r="AHK55" s="8"/>
      <c r="AHL55" s="8"/>
      <c r="AHM55" s="8"/>
      <c r="AHN55" s="8"/>
      <c r="AHO55" s="8"/>
      <c r="AHP55" s="8"/>
      <c r="AHQ55" s="8"/>
      <c r="AHR55" s="8"/>
      <c r="AHS55" s="8"/>
      <c r="AHT55" s="8"/>
      <c r="AHU55" s="8"/>
      <c r="AHV55" s="8"/>
      <c r="AHW55" s="8"/>
      <c r="AHX55" s="8"/>
      <c r="AHY55" s="8"/>
      <c r="AHZ55" s="8"/>
      <c r="AIA55" s="8"/>
      <c r="AIB55" s="8"/>
      <c r="AIC55" s="8"/>
      <c r="AID55" s="8"/>
      <c r="AIE55" s="8"/>
      <c r="AIF55" s="8"/>
      <c r="AIG55" s="8"/>
      <c r="AIH55" s="8"/>
      <c r="AII55" s="8"/>
      <c r="AIJ55" s="8"/>
      <c r="AIK55" s="8"/>
      <c r="AIL55" s="8"/>
      <c r="AIM55" s="8"/>
      <c r="AIN55" s="8"/>
      <c r="AIO55" s="8"/>
      <c r="AIP55" s="8"/>
      <c r="AIQ55" s="8"/>
      <c r="AIR55" s="8"/>
      <c r="AIS55" s="8"/>
      <c r="AIT55" s="8"/>
      <c r="AIU55" s="8"/>
      <c r="AIV55" s="8"/>
      <c r="AIW55" s="8"/>
      <c r="AIX55" s="8"/>
      <c r="AIY55" s="8"/>
      <c r="AIZ55" s="8"/>
      <c r="AJA55" s="8"/>
      <c r="AJB55" s="8"/>
      <c r="AJC55" s="8"/>
      <c r="AJD55" s="8"/>
      <c r="AJE55" s="8"/>
      <c r="AJF55" s="8"/>
      <c r="AJG55" s="8"/>
      <c r="AJH55" s="8"/>
      <c r="AJI55" s="8"/>
      <c r="AJJ55" s="8"/>
      <c r="AJK55" s="8"/>
      <c r="AJL55" s="8"/>
      <c r="AJM55" s="8"/>
      <c r="AJN55" s="8"/>
      <c r="AJO55" s="8"/>
      <c r="AJP55" s="8"/>
      <c r="AJQ55" s="8"/>
      <c r="AJR55" s="8"/>
      <c r="AJS55" s="8"/>
      <c r="AJT55" s="8"/>
      <c r="AJU55" s="8"/>
      <c r="AJV55" s="8"/>
      <c r="AJW55" s="8"/>
      <c r="AJX55" s="8"/>
      <c r="AJY55" s="8"/>
      <c r="AJZ55" s="8"/>
      <c r="AKA55" s="8"/>
      <c r="AKB55" s="8"/>
      <c r="AKC55" s="8"/>
      <c r="AKD55" s="8"/>
      <c r="AKE55" s="8"/>
      <c r="AKF55" s="8"/>
      <c r="AKG55" s="8"/>
      <c r="AKH55" s="8"/>
      <c r="AKI55" s="8"/>
      <c r="AKJ55" s="8"/>
      <c r="AKK55" s="8"/>
      <c r="AKL55" s="8"/>
      <c r="AKM55" s="8"/>
      <c r="AKN55" s="8"/>
      <c r="AKO55" s="8"/>
      <c r="AKP55" s="8"/>
      <c r="AKQ55" s="8"/>
      <c r="AKR55" s="8"/>
      <c r="AKS55" s="8"/>
      <c r="AKT55" s="8"/>
      <c r="AKU55" s="8"/>
      <c r="AKV55" s="8"/>
      <c r="AKW55" s="8"/>
      <c r="AKX55" s="8"/>
      <c r="AKY55" s="8"/>
      <c r="AKZ55" s="8"/>
      <c r="ALA55" s="8"/>
      <c r="ALB55" s="8"/>
      <c r="ALC55" s="8"/>
      <c r="ALD55" s="8"/>
      <c r="ALE55" s="8"/>
      <c r="ALF55" s="8"/>
      <c r="ALG55" s="8"/>
      <c r="ALH55" s="8"/>
      <c r="ALI55" s="8"/>
      <c r="ALJ55" s="8"/>
      <c r="ALK55" s="8"/>
      <c r="ALL55" s="8"/>
      <c r="ALM55" s="8"/>
      <c r="ALN55" s="8"/>
      <c r="ALO55" s="8"/>
      <c r="ALP55" s="8"/>
      <c r="ALQ55" s="8"/>
      <c r="ALR55" s="8"/>
      <c r="ALS55" s="8"/>
      <c r="ALT55" s="8"/>
      <c r="ALU55" s="8"/>
      <c r="ALV55" s="8"/>
      <c r="ALW55" s="8"/>
      <c r="ALX55" s="8"/>
      <c r="ALY55" s="8"/>
      <c r="ALZ55" s="8"/>
      <c r="AMA55" s="8"/>
      <c r="AMB55" s="8"/>
      <c r="AMC55" s="8"/>
      <c r="AMD55" s="8"/>
      <c r="AME55" s="8"/>
      <c r="AMF55" s="8"/>
      <c r="AMG55" s="8"/>
      <c r="AMH55" s="8"/>
      <c r="AMI55" s="8"/>
      <c r="AMJ55" s="8"/>
      <c r="AMK55" s="8"/>
    </row>
    <row r="56" spans="1:1025" s="9" customFormat="1" x14ac:dyDescent="0.25">
      <c r="A56" s="7"/>
      <c r="B56" s="7"/>
      <c r="C56" s="8"/>
      <c r="D56" s="8"/>
      <c r="E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I56" s="8"/>
      <c r="PJ56" s="8"/>
      <c r="PK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  <c r="PZ56" s="8"/>
      <c r="QA56" s="8"/>
      <c r="QB56" s="8"/>
      <c r="QC56" s="8"/>
      <c r="QD56" s="8"/>
      <c r="QE56" s="8"/>
      <c r="QF56" s="8"/>
      <c r="QG56" s="8"/>
      <c r="QH56" s="8"/>
      <c r="QI56" s="8"/>
      <c r="QJ56" s="8"/>
      <c r="QK56" s="8"/>
      <c r="QL56" s="8"/>
      <c r="QM56" s="8"/>
      <c r="QN56" s="8"/>
      <c r="QO56" s="8"/>
      <c r="QP56" s="8"/>
      <c r="QQ56" s="8"/>
      <c r="QR56" s="8"/>
      <c r="QS56" s="8"/>
      <c r="QT56" s="8"/>
      <c r="QU56" s="8"/>
      <c r="QV56" s="8"/>
      <c r="QW56" s="8"/>
      <c r="QX56" s="8"/>
      <c r="QY56" s="8"/>
      <c r="QZ56" s="8"/>
      <c r="RA56" s="8"/>
      <c r="RB56" s="8"/>
      <c r="RC56" s="8"/>
      <c r="RD56" s="8"/>
      <c r="RE56" s="8"/>
      <c r="RF56" s="8"/>
      <c r="RG56" s="8"/>
      <c r="RH56" s="8"/>
      <c r="RI56" s="8"/>
      <c r="RJ56" s="8"/>
      <c r="RK56" s="8"/>
      <c r="RL56" s="8"/>
      <c r="RM56" s="8"/>
      <c r="RN56" s="8"/>
      <c r="RO56" s="8"/>
      <c r="RP56" s="8"/>
      <c r="RQ56" s="8"/>
      <c r="RR56" s="8"/>
      <c r="RS56" s="8"/>
      <c r="RT56" s="8"/>
      <c r="RU56" s="8"/>
      <c r="RV56" s="8"/>
      <c r="RW56" s="8"/>
      <c r="RX56" s="8"/>
      <c r="RY56" s="8"/>
      <c r="RZ56" s="8"/>
      <c r="SA56" s="8"/>
      <c r="SB56" s="8"/>
      <c r="SC56" s="8"/>
      <c r="SD56" s="8"/>
      <c r="SE56" s="8"/>
      <c r="SF56" s="8"/>
      <c r="SG56" s="8"/>
      <c r="SH56" s="8"/>
      <c r="SI56" s="8"/>
      <c r="SJ56" s="8"/>
      <c r="SK56" s="8"/>
      <c r="SL56" s="8"/>
      <c r="SM56" s="8"/>
      <c r="SN56" s="8"/>
      <c r="SO56" s="8"/>
      <c r="SP56" s="8"/>
      <c r="SQ56" s="8"/>
      <c r="SR56" s="8"/>
      <c r="SS56" s="8"/>
      <c r="ST56" s="8"/>
      <c r="SU56" s="8"/>
      <c r="SV56" s="8"/>
      <c r="SW56" s="8"/>
      <c r="SX56" s="8"/>
      <c r="SY56" s="8"/>
      <c r="SZ56" s="8"/>
      <c r="TA56" s="8"/>
      <c r="TB56" s="8"/>
      <c r="TC56" s="8"/>
      <c r="TD56" s="8"/>
      <c r="TE56" s="8"/>
      <c r="TF56" s="8"/>
      <c r="TG56" s="8"/>
      <c r="TH56" s="8"/>
      <c r="TI56" s="8"/>
      <c r="TJ56" s="8"/>
      <c r="TK56" s="8"/>
      <c r="TL56" s="8"/>
      <c r="TM56" s="8"/>
      <c r="TN56" s="8"/>
      <c r="TO56" s="8"/>
      <c r="TP56" s="8"/>
      <c r="TQ56" s="8"/>
      <c r="TR56" s="8"/>
      <c r="TS56" s="8"/>
      <c r="TT56" s="8"/>
      <c r="TU56" s="8"/>
      <c r="TV56" s="8"/>
      <c r="TW56" s="8"/>
      <c r="TX56" s="8"/>
      <c r="TY56" s="8"/>
      <c r="TZ56" s="8"/>
      <c r="UA56" s="8"/>
      <c r="UB56" s="8"/>
      <c r="UC56" s="8"/>
      <c r="UD56" s="8"/>
      <c r="UE56" s="8"/>
      <c r="UF56" s="8"/>
      <c r="UG56" s="8"/>
      <c r="UH56" s="8"/>
      <c r="UI56" s="8"/>
      <c r="UJ56" s="8"/>
      <c r="UK56" s="8"/>
      <c r="UL56" s="8"/>
      <c r="UM56" s="8"/>
      <c r="UN56" s="8"/>
      <c r="UO56" s="8"/>
      <c r="UP56" s="8"/>
      <c r="UQ56" s="8"/>
      <c r="UR56" s="8"/>
      <c r="US56" s="8"/>
      <c r="UT56" s="8"/>
      <c r="UU56" s="8"/>
      <c r="UV56" s="8"/>
      <c r="UW56" s="8"/>
      <c r="UX56" s="8"/>
      <c r="UY56" s="8"/>
      <c r="UZ56" s="8"/>
      <c r="VA56" s="8"/>
      <c r="VB56" s="8"/>
      <c r="VC56" s="8"/>
      <c r="VD56" s="8"/>
      <c r="VE56" s="8"/>
      <c r="VF56" s="8"/>
      <c r="VG56" s="8"/>
      <c r="VH56" s="8"/>
      <c r="VI56" s="8"/>
      <c r="VJ56" s="8"/>
      <c r="VK56" s="8"/>
      <c r="VL56" s="8"/>
      <c r="VM56" s="8"/>
      <c r="VN56" s="8"/>
      <c r="VO56" s="8"/>
      <c r="VP56" s="8"/>
      <c r="VQ56" s="8"/>
      <c r="VR56" s="8"/>
      <c r="VS56" s="8"/>
      <c r="VT56" s="8"/>
      <c r="VU56" s="8"/>
      <c r="VV56" s="8"/>
      <c r="VW56" s="8"/>
      <c r="VX56" s="8"/>
      <c r="VY56" s="8"/>
      <c r="VZ56" s="8"/>
      <c r="WA56" s="8"/>
      <c r="WB56" s="8"/>
      <c r="WC56" s="8"/>
      <c r="WD56" s="8"/>
      <c r="WE56" s="8"/>
      <c r="WF56" s="8"/>
      <c r="WG56" s="8"/>
      <c r="WH56" s="8"/>
      <c r="WI56" s="8"/>
      <c r="WJ56" s="8"/>
      <c r="WK56" s="8"/>
      <c r="WL56" s="8"/>
      <c r="WM56" s="8"/>
      <c r="WN56" s="8"/>
      <c r="WO56" s="8"/>
      <c r="WP56" s="8"/>
      <c r="WQ56" s="8"/>
      <c r="WR56" s="8"/>
      <c r="WS56" s="8"/>
      <c r="WT56" s="8"/>
      <c r="WU56" s="8"/>
      <c r="WV56" s="8"/>
      <c r="WW56" s="8"/>
      <c r="WX56" s="8"/>
      <c r="WY56" s="8"/>
      <c r="WZ56" s="8"/>
      <c r="XA56" s="8"/>
      <c r="XB56" s="8"/>
      <c r="XC56" s="8"/>
      <c r="XD56" s="8"/>
      <c r="XE56" s="8"/>
      <c r="XF56" s="8"/>
      <c r="XG56" s="8"/>
      <c r="XH56" s="8"/>
      <c r="XI56" s="8"/>
      <c r="XJ56" s="8"/>
      <c r="XK56" s="8"/>
      <c r="XL56" s="8"/>
      <c r="XM56" s="8"/>
      <c r="XN56" s="8"/>
      <c r="XO56" s="8"/>
      <c r="XP56" s="8"/>
      <c r="XQ56" s="8"/>
      <c r="XR56" s="8"/>
      <c r="XS56" s="8"/>
      <c r="XT56" s="8"/>
      <c r="XU56" s="8"/>
      <c r="XV56" s="8"/>
      <c r="XW56" s="8"/>
      <c r="XX56" s="8"/>
      <c r="XY56" s="8"/>
      <c r="XZ56" s="8"/>
      <c r="YA56" s="8"/>
      <c r="YB56" s="8"/>
      <c r="YC56" s="8"/>
      <c r="YD56" s="8"/>
      <c r="YE56" s="8"/>
      <c r="YF56" s="8"/>
      <c r="YG56" s="8"/>
      <c r="YH56" s="8"/>
      <c r="YI56" s="8"/>
      <c r="YJ56" s="8"/>
      <c r="YK56" s="8"/>
      <c r="YL56" s="8"/>
      <c r="YM56" s="8"/>
      <c r="YN56" s="8"/>
      <c r="YO56" s="8"/>
      <c r="YP56" s="8"/>
      <c r="YQ56" s="8"/>
      <c r="YR56" s="8"/>
      <c r="YS56" s="8"/>
      <c r="YT56" s="8"/>
      <c r="YU56" s="8"/>
      <c r="YV56" s="8"/>
      <c r="YW56" s="8"/>
      <c r="YX56" s="8"/>
      <c r="YY56" s="8"/>
      <c r="YZ56" s="8"/>
      <c r="ZA56" s="8"/>
      <c r="ZB56" s="8"/>
      <c r="ZC56" s="8"/>
      <c r="ZD56" s="8"/>
      <c r="ZE56" s="8"/>
      <c r="ZF56" s="8"/>
      <c r="ZG56" s="8"/>
      <c r="ZH56" s="8"/>
      <c r="ZI56" s="8"/>
      <c r="ZJ56" s="8"/>
      <c r="ZK56" s="8"/>
      <c r="ZL56" s="8"/>
      <c r="ZM56" s="8"/>
      <c r="ZN56" s="8"/>
      <c r="ZO56" s="8"/>
      <c r="ZP56" s="8"/>
      <c r="ZQ56" s="8"/>
      <c r="ZR56" s="8"/>
      <c r="ZS56" s="8"/>
      <c r="ZT56" s="8"/>
      <c r="ZU56" s="8"/>
      <c r="ZV56" s="8"/>
      <c r="ZW56" s="8"/>
      <c r="ZX56" s="8"/>
      <c r="ZY56" s="8"/>
      <c r="ZZ56" s="8"/>
      <c r="AAA56" s="8"/>
      <c r="AAB56" s="8"/>
      <c r="AAC56" s="8"/>
      <c r="AAD56" s="8"/>
      <c r="AAE56" s="8"/>
      <c r="AAF56" s="8"/>
      <c r="AAG56" s="8"/>
      <c r="AAH56" s="8"/>
      <c r="AAI56" s="8"/>
      <c r="AAJ56" s="8"/>
      <c r="AAK56" s="8"/>
      <c r="AAL56" s="8"/>
      <c r="AAM56" s="8"/>
      <c r="AAN56" s="8"/>
      <c r="AAO56" s="8"/>
      <c r="AAP56" s="8"/>
      <c r="AAQ56" s="8"/>
      <c r="AAR56" s="8"/>
      <c r="AAS56" s="8"/>
      <c r="AAT56" s="8"/>
      <c r="AAU56" s="8"/>
      <c r="AAV56" s="8"/>
      <c r="AAW56" s="8"/>
      <c r="AAX56" s="8"/>
      <c r="AAY56" s="8"/>
      <c r="AAZ56" s="8"/>
      <c r="ABA56" s="8"/>
      <c r="ABB56" s="8"/>
      <c r="ABC56" s="8"/>
      <c r="ABD56" s="8"/>
      <c r="ABE56" s="8"/>
      <c r="ABF56" s="8"/>
      <c r="ABG56" s="8"/>
      <c r="ABH56" s="8"/>
      <c r="ABI56" s="8"/>
      <c r="ABJ56" s="8"/>
      <c r="ABK56" s="8"/>
      <c r="ABL56" s="8"/>
      <c r="ABM56" s="8"/>
      <c r="ABN56" s="8"/>
      <c r="ABO56" s="8"/>
      <c r="ABP56" s="8"/>
      <c r="ABQ56" s="8"/>
      <c r="ABR56" s="8"/>
      <c r="ABS56" s="8"/>
      <c r="ABT56" s="8"/>
      <c r="ABU56" s="8"/>
      <c r="ABV56" s="8"/>
      <c r="ABW56" s="8"/>
      <c r="ABX56" s="8"/>
      <c r="ABY56" s="8"/>
      <c r="ABZ56" s="8"/>
      <c r="ACA56" s="8"/>
      <c r="ACB56" s="8"/>
      <c r="ACC56" s="8"/>
      <c r="ACD56" s="8"/>
      <c r="ACE56" s="8"/>
      <c r="ACF56" s="8"/>
      <c r="ACG56" s="8"/>
      <c r="ACH56" s="8"/>
      <c r="ACI56" s="8"/>
      <c r="ACJ56" s="8"/>
      <c r="ACK56" s="8"/>
      <c r="ACL56" s="8"/>
      <c r="ACM56" s="8"/>
      <c r="ACN56" s="8"/>
      <c r="ACO56" s="8"/>
      <c r="ACP56" s="8"/>
      <c r="ACQ56" s="8"/>
      <c r="ACR56" s="8"/>
      <c r="ACS56" s="8"/>
      <c r="ACT56" s="8"/>
      <c r="ACU56" s="8"/>
      <c r="ACV56" s="8"/>
      <c r="ACW56" s="8"/>
      <c r="ACX56" s="8"/>
      <c r="ACY56" s="8"/>
      <c r="ACZ56" s="8"/>
      <c r="ADA56" s="8"/>
      <c r="ADB56" s="8"/>
      <c r="ADC56" s="8"/>
      <c r="ADD56" s="8"/>
      <c r="ADE56" s="8"/>
      <c r="ADF56" s="8"/>
      <c r="ADG56" s="8"/>
      <c r="ADH56" s="8"/>
      <c r="ADI56" s="8"/>
      <c r="ADJ56" s="8"/>
      <c r="ADK56" s="8"/>
      <c r="ADL56" s="8"/>
      <c r="ADM56" s="8"/>
      <c r="ADN56" s="8"/>
      <c r="ADO56" s="8"/>
      <c r="ADP56" s="8"/>
      <c r="ADQ56" s="8"/>
      <c r="ADR56" s="8"/>
      <c r="ADS56" s="8"/>
      <c r="ADT56" s="8"/>
      <c r="ADU56" s="8"/>
      <c r="ADV56" s="8"/>
      <c r="ADW56" s="8"/>
      <c r="ADX56" s="8"/>
      <c r="ADY56" s="8"/>
      <c r="ADZ56" s="8"/>
      <c r="AEA56" s="8"/>
      <c r="AEB56" s="8"/>
      <c r="AEC56" s="8"/>
      <c r="AED56" s="8"/>
      <c r="AEE56" s="8"/>
      <c r="AEF56" s="8"/>
      <c r="AEG56" s="8"/>
      <c r="AEH56" s="8"/>
      <c r="AEI56" s="8"/>
      <c r="AEJ56" s="8"/>
      <c r="AEK56" s="8"/>
      <c r="AEL56" s="8"/>
      <c r="AEM56" s="8"/>
      <c r="AEN56" s="8"/>
      <c r="AEO56" s="8"/>
      <c r="AEP56" s="8"/>
      <c r="AEQ56" s="8"/>
      <c r="AER56" s="8"/>
      <c r="AES56" s="8"/>
      <c r="AET56" s="8"/>
      <c r="AEU56" s="8"/>
      <c r="AEV56" s="8"/>
      <c r="AEW56" s="8"/>
      <c r="AEX56" s="8"/>
      <c r="AEY56" s="8"/>
      <c r="AEZ56" s="8"/>
      <c r="AFA56" s="8"/>
      <c r="AFB56" s="8"/>
      <c r="AFC56" s="8"/>
      <c r="AFD56" s="8"/>
      <c r="AFE56" s="8"/>
      <c r="AFF56" s="8"/>
      <c r="AFG56" s="8"/>
      <c r="AFH56" s="8"/>
      <c r="AFI56" s="8"/>
      <c r="AFJ56" s="8"/>
      <c r="AFK56" s="8"/>
      <c r="AFL56" s="8"/>
      <c r="AFM56" s="8"/>
      <c r="AFN56" s="8"/>
      <c r="AFO56" s="8"/>
      <c r="AFP56" s="8"/>
      <c r="AFQ56" s="8"/>
      <c r="AFR56" s="8"/>
      <c r="AFS56" s="8"/>
      <c r="AFT56" s="8"/>
      <c r="AFU56" s="8"/>
      <c r="AFV56" s="8"/>
      <c r="AFW56" s="8"/>
      <c r="AFX56" s="8"/>
      <c r="AFY56" s="8"/>
      <c r="AFZ56" s="8"/>
      <c r="AGA56" s="8"/>
      <c r="AGB56" s="8"/>
      <c r="AGC56" s="8"/>
      <c r="AGD56" s="8"/>
      <c r="AGE56" s="8"/>
      <c r="AGF56" s="8"/>
      <c r="AGG56" s="8"/>
      <c r="AGH56" s="8"/>
      <c r="AGI56" s="8"/>
      <c r="AGJ56" s="8"/>
      <c r="AGK56" s="8"/>
      <c r="AGL56" s="8"/>
      <c r="AGM56" s="8"/>
      <c r="AGN56" s="8"/>
      <c r="AGO56" s="8"/>
      <c r="AGP56" s="8"/>
      <c r="AGQ56" s="8"/>
      <c r="AGR56" s="8"/>
      <c r="AGS56" s="8"/>
      <c r="AGT56" s="8"/>
      <c r="AGU56" s="8"/>
      <c r="AGV56" s="8"/>
      <c r="AGW56" s="8"/>
      <c r="AGX56" s="8"/>
      <c r="AGY56" s="8"/>
      <c r="AGZ56" s="8"/>
      <c r="AHA56" s="8"/>
      <c r="AHB56" s="8"/>
      <c r="AHC56" s="8"/>
      <c r="AHD56" s="8"/>
      <c r="AHE56" s="8"/>
      <c r="AHF56" s="8"/>
      <c r="AHG56" s="8"/>
      <c r="AHH56" s="8"/>
      <c r="AHI56" s="8"/>
      <c r="AHJ56" s="8"/>
      <c r="AHK56" s="8"/>
      <c r="AHL56" s="8"/>
      <c r="AHM56" s="8"/>
      <c r="AHN56" s="8"/>
      <c r="AHO56" s="8"/>
      <c r="AHP56" s="8"/>
      <c r="AHQ56" s="8"/>
      <c r="AHR56" s="8"/>
      <c r="AHS56" s="8"/>
      <c r="AHT56" s="8"/>
      <c r="AHU56" s="8"/>
      <c r="AHV56" s="8"/>
      <c r="AHW56" s="8"/>
      <c r="AHX56" s="8"/>
      <c r="AHY56" s="8"/>
      <c r="AHZ56" s="8"/>
      <c r="AIA56" s="8"/>
      <c r="AIB56" s="8"/>
      <c r="AIC56" s="8"/>
      <c r="AID56" s="8"/>
      <c r="AIE56" s="8"/>
      <c r="AIF56" s="8"/>
      <c r="AIG56" s="8"/>
      <c r="AIH56" s="8"/>
      <c r="AII56" s="8"/>
      <c r="AIJ56" s="8"/>
      <c r="AIK56" s="8"/>
      <c r="AIL56" s="8"/>
      <c r="AIM56" s="8"/>
      <c r="AIN56" s="8"/>
      <c r="AIO56" s="8"/>
      <c r="AIP56" s="8"/>
      <c r="AIQ56" s="8"/>
      <c r="AIR56" s="8"/>
      <c r="AIS56" s="8"/>
      <c r="AIT56" s="8"/>
      <c r="AIU56" s="8"/>
      <c r="AIV56" s="8"/>
      <c r="AIW56" s="8"/>
      <c r="AIX56" s="8"/>
      <c r="AIY56" s="8"/>
      <c r="AIZ56" s="8"/>
      <c r="AJA56" s="8"/>
      <c r="AJB56" s="8"/>
      <c r="AJC56" s="8"/>
      <c r="AJD56" s="8"/>
      <c r="AJE56" s="8"/>
      <c r="AJF56" s="8"/>
      <c r="AJG56" s="8"/>
      <c r="AJH56" s="8"/>
      <c r="AJI56" s="8"/>
      <c r="AJJ56" s="8"/>
      <c r="AJK56" s="8"/>
      <c r="AJL56" s="8"/>
      <c r="AJM56" s="8"/>
      <c r="AJN56" s="8"/>
      <c r="AJO56" s="8"/>
      <c r="AJP56" s="8"/>
      <c r="AJQ56" s="8"/>
      <c r="AJR56" s="8"/>
      <c r="AJS56" s="8"/>
      <c r="AJT56" s="8"/>
      <c r="AJU56" s="8"/>
      <c r="AJV56" s="8"/>
      <c r="AJW56" s="8"/>
      <c r="AJX56" s="8"/>
      <c r="AJY56" s="8"/>
      <c r="AJZ56" s="8"/>
      <c r="AKA56" s="8"/>
      <c r="AKB56" s="8"/>
      <c r="AKC56" s="8"/>
      <c r="AKD56" s="8"/>
      <c r="AKE56" s="8"/>
      <c r="AKF56" s="8"/>
      <c r="AKG56" s="8"/>
      <c r="AKH56" s="8"/>
      <c r="AKI56" s="8"/>
      <c r="AKJ56" s="8"/>
      <c r="AKK56" s="8"/>
      <c r="AKL56" s="8"/>
      <c r="AKM56" s="8"/>
      <c r="AKN56" s="8"/>
      <c r="AKO56" s="8"/>
      <c r="AKP56" s="8"/>
      <c r="AKQ56" s="8"/>
      <c r="AKR56" s="8"/>
      <c r="AKS56" s="8"/>
      <c r="AKT56" s="8"/>
      <c r="AKU56" s="8"/>
      <c r="AKV56" s="8"/>
      <c r="AKW56" s="8"/>
      <c r="AKX56" s="8"/>
      <c r="AKY56" s="8"/>
      <c r="AKZ56" s="8"/>
      <c r="ALA56" s="8"/>
      <c r="ALB56" s="8"/>
      <c r="ALC56" s="8"/>
      <c r="ALD56" s="8"/>
      <c r="ALE56" s="8"/>
      <c r="ALF56" s="8"/>
      <c r="ALG56" s="8"/>
      <c r="ALH56" s="8"/>
      <c r="ALI56" s="8"/>
      <c r="ALJ56" s="8"/>
      <c r="ALK56" s="8"/>
      <c r="ALL56" s="8"/>
      <c r="ALM56" s="8"/>
      <c r="ALN56" s="8"/>
      <c r="ALO56" s="8"/>
      <c r="ALP56" s="8"/>
      <c r="ALQ56" s="8"/>
      <c r="ALR56" s="8"/>
      <c r="ALS56" s="8"/>
      <c r="ALT56" s="8"/>
      <c r="ALU56" s="8"/>
      <c r="ALV56" s="8"/>
      <c r="ALW56" s="8"/>
      <c r="ALX56" s="8"/>
      <c r="ALY56" s="8"/>
      <c r="ALZ56" s="8"/>
      <c r="AMA56" s="8"/>
      <c r="AMB56" s="8"/>
      <c r="AMC56" s="8"/>
      <c r="AMD56" s="8"/>
      <c r="AME56" s="8"/>
      <c r="AMF56" s="8"/>
      <c r="AMG56" s="8"/>
      <c r="AMH56" s="8"/>
      <c r="AMI56" s="8"/>
      <c r="AMJ56" s="8"/>
      <c r="AMK56" s="8"/>
    </row>
    <row r="57" spans="1:1025" s="9" customFormat="1" x14ac:dyDescent="0.25">
      <c r="A57" s="7"/>
      <c r="B57" s="7"/>
      <c r="C57" s="8"/>
      <c r="D57" s="8"/>
      <c r="E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8"/>
      <c r="PC57" s="8"/>
      <c r="PD57" s="8"/>
      <c r="PE57" s="8"/>
      <c r="PF57" s="8"/>
      <c r="PG57" s="8"/>
      <c r="PH57" s="8"/>
      <c r="PI57" s="8"/>
      <c r="PJ57" s="8"/>
      <c r="PK57" s="8"/>
      <c r="PL57" s="8"/>
      <c r="PM57" s="8"/>
      <c r="PN57" s="8"/>
      <c r="PO57" s="8"/>
      <c r="PP57" s="8"/>
      <c r="PQ57" s="8"/>
      <c r="PR57" s="8"/>
      <c r="PS57" s="8"/>
      <c r="PT57" s="8"/>
      <c r="PU57" s="8"/>
      <c r="PV57" s="8"/>
      <c r="PW57" s="8"/>
      <c r="PX57" s="8"/>
      <c r="PY57" s="8"/>
      <c r="PZ57" s="8"/>
      <c r="QA57" s="8"/>
      <c r="QB57" s="8"/>
      <c r="QC57" s="8"/>
      <c r="QD57" s="8"/>
      <c r="QE57" s="8"/>
      <c r="QF57" s="8"/>
      <c r="QG57" s="8"/>
      <c r="QH57" s="8"/>
      <c r="QI57" s="8"/>
      <c r="QJ57" s="8"/>
      <c r="QK57" s="8"/>
      <c r="QL57" s="8"/>
      <c r="QM57" s="8"/>
      <c r="QN57" s="8"/>
      <c r="QO57" s="8"/>
      <c r="QP57" s="8"/>
      <c r="QQ57" s="8"/>
      <c r="QR57" s="8"/>
      <c r="QS57" s="8"/>
      <c r="QT57" s="8"/>
      <c r="QU57" s="8"/>
      <c r="QV57" s="8"/>
      <c r="QW57" s="8"/>
      <c r="QX57" s="8"/>
      <c r="QY57" s="8"/>
      <c r="QZ57" s="8"/>
      <c r="RA57" s="8"/>
      <c r="RB57" s="8"/>
      <c r="RC57" s="8"/>
      <c r="RD57" s="8"/>
      <c r="RE57" s="8"/>
      <c r="RF57" s="8"/>
      <c r="RG57" s="8"/>
      <c r="RH57" s="8"/>
      <c r="RI57" s="8"/>
      <c r="RJ57" s="8"/>
      <c r="RK57" s="8"/>
      <c r="RL57" s="8"/>
      <c r="RM57" s="8"/>
      <c r="RN57" s="8"/>
      <c r="RO57" s="8"/>
      <c r="RP57" s="8"/>
      <c r="RQ57" s="8"/>
      <c r="RR57" s="8"/>
      <c r="RS57" s="8"/>
      <c r="RT57" s="8"/>
      <c r="RU57" s="8"/>
      <c r="RV57" s="8"/>
      <c r="RW57" s="8"/>
      <c r="RX57" s="8"/>
      <c r="RY57" s="8"/>
      <c r="RZ57" s="8"/>
      <c r="SA57" s="8"/>
      <c r="SB57" s="8"/>
      <c r="SC57" s="8"/>
      <c r="SD57" s="8"/>
      <c r="SE57" s="8"/>
      <c r="SF57" s="8"/>
      <c r="SG57" s="8"/>
      <c r="SH57" s="8"/>
      <c r="SI57" s="8"/>
      <c r="SJ57" s="8"/>
      <c r="SK57" s="8"/>
      <c r="SL57" s="8"/>
      <c r="SM57" s="8"/>
      <c r="SN57" s="8"/>
      <c r="SO57" s="8"/>
      <c r="SP57" s="8"/>
      <c r="SQ57" s="8"/>
      <c r="SR57" s="8"/>
      <c r="SS57" s="8"/>
      <c r="ST57" s="8"/>
      <c r="SU57" s="8"/>
      <c r="SV57" s="8"/>
      <c r="SW57" s="8"/>
      <c r="SX57" s="8"/>
      <c r="SY57" s="8"/>
      <c r="SZ57" s="8"/>
      <c r="TA57" s="8"/>
      <c r="TB57" s="8"/>
      <c r="TC57" s="8"/>
      <c r="TD57" s="8"/>
      <c r="TE57" s="8"/>
      <c r="TF57" s="8"/>
      <c r="TG57" s="8"/>
      <c r="TH57" s="8"/>
      <c r="TI57" s="8"/>
      <c r="TJ57" s="8"/>
      <c r="TK57" s="8"/>
      <c r="TL57" s="8"/>
      <c r="TM57" s="8"/>
      <c r="TN57" s="8"/>
      <c r="TO57" s="8"/>
      <c r="TP57" s="8"/>
      <c r="TQ57" s="8"/>
      <c r="TR57" s="8"/>
      <c r="TS57" s="8"/>
      <c r="TT57" s="8"/>
      <c r="TU57" s="8"/>
      <c r="TV57" s="8"/>
      <c r="TW57" s="8"/>
      <c r="TX57" s="8"/>
      <c r="TY57" s="8"/>
      <c r="TZ57" s="8"/>
      <c r="UA57" s="8"/>
      <c r="UB57" s="8"/>
      <c r="UC57" s="8"/>
      <c r="UD57" s="8"/>
      <c r="UE57" s="8"/>
      <c r="UF57" s="8"/>
      <c r="UG57" s="8"/>
      <c r="UH57" s="8"/>
      <c r="UI57" s="8"/>
      <c r="UJ57" s="8"/>
      <c r="UK57" s="8"/>
      <c r="UL57" s="8"/>
      <c r="UM57" s="8"/>
      <c r="UN57" s="8"/>
      <c r="UO57" s="8"/>
      <c r="UP57" s="8"/>
      <c r="UQ57" s="8"/>
      <c r="UR57" s="8"/>
      <c r="US57" s="8"/>
      <c r="UT57" s="8"/>
      <c r="UU57" s="8"/>
      <c r="UV57" s="8"/>
      <c r="UW57" s="8"/>
      <c r="UX57" s="8"/>
      <c r="UY57" s="8"/>
      <c r="UZ57" s="8"/>
      <c r="VA57" s="8"/>
      <c r="VB57" s="8"/>
      <c r="VC57" s="8"/>
      <c r="VD57" s="8"/>
      <c r="VE57" s="8"/>
      <c r="VF57" s="8"/>
      <c r="VG57" s="8"/>
      <c r="VH57" s="8"/>
      <c r="VI57" s="8"/>
      <c r="VJ57" s="8"/>
      <c r="VK57" s="8"/>
      <c r="VL57" s="8"/>
      <c r="VM57" s="8"/>
      <c r="VN57" s="8"/>
      <c r="VO57" s="8"/>
      <c r="VP57" s="8"/>
      <c r="VQ57" s="8"/>
      <c r="VR57" s="8"/>
      <c r="VS57" s="8"/>
      <c r="VT57" s="8"/>
      <c r="VU57" s="8"/>
      <c r="VV57" s="8"/>
      <c r="VW57" s="8"/>
      <c r="VX57" s="8"/>
      <c r="VY57" s="8"/>
      <c r="VZ57" s="8"/>
      <c r="WA57" s="8"/>
      <c r="WB57" s="8"/>
      <c r="WC57" s="8"/>
      <c r="WD57" s="8"/>
      <c r="WE57" s="8"/>
      <c r="WF57" s="8"/>
      <c r="WG57" s="8"/>
      <c r="WH57" s="8"/>
      <c r="WI57" s="8"/>
      <c r="WJ57" s="8"/>
      <c r="WK57" s="8"/>
      <c r="WL57" s="8"/>
      <c r="WM57" s="8"/>
      <c r="WN57" s="8"/>
      <c r="WO57" s="8"/>
      <c r="WP57" s="8"/>
      <c r="WQ57" s="8"/>
      <c r="WR57" s="8"/>
      <c r="WS57" s="8"/>
      <c r="WT57" s="8"/>
      <c r="WU57" s="8"/>
      <c r="WV57" s="8"/>
      <c r="WW57" s="8"/>
      <c r="WX57" s="8"/>
      <c r="WY57" s="8"/>
      <c r="WZ57" s="8"/>
      <c r="XA57" s="8"/>
      <c r="XB57" s="8"/>
      <c r="XC57" s="8"/>
      <c r="XD57" s="8"/>
      <c r="XE57" s="8"/>
      <c r="XF57" s="8"/>
      <c r="XG57" s="8"/>
      <c r="XH57" s="8"/>
      <c r="XI57" s="8"/>
      <c r="XJ57" s="8"/>
      <c r="XK57" s="8"/>
      <c r="XL57" s="8"/>
      <c r="XM57" s="8"/>
      <c r="XN57" s="8"/>
      <c r="XO57" s="8"/>
      <c r="XP57" s="8"/>
      <c r="XQ57" s="8"/>
      <c r="XR57" s="8"/>
      <c r="XS57" s="8"/>
      <c r="XT57" s="8"/>
      <c r="XU57" s="8"/>
      <c r="XV57" s="8"/>
      <c r="XW57" s="8"/>
      <c r="XX57" s="8"/>
      <c r="XY57" s="8"/>
      <c r="XZ57" s="8"/>
      <c r="YA57" s="8"/>
      <c r="YB57" s="8"/>
      <c r="YC57" s="8"/>
      <c r="YD57" s="8"/>
      <c r="YE57" s="8"/>
      <c r="YF57" s="8"/>
      <c r="YG57" s="8"/>
      <c r="YH57" s="8"/>
      <c r="YI57" s="8"/>
      <c r="YJ57" s="8"/>
      <c r="YK57" s="8"/>
      <c r="YL57" s="8"/>
      <c r="YM57" s="8"/>
      <c r="YN57" s="8"/>
      <c r="YO57" s="8"/>
      <c r="YP57" s="8"/>
      <c r="YQ57" s="8"/>
      <c r="YR57" s="8"/>
      <c r="YS57" s="8"/>
      <c r="YT57" s="8"/>
      <c r="YU57" s="8"/>
      <c r="YV57" s="8"/>
      <c r="YW57" s="8"/>
      <c r="YX57" s="8"/>
      <c r="YY57" s="8"/>
      <c r="YZ57" s="8"/>
      <c r="ZA57" s="8"/>
      <c r="ZB57" s="8"/>
      <c r="ZC57" s="8"/>
      <c r="ZD57" s="8"/>
      <c r="ZE57" s="8"/>
      <c r="ZF57" s="8"/>
      <c r="ZG57" s="8"/>
      <c r="ZH57" s="8"/>
      <c r="ZI57" s="8"/>
      <c r="ZJ57" s="8"/>
      <c r="ZK57" s="8"/>
      <c r="ZL57" s="8"/>
      <c r="ZM57" s="8"/>
      <c r="ZN57" s="8"/>
      <c r="ZO57" s="8"/>
      <c r="ZP57" s="8"/>
      <c r="ZQ57" s="8"/>
      <c r="ZR57" s="8"/>
      <c r="ZS57" s="8"/>
      <c r="ZT57" s="8"/>
      <c r="ZU57" s="8"/>
      <c r="ZV57" s="8"/>
      <c r="ZW57" s="8"/>
      <c r="ZX57" s="8"/>
      <c r="ZY57" s="8"/>
      <c r="ZZ57" s="8"/>
      <c r="AAA57" s="8"/>
      <c r="AAB57" s="8"/>
      <c r="AAC57" s="8"/>
      <c r="AAD57" s="8"/>
      <c r="AAE57" s="8"/>
      <c r="AAF57" s="8"/>
      <c r="AAG57" s="8"/>
      <c r="AAH57" s="8"/>
      <c r="AAI57" s="8"/>
      <c r="AAJ57" s="8"/>
      <c r="AAK57" s="8"/>
      <c r="AAL57" s="8"/>
      <c r="AAM57" s="8"/>
      <c r="AAN57" s="8"/>
      <c r="AAO57" s="8"/>
      <c r="AAP57" s="8"/>
      <c r="AAQ57" s="8"/>
      <c r="AAR57" s="8"/>
      <c r="AAS57" s="8"/>
      <c r="AAT57" s="8"/>
      <c r="AAU57" s="8"/>
      <c r="AAV57" s="8"/>
      <c r="AAW57" s="8"/>
      <c r="AAX57" s="8"/>
      <c r="AAY57" s="8"/>
      <c r="AAZ57" s="8"/>
      <c r="ABA57" s="8"/>
      <c r="ABB57" s="8"/>
      <c r="ABC57" s="8"/>
      <c r="ABD57" s="8"/>
      <c r="ABE57" s="8"/>
      <c r="ABF57" s="8"/>
      <c r="ABG57" s="8"/>
      <c r="ABH57" s="8"/>
      <c r="ABI57" s="8"/>
      <c r="ABJ57" s="8"/>
      <c r="ABK57" s="8"/>
      <c r="ABL57" s="8"/>
      <c r="ABM57" s="8"/>
      <c r="ABN57" s="8"/>
      <c r="ABO57" s="8"/>
      <c r="ABP57" s="8"/>
      <c r="ABQ57" s="8"/>
      <c r="ABR57" s="8"/>
      <c r="ABS57" s="8"/>
      <c r="ABT57" s="8"/>
      <c r="ABU57" s="8"/>
      <c r="ABV57" s="8"/>
      <c r="ABW57" s="8"/>
      <c r="ABX57" s="8"/>
      <c r="ABY57" s="8"/>
      <c r="ABZ57" s="8"/>
      <c r="ACA57" s="8"/>
      <c r="ACB57" s="8"/>
      <c r="ACC57" s="8"/>
      <c r="ACD57" s="8"/>
      <c r="ACE57" s="8"/>
      <c r="ACF57" s="8"/>
      <c r="ACG57" s="8"/>
      <c r="ACH57" s="8"/>
      <c r="ACI57" s="8"/>
      <c r="ACJ57" s="8"/>
      <c r="ACK57" s="8"/>
      <c r="ACL57" s="8"/>
      <c r="ACM57" s="8"/>
      <c r="ACN57" s="8"/>
      <c r="ACO57" s="8"/>
      <c r="ACP57" s="8"/>
      <c r="ACQ57" s="8"/>
      <c r="ACR57" s="8"/>
      <c r="ACS57" s="8"/>
      <c r="ACT57" s="8"/>
      <c r="ACU57" s="8"/>
      <c r="ACV57" s="8"/>
      <c r="ACW57" s="8"/>
      <c r="ACX57" s="8"/>
      <c r="ACY57" s="8"/>
      <c r="ACZ57" s="8"/>
      <c r="ADA57" s="8"/>
      <c r="ADB57" s="8"/>
      <c r="ADC57" s="8"/>
      <c r="ADD57" s="8"/>
      <c r="ADE57" s="8"/>
      <c r="ADF57" s="8"/>
      <c r="ADG57" s="8"/>
      <c r="ADH57" s="8"/>
      <c r="ADI57" s="8"/>
      <c r="ADJ57" s="8"/>
      <c r="ADK57" s="8"/>
      <c r="ADL57" s="8"/>
      <c r="ADM57" s="8"/>
      <c r="ADN57" s="8"/>
      <c r="ADO57" s="8"/>
      <c r="ADP57" s="8"/>
      <c r="ADQ57" s="8"/>
      <c r="ADR57" s="8"/>
      <c r="ADS57" s="8"/>
      <c r="ADT57" s="8"/>
      <c r="ADU57" s="8"/>
      <c r="ADV57" s="8"/>
      <c r="ADW57" s="8"/>
      <c r="ADX57" s="8"/>
      <c r="ADY57" s="8"/>
      <c r="ADZ57" s="8"/>
      <c r="AEA57" s="8"/>
      <c r="AEB57" s="8"/>
      <c r="AEC57" s="8"/>
      <c r="AED57" s="8"/>
      <c r="AEE57" s="8"/>
      <c r="AEF57" s="8"/>
      <c r="AEG57" s="8"/>
      <c r="AEH57" s="8"/>
      <c r="AEI57" s="8"/>
      <c r="AEJ57" s="8"/>
      <c r="AEK57" s="8"/>
      <c r="AEL57" s="8"/>
      <c r="AEM57" s="8"/>
      <c r="AEN57" s="8"/>
      <c r="AEO57" s="8"/>
      <c r="AEP57" s="8"/>
      <c r="AEQ57" s="8"/>
      <c r="AER57" s="8"/>
      <c r="AES57" s="8"/>
      <c r="AET57" s="8"/>
      <c r="AEU57" s="8"/>
      <c r="AEV57" s="8"/>
      <c r="AEW57" s="8"/>
      <c r="AEX57" s="8"/>
      <c r="AEY57" s="8"/>
      <c r="AEZ57" s="8"/>
      <c r="AFA57" s="8"/>
      <c r="AFB57" s="8"/>
      <c r="AFC57" s="8"/>
      <c r="AFD57" s="8"/>
      <c r="AFE57" s="8"/>
      <c r="AFF57" s="8"/>
      <c r="AFG57" s="8"/>
      <c r="AFH57" s="8"/>
      <c r="AFI57" s="8"/>
      <c r="AFJ57" s="8"/>
      <c r="AFK57" s="8"/>
      <c r="AFL57" s="8"/>
      <c r="AFM57" s="8"/>
      <c r="AFN57" s="8"/>
      <c r="AFO57" s="8"/>
      <c r="AFP57" s="8"/>
      <c r="AFQ57" s="8"/>
      <c r="AFR57" s="8"/>
      <c r="AFS57" s="8"/>
      <c r="AFT57" s="8"/>
      <c r="AFU57" s="8"/>
      <c r="AFV57" s="8"/>
      <c r="AFW57" s="8"/>
      <c r="AFX57" s="8"/>
      <c r="AFY57" s="8"/>
      <c r="AFZ57" s="8"/>
      <c r="AGA57" s="8"/>
      <c r="AGB57" s="8"/>
      <c r="AGC57" s="8"/>
      <c r="AGD57" s="8"/>
      <c r="AGE57" s="8"/>
      <c r="AGF57" s="8"/>
      <c r="AGG57" s="8"/>
      <c r="AGH57" s="8"/>
      <c r="AGI57" s="8"/>
      <c r="AGJ57" s="8"/>
      <c r="AGK57" s="8"/>
      <c r="AGL57" s="8"/>
      <c r="AGM57" s="8"/>
      <c r="AGN57" s="8"/>
      <c r="AGO57" s="8"/>
      <c r="AGP57" s="8"/>
      <c r="AGQ57" s="8"/>
      <c r="AGR57" s="8"/>
      <c r="AGS57" s="8"/>
      <c r="AGT57" s="8"/>
      <c r="AGU57" s="8"/>
      <c r="AGV57" s="8"/>
      <c r="AGW57" s="8"/>
      <c r="AGX57" s="8"/>
      <c r="AGY57" s="8"/>
      <c r="AGZ57" s="8"/>
      <c r="AHA57" s="8"/>
      <c r="AHB57" s="8"/>
      <c r="AHC57" s="8"/>
      <c r="AHD57" s="8"/>
      <c r="AHE57" s="8"/>
      <c r="AHF57" s="8"/>
      <c r="AHG57" s="8"/>
      <c r="AHH57" s="8"/>
      <c r="AHI57" s="8"/>
      <c r="AHJ57" s="8"/>
      <c r="AHK57" s="8"/>
      <c r="AHL57" s="8"/>
      <c r="AHM57" s="8"/>
      <c r="AHN57" s="8"/>
      <c r="AHO57" s="8"/>
      <c r="AHP57" s="8"/>
      <c r="AHQ57" s="8"/>
      <c r="AHR57" s="8"/>
      <c r="AHS57" s="8"/>
      <c r="AHT57" s="8"/>
      <c r="AHU57" s="8"/>
      <c r="AHV57" s="8"/>
      <c r="AHW57" s="8"/>
      <c r="AHX57" s="8"/>
      <c r="AHY57" s="8"/>
      <c r="AHZ57" s="8"/>
      <c r="AIA57" s="8"/>
      <c r="AIB57" s="8"/>
      <c r="AIC57" s="8"/>
      <c r="AID57" s="8"/>
      <c r="AIE57" s="8"/>
      <c r="AIF57" s="8"/>
      <c r="AIG57" s="8"/>
      <c r="AIH57" s="8"/>
      <c r="AII57" s="8"/>
      <c r="AIJ57" s="8"/>
      <c r="AIK57" s="8"/>
      <c r="AIL57" s="8"/>
      <c r="AIM57" s="8"/>
      <c r="AIN57" s="8"/>
      <c r="AIO57" s="8"/>
      <c r="AIP57" s="8"/>
      <c r="AIQ57" s="8"/>
      <c r="AIR57" s="8"/>
      <c r="AIS57" s="8"/>
      <c r="AIT57" s="8"/>
      <c r="AIU57" s="8"/>
      <c r="AIV57" s="8"/>
      <c r="AIW57" s="8"/>
      <c r="AIX57" s="8"/>
      <c r="AIY57" s="8"/>
      <c r="AIZ57" s="8"/>
      <c r="AJA57" s="8"/>
      <c r="AJB57" s="8"/>
      <c r="AJC57" s="8"/>
      <c r="AJD57" s="8"/>
      <c r="AJE57" s="8"/>
      <c r="AJF57" s="8"/>
      <c r="AJG57" s="8"/>
      <c r="AJH57" s="8"/>
      <c r="AJI57" s="8"/>
      <c r="AJJ57" s="8"/>
      <c r="AJK57" s="8"/>
      <c r="AJL57" s="8"/>
      <c r="AJM57" s="8"/>
      <c r="AJN57" s="8"/>
      <c r="AJO57" s="8"/>
      <c r="AJP57" s="8"/>
      <c r="AJQ57" s="8"/>
      <c r="AJR57" s="8"/>
      <c r="AJS57" s="8"/>
      <c r="AJT57" s="8"/>
      <c r="AJU57" s="8"/>
      <c r="AJV57" s="8"/>
      <c r="AJW57" s="8"/>
      <c r="AJX57" s="8"/>
      <c r="AJY57" s="8"/>
      <c r="AJZ57" s="8"/>
      <c r="AKA57" s="8"/>
      <c r="AKB57" s="8"/>
      <c r="AKC57" s="8"/>
      <c r="AKD57" s="8"/>
      <c r="AKE57" s="8"/>
      <c r="AKF57" s="8"/>
      <c r="AKG57" s="8"/>
      <c r="AKH57" s="8"/>
      <c r="AKI57" s="8"/>
      <c r="AKJ57" s="8"/>
      <c r="AKK57" s="8"/>
      <c r="AKL57" s="8"/>
      <c r="AKM57" s="8"/>
      <c r="AKN57" s="8"/>
      <c r="AKO57" s="8"/>
      <c r="AKP57" s="8"/>
      <c r="AKQ57" s="8"/>
      <c r="AKR57" s="8"/>
      <c r="AKS57" s="8"/>
      <c r="AKT57" s="8"/>
      <c r="AKU57" s="8"/>
      <c r="AKV57" s="8"/>
      <c r="AKW57" s="8"/>
      <c r="AKX57" s="8"/>
      <c r="AKY57" s="8"/>
      <c r="AKZ57" s="8"/>
      <c r="ALA57" s="8"/>
      <c r="ALB57" s="8"/>
      <c r="ALC57" s="8"/>
      <c r="ALD57" s="8"/>
      <c r="ALE57" s="8"/>
      <c r="ALF57" s="8"/>
      <c r="ALG57" s="8"/>
      <c r="ALH57" s="8"/>
      <c r="ALI57" s="8"/>
      <c r="ALJ57" s="8"/>
      <c r="ALK57" s="8"/>
      <c r="ALL57" s="8"/>
      <c r="ALM57" s="8"/>
      <c r="ALN57" s="8"/>
      <c r="ALO57" s="8"/>
      <c r="ALP57" s="8"/>
      <c r="ALQ57" s="8"/>
      <c r="ALR57" s="8"/>
      <c r="ALS57" s="8"/>
      <c r="ALT57" s="8"/>
      <c r="ALU57" s="8"/>
      <c r="ALV57" s="8"/>
      <c r="ALW57" s="8"/>
      <c r="ALX57" s="8"/>
      <c r="ALY57" s="8"/>
      <c r="ALZ57" s="8"/>
      <c r="AMA57" s="8"/>
      <c r="AMB57" s="8"/>
      <c r="AMC57" s="8"/>
      <c r="AMD57" s="8"/>
      <c r="AME57" s="8"/>
      <c r="AMF57" s="8"/>
      <c r="AMG57" s="8"/>
      <c r="AMH57" s="8"/>
      <c r="AMI57" s="8"/>
      <c r="AMJ57" s="8"/>
      <c r="AMK57" s="8"/>
    </row>
    <row r="58" spans="1:1025" s="9" customFormat="1" x14ac:dyDescent="0.25">
      <c r="A58" s="7"/>
      <c r="B58" s="7"/>
      <c r="C58" s="8"/>
      <c r="D58" s="8"/>
      <c r="E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  <c r="AMK58" s="8"/>
    </row>
    <row r="59" spans="1:1025" s="9" customFormat="1" x14ac:dyDescent="0.25">
      <c r="A59" s="7"/>
      <c r="B59" s="7"/>
      <c r="C59" s="8"/>
      <c r="D59" s="8"/>
      <c r="E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  <c r="PF59" s="8"/>
      <c r="PG59" s="8"/>
      <c r="PH59" s="8"/>
      <c r="PI59" s="8"/>
      <c r="PJ59" s="8"/>
      <c r="PK59" s="8"/>
      <c r="PL59" s="8"/>
      <c r="PM59" s="8"/>
      <c r="PN59" s="8"/>
      <c r="PO59" s="8"/>
      <c r="PP59" s="8"/>
      <c r="PQ59" s="8"/>
      <c r="PR59" s="8"/>
      <c r="PS59" s="8"/>
      <c r="PT59" s="8"/>
      <c r="PU59" s="8"/>
      <c r="PV59" s="8"/>
      <c r="PW59" s="8"/>
      <c r="PX59" s="8"/>
      <c r="PY59" s="8"/>
      <c r="PZ59" s="8"/>
      <c r="QA59" s="8"/>
      <c r="QB59" s="8"/>
      <c r="QC59" s="8"/>
      <c r="QD59" s="8"/>
      <c r="QE59" s="8"/>
      <c r="QF59" s="8"/>
      <c r="QG59" s="8"/>
      <c r="QH59" s="8"/>
      <c r="QI59" s="8"/>
      <c r="QJ59" s="8"/>
      <c r="QK59" s="8"/>
      <c r="QL59" s="8"/>
      <c r="QM59" s="8"/>
      <c r="QN59" s="8"/>
      <c r="QO59" s="8"/>
      <c r="QP59" s="8"/>
      <c r="QQ59" s="8"/>
      <c r="QR59" s="8"/>
      <c r="QS59" s="8"/>
      <c r="QT59" s="8"/>
      <c r="QU59" s="8"/>
      <c r="QV59" s="8"/>
      <c r="QW59" s="8"/>
      <c r="QX59" s="8"/>
      <c r="QY59" s="8"/>
      <c r="QZ59" s="8"/>
      <c r="RA59" s="8"/>
      <c r="RB59" s="8"/>
      <c r="RC59" s="8"/>
      <c r="RD59" s="8"/>
      <c r="RE59" s="8"/>
      <c r="RF59" s="8"/>
      <c r="RG59" s="8"/>
      <c r="RH59" s="8"/>
      <c r="RI59" s="8"/>
      <c r="RJ59" s="8"/>
      <c r="RK59" s="8"/>
      <c r="RL59" s="8"/>
      <c r="RM59" s="8"/>
      <c r="RN59" s="8"/>
      <c r="RO59" s="8"/>
      <c r="RP59" s="8"/>
      <c r="RQ59" s="8"/>
      <c r="RR59" s="8"/>
      <c r="RS59" s="8"/>
      <c r="RT59" s="8"/>
      <c r="RU59" s="8"/>
      <c r="RV59" s="8"/>
      <c r="RW59" s="8"/>
      <c r="RX59" s="8"/>
      <c r="RY59" s="8"/>
      <c r="RZ59" s="8"/>
      <c r="SA59" s="8"/>
      <c r="SB59" s="8"/>
      <c r="SC59" s="8"/>
      <c r="SD59" s="8"/>
      <c r="SE59" s="8"/>
      <c r="SF59" s="8"/>
      <c r="SG59" s="8"/>
      <c r="SH59" s="8"/>
      <c r="SI59" s="8"/>
      <c r="SJ59" s="8"/>
      <c r="SK59" s="8"/>
      <c r="SL59" s="8"/>
      <c r="SM59" s="8"/>
      <c r="SN59" s="8"/>
      <c r="SO59" s="8"/>
      <c r="SP59" s="8"/>
      <c r="SQ59" s="8"/>
      <c r="SR59" s="8"/>
      <c r="SS59" s="8"/>
      <c r="ST59" s="8"/>
      <c r="SU59" s="8"/>
      <c r="SV59" s="8"/>
      <c r="SW59" s="8"/>
      <c r="SX59" s="8"/>
      <c r="SY59" s="8"/>
      <c r="SZ59" s="8"/>
      <c r="TA59" s="8"/>
      <c r="TB59" s="8"/>
      <c r="TC59" s="8"/>
      <c r="TD59" s="8"/>
      <c r="TE59" s="8"/>
      <c r="TF59" s="8"/>
      <c r="TG59" s="8"/>
      <c r="TH59" s="8"/>
      <c r="TI59" s="8"/>
      <c r="TJ59" s="8"/>
      <c r="TK59" s="8"/>
      <c r="TL59" s="8"/>
      <c r="TM59" s="8"/>
      <c r="TN59" s="8"/>
      <c r="TO59" s="8"/>
      <c r="TP59" s="8"/>
      <c r="TQ59" s="8"/>
      <c r="TR59" s="8"/>
      <c r="TS59" s="8"/>
      <c r="TT59" s="8"/>
      <c r="TU59" s="8"/>
      <c r="TV59" s="8"/>
      <c r="TW59" s="8"/>
      <c r="TX59" s="8"/>
      <c r="TY59" s="8"/>
      <c r="TZ59" s="8"/>
      <c r="UA59" s="8"/>
      <c r="UB59" s="8"/>
      <c r="UC59" s="8"/>
      <c r="UD59" s="8"/>
      <c r="UE59" s="8"/>
      <c r="UF59" s="8"/>
      <c r="UG59" s="8"/>
      <c r="UH59" s="8"/>
      <c r="UI59" s="8"/>
      <c r="UJ59" s="8"/>
      <c r="UK59" s="8"/>
      <c r="UL59" s="8"/>
      <c r="UM59" s="8"/>
      <c r="UN59" s="8"/>
      <c r="UO59" s="8"/>
      <c r="UP59" s="8"/>
      <c r="UQ59" s="8"/>
      <c r="UR59" s="8"/>
      <c r="US59" s="8"/>
      <c r="UT59" s="8"/>
      <c r="UU59" s="8"/>
      <c r="UV59" s="8"/>
      <c r="UW59" s="8"/>
      <c r="UX59" s="8"/>
      <c r="UY59" s="8"/>
      <c r="UZ59" s="8"/>
      <c r="VA59" s="8"/>
      <c r="VB59" s="8"/>
      <c r="VC59" s="8"/>
      <c r="VD59" s="8"/>
      <c r="VE59" s="8"/>
      <c r="VF59" s="8"/>
      <c r="VG59" s="8"/>
      <c r="VH59" s="8"/>
      <c r="VI59" s="8"/>
      <c r="VJ59" s="8"/>
      <c r="VK59" s="8"/>
      <c r="VL59" s="8"/>
      <c r="VM59" s="8"/>
      <c r="VN59" s="8"/>
      <c r="VO59" s="8"/>
      <c r="VP59" s="8"/>
      <c r="VQ59" s="8"/>
      <c r="VR59" s="8"/>
      <c r="VS59" s="8"/>
      <c r="VT59" s="8"/>
      <c r="VU59" s="8"/>
      <c r="VV59" s="8"/>
      <c r="VW59" s="8"/>
      <c r="VX59" s="8"/>
      <c r="VY59" s="8"/>
      <c r="VZ59" s="8"/>
      <c r="WA59" s="8"/>
      <c r="WB59" s="8"/>
      <c r="WC59" s="8"/>
      <c r="WD59" s="8"/>
      <c r="WE59" s="8"/>
      <c r="WF59" s="8"/>
      <c r="WG59" s="8"/>
      <c r="WH59" s="8"/>
      <c r="WI59" s="8"/>
      <c r="WJ59" s="8"/>
      <c r="WK59" s="8"/>
      <c r="WL59" s="8"/>
      <c r="WM59" s="8"/>
      <c r="WN59" s="8"/>
      <c r="WO59" s="8"/>
      <c r="WP59" s="8"/>
      <c r="WQ59" s="8"/>
      <c r="WR59" s="8"/>
      <c r="WS59" s="8"/>
      <c r="WT59" s="8"/>
      <c r="WU59" s="8"/>
      <c r="WV59" s="8"/>
      <c r="WW59" s="8"/>
      <c r="WX59" s="8"/>
      <c r="WY59" s="8"/>
      <c r="WZ59" s="8"/>
      <c r="XA59" s="8"/>
      <c r="XB59" s="8"/>
      <c r="XC59" s="8"/>
      <c r="XD59" s="8"/>
      <c r="XE59" s="8"/>
      <c r="XF59" s="8"/>
      <c r="XG59" s="8"/>
      <c r="XH59" s="8"/>
      <c r="XI59" s="8"/>
      <c r="XJ59" s="8"/>
      <c r="XK59" s="8"/>
      <c r="XL59" s="8"/>
      <c r="XM59" s="8"/>
      <c r="XN59" s="8"/>
      <c r="XO59" s="8"/>
      <c r="XP59" s="8"/>
      <c r="XQ59" s="8"/>
      <c r="XR59" s="8"/>
      <c r="XS59" s="8"/>
      <c r="XT59" s="8"/>
      <c r="XU59" s="8"/>
      <c r="XV59" s="8"/>
      <c r="XW59" s="8"/>
      <c r="XX59" s="8"/>
      <c r="XY59" s="8"/>
      <c r="XZ59" s="8"/>
      <c r="YA59" s="8"/>
      <c r="YB59" s="8"/>
      <c r="YC59" s="8"/>
      <c r="YD59" s="8"/>
      <c r="YE59" s="8"/>
      <c r="YF59" s="8"/>
      <c r="YG59" s="8"/>
      <c r="YH59" s="8"/>
      <c r="YI59" s="8"/>
      <c r="YJ59" s="8"/>
      <c r="YK59" s="8"/>
      <c r="YL59" s="8"/>
      <c r="YM59" s="8"/>
      <c r="YN59" s="8"/>
      <c r="YO59" s="8"/>
      <c r="YP59" s="8"/>
      <c r="YQ59" s="8"/>
      <c r="YR59" s="8"/>
      <c r="YS59" s="8"/>
      <c r="YT59" s="8"/>
      <c r="YU59" s="8"/>
      <c r="YV59" s="8"/>
      <c r="YW59" s="8"/>
      <c r="YX59" s="8"/>
      <c r="YY59" s="8"/>
      <c r="YZ59" s="8"/>
      <c r="ZA59" s="8"/>
      <c r="ZB59" s="8"/>
      <c r="ZC59" s="8"/>
      <c r="ZD59" s="8"/>
      <c r="ZE59" s="8"/>
      <c r="ZF59" s="8"/>
      <c r="ZG59" s="8"/>
      <c r="ZH59" s="8"/>
      <c r="ZI59" s="8"/>
      <c r="ZJ59" s="8"/>
      <c r="ZK59" s="8"/>
      <c r="ZL59" s="8"/>
      <c r="ZM59" s="8"/>
      <c r="ZN59" s="8"/>
      <c r="ZO59" s="8"/>
      <c r="ZP59" s="8"/>
      <c r="ZQ59" s="8"/>
      <c r="ZR59" s="8"/>
      <c r="ZS59" s="8"/>
      <c r="ZT59" s="8"/>
      <c r="ZU59" s="8"/>
      <c r="ZV59" s="8"/>
      <c r="ZW59" s="8"/>
      <c r="ZX59" s="8"/>
      <c r="ZY59" s="8"/>
      <c r="ZZ59" s="8"/>
      <c r="AAA59" s="8"/>
      <c r="AAB59" s="8"/>
      <c r="AAC59" s="8"/>
      <c r="AAD59" s="8"/>
      <c r="AAE59" s="8"/>
      <c r="AAF59" s="8"/>
      <c r="AAG59" s="8"/>
      <c r="AAH59" s="8"/>
      <c r="AAI59" s="8"/>
      <c r="AAJ59" s="8"/>
      <c r="AAK59" s="8"/>
      <c r="AAL59" s="8"/>
      <c r="AAM59" s="8"/>
      <c r="AAN59" s="8"/>
      <c r="AAO59" s="8"/>
      <c r="AAP59" s="8"/>
      <c r="AAQ59" s="8"/>
      <c r="AAR59" s="8"/>
      <c r="AAS59" s="8"/>
      <c r="AAT59" s="8"/>
      <c r="AAU59" s="8"/>
      <c r="AAV59" s="8"/>
      <c r="AAW59" s="8"/>
      <c r="AAX59" s="8"/>
      <c r="AAY59" s="8"/>
      <c r="AAZ59" s="8"/>
      <c r="ABA59" s="8"/>
      <c r="ABB59" s="8"/>
      <c r="ABC59" s="8"/>
      <c r="ABD59" s="8"/>
      <c r="ABE59" s="8"/>
      <c r="ABF59" s="8"/>
      <c r="ABG59" s="8"/>
      <c r="ABH59" s="8"/>
      <c r="ABI59" s="8"/>
      <c r="ABJ59" s="8"/>
      <c r="ABK59" s="8"/>
      <c r="ABL59" s="8"/>
      <c r="ABM59" s="8"/>
      <c r="ABN59" s="8"/>
      <c r="ABO59" s="8"/>
      <c r="ABP59" s="8"/>
      <c r="ABQ59" s="8"/>
      <c r="ABR59" s="8"/>
      <c r="ABS59" s="8"/>
      <c r="ABT59" s="8"/>
      <c r="ABU59" s="8"/>
      <c r="ABV59" s="8"/>
      <c r="ABW59" s="8"/>
      <c r="ABX59" s="8"/>
      <c r="ABY59" s="8"/>
      <c r="ABZ59" s="8"/>
      <c r="ACA59" s="8"/>
      <c r="ACB59" s="8"/>
      <c r="ACC59" s="8"/>
      <c r="ACD59" s="8"/>
      <c r="ACE59" s="8"/>
      <c r="ACF59" s="8"/>
      <c r="ACG59" s="8"/>
      <c r="ACH59" s="8"/>
      <c r="ACI59" s="8"/>
      <c r="ACJ59" s="8"/>
      <c r="ACK59" s="8"/>
      <c r="ACL59" s="8"/>
      <c r="ACM59" s="8"/>
      <c r="ACN59" s="8"/>
      <c r="ACO59" s="8"/>
      <c r="ACP59" s="8"/>
      <c r="ACQ59" s="8"/>
      <c r="ACR59" s="8"/>
      <c r="ACS59" s="8"/>
      <c r="ACT59" s="8"/>
      <c r="ACU59" s="8"/>
      <c r="ACV59" s="8"/>
      <c r="ACW59" s="8"/>
      <c r="ACX59" s="8"/>
      <c r="ACY59" s="8"/>
      <c r="ACZ59" s="8"/>
      <c r="ADA59" s="8"/>
      <c r="ADB59" s="8"/>
      <c r="ADC59" s="8"/>
      <c r="ADD59" s="8"/>
      <c r="ADE59" s="8"/>
      <c r="ADF59" s="8"/>
      <c r="ADG59" s="8"/>
      <c r="ADH59" s="8"/>
      <c r="ADI59" s="8"/>
      <c r="ADJ59" s="8"/>
      <c r="ADK59" s="8"/>
      <c r="ADL59" s="8"/>
      <c r="ADM59" s="8"/>
      <c r="ADN59" s="8"/>
      <c r="ADO59" s="8"/>
      <c r="ADP59" s="8"/>
      <c r="ADQ59" s="8"/>
      <c r="ADR59" s="8"/>
      <c r="ADS59" s="8"/>
      <c r="ADT59" s="8"/>
      <c r="ADU59" s="8"/>
      <c r="ADV59" s="8"/>
      <c r="ADW59" s="8"/>
      <c r="ADX59" s="8"/>
      <c r="ADY59" s="8"/>
      <c r="ADZ59" s="8"/>
      <c r="AEA59" s="8"/>
      <c r="AEB59" s="8"/>
      <c r="AEC59" s="8"/>
      <c r="AED59" s="8"/>
      <c r="AEE59" s="8"/>
      <c r="AEF59" s="8"/>
      <c r="AEG59" s="8"/>
      <c r="AEH59" s="8"/>
      <c r="AEI59" s="8"/>
      <c r="AEJ59" s="8"/>
      <c r="AEK59" s="8"/>
      <c r="AEL59" s="8"/>
      <c r="AEM59" s="8"/>
      <c r="AEN59" s="8"/>
      <c r="AEO59" s="8"/>
      <c r="AEP59" s="8"/>
      <c r="AEQ59" s="8"/>
      <c r="AER59" s="8"/>
      <c r="AES59" s="8"/>
      <c r="AET59" s="8"/>
      <c r="AEU59" s="8"/>
      <c r="AEV59" s="8"/>
      <c r="AEW59" s="8"/>
      <c r="AEX59" s="8"/>
      <c r="AEY59" s="8"/>
      <c r="AEZ59" s="8"/>
      <c r="AFA59" s="8"/>
      <c r="AFB59" s="8"/>
      <c r="AFC59" s="8"/>
      <c r="AFD59" s="8"/>
      <c r="AFE59" s="8"/>
      <c r="AFF59" s="8"/>
      <c r="AFG59" s="8"/>
      <c r="AFH59" s="8"/>
      <c r="AFI59" s="8"/>
      <c r="AFJ59" s="8"/>
      <c r="AFK59" s="8"/>
      <c r="AFL59" s="8"/>
      <c r="AFM59" s="8"/>
      <c r="AFN59" s="8"/>
      <c r="AFO59" s="8"/>
      <c r="AFP59" s="8"/>
      <c r="AFQ59" s="8"/>
      <c r="AFR59" s="8"/>
      <c r="AFS59" s="8"/>
      <c r="AFT59" s="8"/>
      <c r="AFU59" s="8"/>
      <c r="AFV59" s="8"/>
      <c r="AFW59" s="8"/>
      <c r="AFX59" s="8"/>
      <c r="AFY59" s="8"/>
      <c r="AFZ59" s="8"/>
      <c r="AGA59" s="8"/>
      <c r="AGB59" s="8"/>
      <c r="AGC59" s="8"/>
      <c r="AGD59" s="8"/>
      <c r="AGE59" s="8"/>
      <c r="AGF59" s="8"/>
      <c r="AGG59" s="8"/>
      <c r="AGH59" s="8"/>
      <c r="AGI59" s="8"/>
      <c r="AGJ59" s="8"/>
      <c r="AGK59" s="8"/>
      <c r="AGL59" s="8"/>
      <c r="AGM59" s="8"/>
      <c r="AGN59" s="8"/>
      <c r="AGO59" s="8"/>
      <c r="AGP59" s="8"/>
      <c r="AGQ59" s="8"/>
      <c r="AGR59" s="8"/>
      <c r="AGS59" s="8"/>
      <c r="AGT59" s="8"/>
      <c r="AGU59" s="8"/>
      <c r="AGV59" s="8"/>
      <c r="AGW59" s="8"/>
      <c r="AGX59" s="8"/>
      <c r="AGY59" s="8"/>
      <c r="AGZ59" s="8"/>
      <c r="AHA59" s="8"/>
      <c r="AHB59" s="8"/>
      <c r="AHC59" s="8"/>
      <c r="AHD59" s="8"/>
      <c r="AHE59" s="8"/>
      <c r="AHF59" s="8"/>
      <c r="AHG59" s="8"/>
      <c r="AHH59" s="8"/>
      <c r="AHI59" s="8"/>
      <c r="AHJ59" s="8"/>
      <c r="AHK59" s="8"/>
      <c r="AHL59" s="8"/>
      <c r="AHM59" s="8"/>
      <c r="AHN59" s="8"/>
      <c r="AHO59" s="8"/>
      <c r="AHP59" s="8"/>
      <c r="AHQ59" s="8"/>
      <c r="AHR59" s="8"/>
      <c r="AHS59" s="8"/>
      <c r="AHT59" s="8"/>
      <c r="AHU59" s="8"/>
      <c r="AHV59" s="8"/>
      <c r="AHW59" s="8"/>
      <c r="AHX59" s="8"/>
      <c r="AHY59" s="8"/>
      <c r="AHZ59" s="8"/>
      <c r="AIA59" s="8"/>
      <c r="AIB59" s="8"/>
      <c r="AIC59" s="8"/>
      <c r="AID59" s="8"/>
      <c r="AIE59" s="8"/>
      <c r="AIF59" s="8"/>
      <c r="AIG59" s="8"/>
      <c r="AIH59" s="8"/>
      <c r="AII59" s="8"/>
      <c r="AIJ59" s="8"/>
      <c r="AIK59" s="8"/>
      <c r="AIL59" s="8"/>
      <c r="AIM59" s="8"/>
      <c r="AIN59" s="8"/>
      <c r="AIO59" s="8"/>
      <c r="AIP59" s="8"/>
      <c r="AIQ59" s="8"/>
      <c r="AIR59" s="8"/>
      <c r="AIS59" s="8"/>
      <c r="AIT59" s="8"/>
      <c r="AIU59" s="8"/>
      <c r="AIV59" s="8"/>
      <c r="AIW59" s="8"/>
      <c r="AIX59" s="8"/>
      <c r="AIY59" s="8"/>
      <c r="AIZ59" s="8"/>
      <c r="AJA59" s="8"/>
      <c r="AJB59" s="8"/>
      <c r="AJC59" s="8"/>
      <c r="AJD59" s="8"/>
      <c r="AJE59" s="8"/>
      <c r="AJF59" s="8"/>
      <c r="AJG59" s="8"/>
      <c r="AJH59" s="8"/>
      <c r="AJI59" s="8"/>
      <c r="AJJ59" s="8"/>
      <c r="AJK59" s="8"/>
      <c r="AJL59" s="8"/>
      <c r="AJM59" s="8"/>
      <c r="AJN59" s="8"/>
      <c r="AJO59" s="8"/>
      <c r="AJP59" s="8"/>
      <c r="AJQ59" s="8"/>
      <c r="AJR59" s="8"/>
      <c r="AJS59" s="8"/>
      <c r="AJT59" s="8"/>
      <c r="AJU59" s="8"/>
      <c r="AJV59" s="8"/>
      <c r="AJW59" s="8"/>
      <c r="AJX59" s="8"/>
      <c r="AJY59" s="8"/>
      <c r="AJZ59" s="8"/>
      <c r="AKA59" s="8"/>
      <c r="AKB59" s="8"/>
      <c r="AKC59" s="8"/>
      <c r="AKD59" s="8"/>
      <c r="AKE59" s="8"/>
      <c r="AKF59" s="8"/>
      <c r="AKG59" s="8"/>
      <c r="AKH59" s="8"/>
      <c r="AKI59" s="8"/>
      <c r="AKJ59" s="8"/>
      <c r="AKK59" s="8"/>
      <c r="AKL59" s="8"/>
      <c r="AKM59" s="8"/>
      <c r="AKN59" s="8"/>
      <c r="AKO59" s="8"/>
      <c r="AKP59" s="8"/>
      <c r="AKQ59" s="8"/>
      <c r="AKR59" s="8"/>
      <c r="AKS59" s="8"/>
      <c r="AKT59" s="8"/>
      <c r="AKU59" s="8"/>
      <c r="AKV59" s="8"/>
      <c r="AKW59" s="8"/>
      <c r="AKX59" s="8"/>
      <c r="AKY59" s="8"/>
      <c r="AKZ59" s="8"/>
      <c r="ALA59" s="8"/>
      <c r="ALB59" s="8"/>
      <c r="ALC59" s="8"/>
      <c r="ALD59" s="8"/>
      <c r="ALE59" s="8"/>
      <c r="ALF59" s="8"/>
      <c r="ALG59" s="8"/>
      <c r="ALH59" s="8"/>
      <c r="ALI59" s="8"/>
      <c r="ALJ59" s="8"/>
      <c r="ALK59" s="8"/>
      <c r="ALL59" s="8"/>
      <c r="ALM59" s="8"/>
      <c r="ALN59" s="8"/>
      <c r="ALO59" s="8"/>
      <c r="ALP59" s="8"/>
      <c r="ALQ59" s="8"/>
      <c r="ALR59" s="8"/>
      <c r="ALS59" s="8"/>
      <c r="ALT59" s="8"/>
      <c r="ALU59" s="8"/>
      <c r="ALV59" s="8"/>
      <c r="ALW59" s="8"/>
      <c r="ALX59" s="8"/>
      <c r="ALY59" s="8"/>
      <c r="ALZ59" s="8"/>
      <c r="AMA59" s="8"/>
      <c r="AMB59" s="8"/>
      <c r="AMC59" s="8"/>
      <c r="AMD59" s="8"/>
      <c r="AME59" s="8"/>
      <c r="AMF59" s="8"/>
      <c r="AMG59" s="8"/>
      <c r="AMH59" s="8"/>
      <c r="AMI59" s="8"/>
      <c r="AMJ59" s="8"/>
      <c r="AMK59" s="8"/>
    </row>
    <row r="60" spans="1:1025" s="9" customFormat="1" x14ac:dyDescent="0.25">
      <c r="A60" s="7"/>
      <c r="B60" s="7"/>
      <c r="C60" s="8"/>
      <c r="D60" s="8"/>
      <c r="E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J60" s="8"/>
      <c r="QK60" s="8"/>
      <c r="QL60" s="8"/>
      <c r="QM60" s="8"/>
      <c r="QN60" s="8"/>
      <c r="QO60" s="8"/>
      <c r="QP60" s="8"/>
      <c r="QQ60" s="8"/>
      <c r="QR60" s="8"/>
      <c r="QS60" s="8"/>
      <c r="QT60" s="8"/>
      <c r="QU60" s="8"/>
      <c r="QV60" s="8"/>
      <c r="QW60" s="8"/>
      <c r="QX60" s="8"/>
      <c r="QY60" s="8"/>
      <c r="QZ60" s="8"/>
      <c r="RA60" s="8"/>
      <c r="RB60" s="8"/>
      <c r="RC60" s="8"/>
      <c r="RD60" s="8"/>
      <c r="RE60" s="8"/>
      <c r="RF60" s="8"/>
      <c r="RG60" s="8"/>
      <c r="RH60" s="8"/>
      <c r="RI60" s="8"/>
      <c r="RJ60" s="8"/>
      <c r="RK60" s="8"/>
      <c r="RL60" s="8"/>
      <c r="RM60" s="8"/>
      <c r="RN60" s="8"/>
      <c r="RO60" s="8"/>
      <c r="RP60" s="8"/>
      <c r="RQ60" s="8"/>
      <c r="RR60" s="8"/>
      <c r="RS60" s="8"/>
      <c r="RT60" s="8"/>
      <c r="RU60" s="8"/>
      <c r="RV60" s="8"/>
      <c r="RW60" s="8"/>
      <c r="RX60" s="8"/>
      <c r="RY60" s="8"/>
      <c r="RZ60" s="8"/>
      <c r="SA60" s="8"/>
      <c r="SB60" s="8"/>
      <c r="SC60" s="8"/>
      <c r="SD60" s="8"/>
      <c r="SE60" s="8"/>
      <c r="SF60" s="8"/>
      <c r="SG60" s="8"/>
      <c r="SH60" s="8"/>
      <c r="SI60" s="8"/>
      <c r="SJ60" s="8"/>
      <c r="SK60" s="8"/>
      <c r="SL60" s="8"/>
      <c r="SM60" s="8"/>
      <c r="SN60" s="8"/>
      <c r="SO60" s="8"/>
      <c r="SP60" s="8"/>
      <c r="SQ60" s="8"/>
      <c r="SR60" s="8"/>
      <c r="SS60" s="8"/>
      <c r="ST60" s="8"/>
      <c r="SU60" s="8"/>
      <c r="SV60" s="8"/>
      <c r="SW60" s="8"/>
      <c r="SX60" s="8"/>
      <c r="SY60" s="8"/>
      <c r="SZ60" s="8"/>
      <c r="TA60" s="8"/>
      <c r="TB60" s="8"/>
      <c r="TC60" s="8"/>
      <c r="TD60" s="8"/>
      <c r="TE60" s="8"/>
      <c r="TF60" s="8"/>
      <c r="TG60" s="8"/>
      <c r="TH60" s="8"/>
      <c r="TI60" s="8"/>
      <c r="TJ60" s="8"/>
      <c r="TK60" s="8"/>
      <c r="TL60" s="8"/>
      <c r="TM60" s="8"/>
      <c r="TN60" s="8"/>
      <c r="TO60" s="8"/>
      <c r="TP60" s="8"/>
      <c r="TQ60" s="8"/>
      <c r="TR60" s="8"/>
      <c r="TS60" s="8"/>
      <c r="TT60" s="8"/>
      <c r="TU60" s="8"/>
      <c r="TV60" s="8"/>
      <c r="TW60" s="8"/>
      <c r="TX60" s="8"/>
      <c r="TY60" s="8"/>
      <c r="TZ60" s="8"/>
      <c r="UA60" s="8"/>
      <c r="UB60" s="8"/>
      <c r="UC60" s="8"/>
      <c r="UD60" s="8"/>
      <c r="UE60" s="8"/>
      <c r="UF60" s="8"/>
      <c r="UG60" s="8"/>
      <c r="UH60" s="8"/>
      <c r="UI60" s="8"/>
      <c r="UJ60" s="8"/>
      <c r="UK60" s="8"/>
      <c r="UL60" s="8"/>
      <c r="UM60" s="8"/>
      <c r="UN60" s="8"/>
      <c r="UO60" s="8"/>
      <c r="UP60" s="8"/>
      <c r="UQ60" s="8"/>
      <c r="UR60" s="8"/>
      <c r="US60" s="8"/>
      <c r="UT60" s="8"/>
      <c r="UU60" s="8"/>
      <c r="UV60" s="8"/>
      <c r="UW60" s="8"/>
      <c r="UX60" s="8"/>
      <c r="UY60" s="8"/>
      <c r="UZ60" s="8"/>
      <c r="VA60" s="8"/>
      <c r="VB60" s="8"/>
      <c r="VC60" s="8"/>
      <c r="VD60" s="8"/>
      <c r="VE60" s="8"/>
      <c r="VF60" s="8"/>
      <c r="VG60" s="8"/>
      <c r="VH60" s="8"/>
      <c r="VI60" s="8"/>
      <c r="VJ60" s="8"/>
      <c r="VK60" s="8"/>
      <c r="VL60" s="8"/>
      <c r="VM60" s="8"/>
      <c r="VN60" s="8"/>
      <c r="VO60" s="8"/>
      <c r="VP60" s="8"/>
      <c r="VQ60" s="8"/>
      <c r="VR60" s="8"/>
      <c r="VS60" s="8"/>
      <c r="VT60" s="8"/>
      <c r="VU60" s="8"/>
      <c r="VV60" s="8"/>
      <c r="VW60" s="8"/>
      <c r="VX60" s="8"/>
      <c r="VY60" s="8"/>
      <c r="VZ60" s="8"/>
      <c r="WA60" s="8"/>
      <c r="WB60" s="8"/>
      <c r="WC60" s="8"/>
      <c r="WD60" s="8"/>
      <c r="WE60" s="8"/>
      <c r="WF60" s="8"/>
      <c r="WG60" s="8"/>
      <c r="WH60" s="8"/>
      <c r="WI60" s="8"/>
      <c r="WJ60" s="8"/>
      <c r="WK60" s="8"/>
      <c r="WL60" s="8"/>
      <c r="WM60" s="8"/>
      <c r="WN60" s="8"/>
      <c r="WO60" s="8"/>
      <c r="WP60" s="8"/>
      <c r="WQ60" s="8"/>
      <c r="WR60" s="8"/>
      <c r="WS60" s="8"/>
      <c r="WT60" s="8"/>
      <c r="WU60" s="8"/>
      <c r="WV60" s="8"/>
      <c r="WW60" s="8"/>
      <c r="WX60" s="8"/>
      <c r="WY60" s="8"/>
      <c r="WZ60" s="8"/>
      <c r="XA60" s="8"/>
      <c r="XB60" s="8"/>
      <c r="XC60" s="8"/>
      <c r="XD60" s="8"/>
      <c r="XE60" s="8"/>
      <c r="XF60" s="8"/>
      <c r="XG60" s="8"/>
      <c r="XH60" s="8"/>
      <c r="XI60" s="8"/>
      <c r="XJ60" s="8"/>
      <c r="XK60" s="8"/>
      <c r="XL60" s="8"/>
      <c r="XM60" s="8"/>
      <c r="XN60" s="8"/>
      <c r="XO60" s="8"/>
      <c r="XP60" s="8"/>
      <c r="XQ60" s="8"/>
      <c r="XR60" s="8"/>
      <c r="XS60" s="8"/>
      <c r="XT60" s="8"/>
      <c r="XU60" s="8"/>
      <c r="XV60" s="8"/>
      <c r="XW60" s="8"/>
      <c r="XX60" s="8"/>
      <c r="XY60" s="8"/>
      <c r="XZ60" s="8"/>
      <c r="YA60" s="8"/>
      <c r="YB60" s="8"/>
      <c r="YC60" s="8"/>
      <c r="YD60" s="8"/>
      <c r="YE60" s="8"/>
      <c r="YF60" s="8"/>
      <c r="YG60" s="8"/>
      <c r="YH60" s="8"/>
      <c r="YI60" s="8"/>
      <c r="YJ60" s="8"/>
      <c r="YK60" s="8"/>
      <c r="YL60" s="8"/>
      <c r="YM60" s="8"/>
      <c r="YN60" s="8"/>
      <c r="YO60" s="8"/>
      <c r="YP60" s="8"/>
      <c r="YQ60" s="8"/>
      <c r="YR60" s="8"/>
      <c r="YS60" s="8"/>
      <c r="YT60" s="8"/>
      <c r="YU60" s="8"/>
      <c r="YV60" s="8"/>
      <c r="YW60" s="8"/>
      <c r="YX60" s="8"/>
      <c r="YY60" s="8"/>
      <c r="YZ60" s="8"/>
      <c r="ZA60" s="8"/>
      <c r="ZB60" s="8"/>
      <c r="ZC60" s="8"/>
      <c r="ZD60" s="8"/>
      <c r="ZE60" s="8"/>
      <c r="ZF60" s="8"/>
      <c r="ZG60" s="8"/>
      <c r="ZH60" s="8"/>
      <c r="ZI60" s="8"/>
      <c r="ZJ60" s="8"/>
      <c r="ZK60" s="8"/>
      <c r="ZL60" s="8"/>
      <c r="ZM60" s="8"/>
      <c r="ZN60" s="8"/>
      <c r="ZO60" s="8"/>
      <c r="ZP60" s="8"/>
      <c r="ZQ60" s="8"/>
      <c r="ZR60" s="8"/>
      <c r="ZS60" s="8"/>
      <c r="ZT60" s="8"/>
      <c r="ZU60" s="8"/>
      <c r="ZV60" s="8"/>
      <c r="ZW60" s="8"/>
      <c r="ZX60" s="8"/>
      <c r="ZY60" s="8"/>
      <c r="ZZ60" s="8"/>
      <c r="AAA60" s="8"/>
      <c r="AAB60" s="8"/>
      <c r="AAC60" s="8"/>
      <c r="AAD60" s="8"/>
      <c r="AAE60" s="8"/>
      <c r="AAF60" s="8"/>
      <c r="AAG60" s="8"/>
      <c r="AAH60" s="8"/>
      <c r="AAI60" s="8"/>
      <c r="AAJ60" s="8"/>
      <c r="AAK60" s="8"/>
      <c r="AAL60" s="8"/>
      <c r="AAM60" s="8"/>
      <c r="AAN60" s="8"/>
      <c r="AAO60" s="8"/>
      <c r="AAP60" s="8"/>
      <c r="AAQ60" s="8"/>
      <c r="AAR60" s="8"/>
      <c r="AAS60" s="8"/>
      <c r="AAT60" s="8"/>
      <c r="AAU60" s="8"/>
      <c r="AAV60" s="8"/>
      <c r="AAW60" s="8"/>
      <c r="AAX60" s="8"/>
      <c r="AAY60" s="8"/>
      <c r="AAZ60" s="8"/>
      <c r="ABA60" s="8"/>
      <c r="ABB60" s="8"/>
      <c r="ABC60" s="8"/>
      <c r="ABD60" s="8"/>
      <c r="ABE60" s="8"/>
      <c r="ABF60" s="8"/>
      <c r="ABG60" s="8"/>
      <c r="ABH60" s="8"/>
      <c r="ABI60" s="8"/>
      <c r="ABJ60" s="8"/>
      <c r="ABK60" s="8"/>
      <c r="ABL60" s="8"/>
      <c r="ABM60" s="8"/>
      <c r="ABN60" s="8"/>
      <c r="ABO60" s="8"/>
      <c r="ABP60" s="8"/>
      <c r="ABQ60" s="8"/>
      <c r="ABR60" s="8"/>
      <c r="ABS60" s="8"/>
      <c r="ABT60" s="8"/>
      <c r="ABU60" s="8"/>
      <c r="ABV60" s="8"/>
      <c r="ABW60" s="8"/>
      <c r="ABX60" s="8"/>
      <c r="ABY60" s="8"/>
      <c r="ABZ60" s="8"/>
      <c r="ACA60" s="8"/>
      <c r="ACB60" s="8"/>
      <c r="ACC60" s="8"/>
      <c r="ACD60" s="8"/>
      <c r="ACE60" s="8"/>
      <c r="ACF60" s="8"/>
      <c r="ACG60" s="8"/>
      <c r="ACH60" s="8"/>
      <c r="ACI60" s="8"/>
      <c r="ACJ60" s="8"/>
      <c r="ACK60" s="8"/>
      <c r="ACL60" s="8"/>
      <c r="ACM60" s="8"/>
      <c r="ACN60" s="8"/>
      <c r="ACO60" s="8"/>
      <c r="ACP60" s="8"/>
      <c r="ACQ60" s="8"/>
      <c r="ACR60" s="8"/>
      <c r="ACS60" s="8"/>
      <c r="ACT60" s="8"/>
      <c r="ACU60" s="8"/>
      <c r="ACV60" s="8"/>
      <c r="ACW60" s="8"/>
      <c r="ACX60" s="8"/>
      <c r="ACY60" s="8"/>
      <c r="ACZ60" s="8"/>
      <c r="ADA60" s="8"/>
      <c r="ADB60" s="8"/>
      <c r="ADC60" s="8"/>
      <c r="ADD60" s="8"/>
      <c r="ADE60" s="8"/>
      <c r="ADF60" s="8"/>
      <c r="ADG60" s="8"/>
      <c r="ADH60" s="8"/>
      <c r="ADI60" s="8"/>
      <c r="ADJ60" s="8"/>
      <c r="ADK60" s="8"/>
      <c r="ADL60" s="8"/>
      <c r="ADM60" s="8"/>
      <c r="ADN60" s="8"/>
      <c r="ADO60" s="8"/>
      <c r="ADP60" s="8"/>
      <c r="ADQ60" s="8"/>
      <c r="ADR60" s="8"/>
      <c r="ADS60" s="8"/>
      <c r="ADT60" s="8"/>
      <c r="ADU60" s="8"/>
      <c r="ADV60" s="8"/>
      <c r="ADW60" s="8"/>
      <c r="ADX60" s="8"/>
      <c r="ADY60" s="8"/>
      <c r="ADZ60" s="8"/>
      <c r="AEA60" s="8"/>
      <c r="AEB60" s="8"/>
      <c r="AEC60" s="8"/>
      <c r="AED60" s="8"/>
      <c r="AEE60" s="8"/>
      <c r="AEF60" s="8"/>
      <c r="AEG60" s="8"/>
      <c r="AEH60" s="8"/>
      <c r="AEI60" s="8"/>
      <c r="AEJ60" s="8"/>
      <c r="AEK60" s="8"/>
      <c r="AEL60" s="8"/>
      <c r="AEM60" s="8"/>
      <c r="AEN60" s="8"/>
      <c r="AEO60" s="8"/>
      <c r="AEP60" s="8"/>
      <c r="AEQ60" s="8"/>
      <c r="AER60" s="8"/>
      <c r="AES60" s="8"/>
      <c r="AET60" s="8"/>
      <c r="AEU60" s="8"/>
      <c r="AEV60" s="8"/>
      <c r="AEW60" s="8"/>
      <c r="AEX60" s="8"/>
      <c r="AEY60" s="8"/>
      <c r="AEZ60" s="8"/>
      <c r="AFA60" s="8"/>
      <c r="AFB60" s="8"/>
      <c r="AFC60" s="8"/>
      <c r="AFD60" s="8"/>
      <c r="AFE60" s="8"/>
      <c r="AFF60" s="8"/>
      <c r="AFG60" s="8"/>
      <c r="AFH60" s="8"/>
      <c r="AFI60" s="8"/>
      <c r="AFJ60" s="8"/>
      <c r="AFK60" s="8"/>
      <c r="AFL60" s="8"/>
      <c r="AFM60" s="8"/>
      <c r="AFN60" s="8"/>
      <c r="AFO60" s="8"/>
      <c r="AFP60" s="8"/>
      <c r="AFQ60" s="8"/>
      <c r="AFR60" s="8"/>
      <c r="AFS60" s="8"/>
      <c r="AFT60" s="8"/>
      <c r="AFU60" s="8"/>
      <c r="AFV60" s="8"/>
      <c r="AFW60" s="8"/>
      <c r="AFX60" s="8"/>
      <c r="AFY60" s="8"/>
      <c r="AFZ60" s="8"/>
      <c r="AGA60" s="8"/>
      <c r="AGB60" s="8"/>
      <c r="AGC60" s="8"/>
      <c r="AGD60" s="8"/>
      <c r="AGE60" s="8"/>
      <c r="AGF60" s="8"/>
      <c r="AGG60" s="8"/>
      <c r="AGH60" s="8"/>
      <c r="AGI60" s="8"/>
      <c r="AGJ60" s="8"/>
      <c r="AGK60" s="8"/>
      <c r="AGL60" s="8"/>
      <c r="AGM60" s="8"/>
      <c r="AGN60" s="8"/>
      <c r="AGO60" s="8"/>
      <c r="AGP60" s="8"/>
      <c r="AGQ60" s="8"/>
      <c r="AGR60" s="8"/>
      <c r="AGS60" s="8"/>
      <c r="AGT60" s="8"/>
      <c r="AGU60" s="8"/>
      <c r="AGV60" s="8"/>
      <c r="AGW60" s="8"/>
      <c r="AGX60" s="8"/>
      <c r="AGY60" s="8"/>
      <c r="AGZ60" s="8"/>
      <c r="AHA60" s="8"/>
      <c r="AHB60" s="8"/>
      <c r="AHC60" s="8"/>
      <c r="AHD60" s="8"/>
      <c r="AHE60" s="8"/>
      <c r="AHF60" s="8"/>
      <c r="AHG60" s="8"/>
      <c r="AHH60" s="8"/>
      <c r="AHI60" s="8"/>
      <c r="AHJ60" s="8"/>
      <c r="AHK60" s="8"/>
      <c r="AHL60" s="8"/>
      <c r="AHM60" s="8"/>
      <c r="AHN60" s="8"/>
      <c r="AHO60" s="8"/>
      <c r="AHP60" s="8"/>
      <c r="AHQ60" s="8"/>
      <c r="AHR60" s="8"/>
      <c r="AHS60" s="8"/>
      <c r="AHT60" s="8"/>
      <c r="AHU60" s="8"/>
      <c r="AHV60" s="8"/>
      <c r="AHW60" s="8"/>
      <c r="AHX60" s="8"/>
      <c r="AHY60" s="8"/>
      <c r="AHZ60" s="8"/>
      <c r="AIA60" s="8"/>
      <c r="AIB60" s="8"/>
      <c r="AIC60" s="8"/>
      <c r="AID60" s="8"/>
      <c r="AIE60" s="8"/>
      <c r="AIF60" s="8"/>
      <c r="AIG60" s="8"/>
      <c r="AIH60" s="8"/>
      <c r="AII60" s="8"/>
      <c r="AIJ60" s="8"/>
      <c r="AIK60" s="8"/>
      <c r="AIL60" s="8"/>
      <c r="AIM60" s="8"/>
      <c r="AIN60" s="8"/>
      <c r="AIO60" s="8"/>
      <c r="AIP60" s="8"/>
      <c r="AIQ60" s="8"/>
      <c r="AIR60" s="8"/>
      <c r="AIS60" s="8"/>
      <c r="AIT60" s="8"/>
      <c r="AIU60" s="8"/>
      <c r="AIV60" s="8"/>
      <c r="AIW60" s="8"/>
      <c r="AIX60" s="8"/>
      <c r="AIY60" s="8"/>
      <c r="AIZ60" s="8"/>
      <c r="AJA60" s="8"/>
      <c r="AJB60" s="8"/>
      <c r="AJC60" s="8"/>
      <c r="AJD60" s="8"/>
      <c r="AJE60" s="8"/>
      <c r="AJF60" s="8"/>
      <c r="AJG60" s="8"/>
      <c r="AJH60" s="8"/>
      <c r="AJI60" s="8"/>
      <c r="AJJ60" s="8"/>
      <c r="AJK60" s="8"/>
      <c r="AJL60" s="8"/>
      <c r="AJM60" s="8"/>
      <c r="AJN60" s="8"/>
      <c r="AJO60" s="8"/>
      <c r="AJP60" s="8"/>
      <c r="AJQ60" s="8"/>
      <c r="AJR60" s="8"/>
      <c r="AJS60" s="8"/>
      <c r="AJT60" s="8"/>
      <c r="AJU60" s="8"/>
      <c r="AJV60" s="8"/>
      <c r="AJW60" s="8"/>
      <c r="AJX60" s="8"/>
      <c r="AJY60" s="8"/>
      <c r="AJZ60" s="8"/>
      <c r="AKA60" s="8"/>
      <c r="AKB60" s="8"/>
      <c r="AKC60" s="8"/>
      <c r="AKD60" s="8"/>
      <c r="AKE60" s="8"/>
      <c r="AKF60" s="8"/>
      <c r="AKG60" s="8"/>
      <c r="AKH60" s="8"/>
      <c r="AKI60" s="8"/>
      <c r="AKJ60" s="8"/>
      <c r="AKK60" s="8"/>
      <c r="AKL60" s="8"/>
      <c r="AKM60" s="8"/>
      <c r="AKN60" s="8"/>
      <c r="AKO60" s="8"/>
      <c r="AKP60" s="8"/>
      <c r="AKQ60" s="8"/>
      <c r="AKR60" s="8"/>
      <c r="AKS60" s="8"/>
      <c r="AKT60" s="8"/>
      <c r="AKU60" s="8"/>
      <c r="AKV60" s="8"/>
      <c r="AKW60" s="8"/>
      <c r="AKX60" s="8"/>
      <c r="AKY60" s="8"/>
      <c r="AKZ60" s="8"/>
      <c r="ALA60" s="8"/>
      <c r="ALB60" s="8"/>
      <c r="ALC60" s="8"/>
      <c r="ALD60" s="8"/>
      <c r="ALE60" s="8"/>
      <c r="ALF60" s="8"/>
      <c r="ALG60" s="8"/>
      <c r="ALH60" s="8"/>
      <c r="ALI60" s="8"/>
      <c r="ALJ60" s="8"/>
      <c r="ALK60" s="8"/>
      <c r="ALL60" s="8"/>
      <c r="ALM60" s="8"/>
      <c r="ALN60" s="8"/>
      <c r="ALO60" s="8"/>
      <c r="ALP60" s="8"/>
      <c r="ALQ60" s="8"/>
      <c r="ALR60" s="8"/>
      <c r="ALS60" s="8"/>
      <c r="ALT60" s="8"/>
      <c r="ALU60" s="8"/>
      <c r="ALV60" s="8"/>
      <c r="ALW60" s="8"/>
      <c r="ALX60" s="8"/>
      <c r="ALY60" s="8"/>
      <c r="ALZ60" s="8"/>
      <c r="AMA60" s="8"/>
      <c r="AMB60" s="8"/>
      <c r="AMC60" s="8"/>
      <c r="AMD60" s="8"/>
      <c r="AME60" s="8"/>
      <c r="AMF60" s="8"/>
      <c r="AMG60" s="8"/>
      <c r="AMH60" s="8"/>
      <c r="AMI60" s="8"/>
      <c r="AMJ60" s="8"/>
      <c r="AMK60" s="8"/>
    </row>
    <row r="61" spans="1:1025" s="9" customFormat="1" x14ac:dyDescent="0.25">
      <c r="A61" s="7"/>
      <c r="B61" s="7"/>
      <c r="C61" s="8"/>
      <c r="D61" s="8"/>
      <c r="E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8"/>
      <c r="ALT61" s="8"/>
      <c r="ALU61" s="8"/>
      <c r="ALV61" s="8"/>
      <c r="ALW61" s="8"/>
      <c r="ALX61" s="8"/>
      <c r="ALY61" s="8"/>
      <c r="ALZ61" s="8"/>
      <c r="AMA61" s="8"/>
      <c r="AMB61" s="8"/>
      <c r="AMC61" s="8"/>
      <c r="AMD61" s="8"/>
      <c r="AME61" s="8"/>
      <c r="AMF61" s="8"/>
      <c r="AMG61" s="8"/>
      <c r="AMH61" s="8"/>
      <c r="AMI61" s="8"/>
      <c r="AMJ61" s="8"/>
      <c r="AMK61" s="8"/>
    </row>
    <row r="62" spans="1:1025" s="9" customFormat="1" x14ac:dyDescent="0.25">
      <c r="A62" s="7"/>
      <c r="B62" s="7"/>
      <c r="C62" s="8"/>
      <c r="D62" s="8"/>
      <c r="E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  <c r="AMK62" s="8"/>
    </row>
    <row r="63" spans="1:1025" s="9" customFormat="1" x14ac:dyDescent="0.25">
      <c r="A63" s="7"/>
      <c r="B63" s="7"/>
      <c r="C63" s="8"/>
      <c r="D63" s="8"/>
      <c r="E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  <c r="AMK63" s="8"/>
    </row>
    <row r="64" spans="1:1025" s="9" customFormat="1" x14ac:dyDescent="0.25">
      <c r="A64" s="7"/>
      <c r="B64" s="7"/>
      <c r="C64" s="8"/>
      <c r="D64" s="8"/>
      <c r="E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  <c r="AMK64" s="8"/>
    </row>
    <row r="65" spans="1:1025" s="9" customFormat="1" x14ac:dyDescent="0.25">
      <c r="A65" s="7"/>
      <c r="B65" s="7"/>
      <c r="C65" s="8"/>
      <c r="D65" s="8"/>
      <c r="E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  <c r="AMK65" s="8"/>
    </row>
    <row r="66" spans="1:1025" s="9" customFormat="1" x14ac:dyDescent="0.25">
      <c r="A66" s="7"/>
      <c r="B66" s="7"/>
      <c r="C66" s="8"/>
      <c r="D66" s="8"/>
      <c r="E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  <c r="PF66" s="8"/>
      <c r="PG66" s="8"/>
      <c r="PH66" s="8"/>
      <c r="PI66" s="8"/>
      <c r="PJ66" s="8"/>
      <c r="PK66" s="8"/>
      <c r="PL66" s="8"/>
      <c r="PM66" s="8"/>
      <c r="PN66" s="8"/>
      <c r="PO66" s="8"/>
      <c r="PP66" s="8"/>
      <c r="PQ66" s="8"/>
      <c r="PR66" s="8"/>
      <c r="PS66" s="8"/>
      <c r="PT66" s="8"/>
      <c r="PU66" s="8"/>
      <c r="PV66" s="8"/>
      <c r="PW66" s="8"/>
      <c r="PX66" s="8"/>
      <c r="PY66" s="8"/>
      <c r="PZ66" s="8"/>
      <c r="QA66" s="8"/>
      <c r="QB66" s="8"/>
      <c r="QC66" s="8"/>
      <c r="QD66" s="8"/>
      <c r="QE66" s="8"/>
      <c r="QF66" s="8"/>
      <c r="QG66" s="8"/>
      <c r="QH66" s="8"/>
      <c r="QI66" s="8"/>
      <c r="QJ66" s="8"/>
      <c r="QK66" s="8"/>
      <c r="QL66" s="8"/>
      <c r="QM66" s="8"/>
      <c r="QN66" s="8"/>
      <c r="QO66" s="8"/>
      <c r="QP66" s="8"/>
      <c r="QQ66" s="8"/>
      <c r="QR66" s="8"/>
      <c r="QS66" s="8"/>
      <c r="QT66" s="8"/>
      <c r="QU66" s="8"/>
      <c r="QV66" s="8"/>
      <c r="QW66" s="8"/>
      <c r="QX66" s="8"/>
      <c r="QY66" s="8"/>
      <c r="QZ66" s="8"/>
      <c r="RA66" s="8"/>
      <c r="RB66" s="8"/>
      <c r="RC66" s="8"/>
      <c r="RD66" s="8"/>
      <c r="RE66" s="8"/>
      <c r="RF66" s="8"/>
      <c r="RG66" s="8"/>
      <c r="RH66" s="8"/>
      <c r="RI66" s="8"/>
      <c r="RJ66" s="8"/>
      <c r="RK66" s="8"/>
      <c r="RL66" s="8"/>
      <c r="RM66" s="8"/>
      <c r="RN66" s="8"/>
      <c r="RO66" s="8"/>
      <c r="RP66" s="8"/>
      <c r="RQ66" s="8"/>
      <c r="RR66" s="8"/>
      <c r="RS66" s="8"/>
      <c r="RT66" s="8"/>
      <c r="RU66" s="8"/>
      <c r="RV66" s="8"/>
      <c r="RW66" s="8"/>
      <c r="RX66" s="8"/>
      <c r="RY66" s="8"/>
      <c r="RZ66" s="8"/>
      <c r="SA66" s="8"/>
      <c r="SB66" s="8"/>
      <c r="SC66" s="8"/>
      <c r="SD66" s="8"/>
      <c r="SE66" s="8"/>
      <c r="SF66" s="8"/>
      <c r="SG66" s="8"/>
      <c r="SH66" s="8"/>
      <c r="SI66" s="8"/>
      <c r="SJ66" s="8"/>
      <c r="SK66" s="8"/>
      <c r="SL66" s="8"/>
      <c r="SM66" s="8"/>
      <c r="SN66" s="8"/>
      <c r="SO66" s="8"/>
      <c r="SP66" s="8"/>
      <c r="SQ66" s="8"/>
      <c r="SR66" s="8"/>
      <c r="SS66" s="8"/>
      <c r="ST66" s="8"/>
      <c r="SU66" s="8"/>
      <c r="SV66" s="8"/>
      <c r="SW66" s="8"/>
      <c r="SX66" s="8"/>
      <c r="SY66" s="8"/>
      <c r="SZ66" s="8"/>
      <c r="TA66" s="8"/>
      <c r="TB66" s="8"/>
      <c r="TC66" s="8"/>
      <c r="TD66" s="8"/>
      <c r="TE66" s="8"/>
      <c r="TF66" s="8"/>
      <c r="TG66" s="8"/>
      <c r="TH66" s="8"/>
      <c r="TI66" s="8"/>
      <c r="TJ66" s="8"/>
      <c r="TK66" s="8"/>
      <c r="TL66" s="8"/>
      <c r="TM66" s="8"/>
      <c r="TN66" s="8"/>
      <c r="TO66" s="8"/>
      <c r="TP66" s="8"/>
      <c r="TQ66" s="8"/>
      <c r="TR66" s="8"/>
      <c r="TS66" s="8"/>
      <c r="TT66" s="8"/>
      <c r="TU66" s="8"/>
      <c r="TV66" s="8"/>
      <c r="TW66" s="8"/>
      <c r="TX66" s="8"/>
      <c r="TY66" s="8"/>
      <c r="TZ66" s="8"/>
      <c r="UA66" s="8"/>
      <c r="UB66" s="8"/>
      <c r="UC66" s="8"/>
      <c r="UD66" s="8"/>
      <c r="UE66" s="8"/>
      <c r="UF66" s="8"/>
      <c r="UG66" s="8"/>
      <c r="UH66" s="8"/>
      <c r="UI66" s="8"/>
      <c r="UJ66" s="8"/>
      <c r="UK66" s="8"/>
      <c r="UL66" s="8"/>
      <c r="UM66" s="8"/>
      <c r="UN66" s="8"/>
      <c r="UO66" s="8"/>
      <c r="UP66" s="8"/>
      <c r="UQ66" s="8"/>
      <c r="UR66" s="8"/>
      <c r="US66" s="8"/>
      <c r="UT66" s="8"/>
      <c r="UU66" s="8"/>
      <c r="UV66" s="8"/>
      <c r="UW66" s="8"/>
      <c r="UX66" s="8"/>
      <c r="UY66" s="8"/>
      <c r="UZ66" s="8"/>
      <c r="VA66" s="8"/>
      <c r="VB66" s="8"/>
      <c r="VC66" s="8"/>
      <c r="VD66" s="8"/>
      <c r="VE66" s="8"/>
      <c r="VF66" s="8"/>
      <c r="VG66" s="8"/>
      <c r="VH66" s="8"/>
      <c r="VI66" s="8"/>
      <c r="VJ66" s="8"/>
      <c r="VK66" s="8"/>
      <c r="VL66" s="8"/>
      <c r="VM66" s="8"/>
      <c r="VN66" s="8"/>
      <c r="VO66" s="8"/>
      <c r="VP66" s="8"/>
      <c r="VQ66" s="8"/>
      <c r="VR66" s="8"/>
      <c r="VS66" s="8"/>
      <c r="VT66" s="8"/>
      <c r="VU66" s="8"/>
      <c r="VV66" s="8"/>
      <c r="VW66" s="8"/>
      <c r="VX66" s="8"/>
      <c r="VY66" s="8"/>
      <c r="VZ66" s="8"/>
      <c r="WA66" s="8"/>
      <c r="WB66" s="8"/>
      <c r="WC66" s="8"/>
      <c r="WD66" s="8"/>
      <c r="WE66" s="8"/>
      <c r="WF66" s="8"/>
      <c r="WG66" s="8"/>
      <c r="WH66" s="8"/>
      <c r="WI66" s="8"/>
      <c r="WJ66" s="8"/>
      <c r="WK66" s="8"/>
      <c r="WL66" s="8"/>
      <c r="WM66" s="8"/>
      <c r="WN66" s="8"/>
      <c r="WO66" s="8"/>
      <c r="WP66" s="8"/>
      <c r="WQ66" s="8"/>
      <c r="WR66" s="8"/>
      <c r="WS66" s="8"/>
      <c r="WT66" s="8"/>
      <c r="WU66" s="8"/>
      <c r="WV66" s="8"/>
      <c r="WW66" s="8"/>
      <c r="WX66" s="8"/>
      <c r="WY66" s="8"/>
      <c r="WZ66" s="8"/>
      <c r="XA66" s="8"/>
      <c r="XB66" s="8"/>
      <c r="XC66" s="8"/>
      <c r="XD66" s="8"/>
      <c r="XE66" s="8"/>
      <c r="XF66" s="8"/>
      <c r="XG66" s="8"/>
      <c r="XH66" s="8"/>
      <c r="XI66" s="8"/>
      <c r="XJ66" s="8"/>
      <c r="XK66" s="8"/>
      <c r="XL66" s="8"/>
      <c r="XM66" s="8"/>
      <c r="XN66" s="8"/>
      <c r="XO66" s="8"/>
      <c r="XP66" s="8"/>
      <c r="XQ66" s="8"/>
      <c r="XR66" s="8"/>
      <c r="XS66" s="8"/>
      <c r="XT66" s="8"/>
      <c r="XU66" s="8"/>
      <c r="XV66" s="8"/>
      <c r="XW66" s="8"/>
      <c r="XX66" s="8"/>
      <c r="XY66" s="8"/>
      <c r="XZ66" s="8"/>
      <c r="YA66" s="8"/>
      <c r="YB66" s="8"/>
      <c r="YC66" s="8"/>
      <c r="YD66" s="8"/>
      <c r="YE66" s="8"/>
      <c r="YF66" s="8"/>
      <c r="YG66" s="8"/>
      <c r="YH66" s="8"/>
      <c r="YI66" s="8"/>
      <c r="YJ66" s="8"/>
      <c r="YK66" s="8"/>
      <c r="YL66" s="8"/>
      <c r="YM66" s="8"/>
      <c r="YN66" s="8"/>
      <c r="YO66" s="8"/>
      <c r="YP66" s="8"/>
      <c r="YQ66" s="8"/>
      <c r="YR66" s="8"/>
      <c r="YS66" s="8"/>
      <c r="YT66" s="8"/>
      <c r="YU66" s="8"/>
      <c r="YV66" s="8"/>
      <c r="YW66" s="8"/>
      <c r="YX66" s="8"/>
      <c r="YY66" s="8"/>
      <c r="YZ66" s="8"/>
      <c r="ZA66" s="8"/>
      <c r="ZB66" s="8"/>
      <c r="ZC66" s="8"/>
      <c r="ZD66" s="8"/>
      <c r="ZE66" s="8"/>
      <c r="ZF66" s="8"/>
      <c r="ZG66" s="8"/>
      <c r="ZH66" s="8"/>
      <c r="ZI66" s="8"/>
      <c r="ZJ66" s="8"/>
      <c r="ZK66" s="8"/>
      <c r="ZL66" s="8"/>
      <c r="ZM66" s="8"/>
      <c r="ZN66" s="8"/>
      <c r="ZO66" s="8"/>
      <c r="ZP66" s="8"/>
      <c r="ZQ66" s="8"/>
      <c r="ZR66" s="8"/>
      <c r="ZS66" s="8"/>
      <c r="ZT66" s="8"/>
      <c r="ZU66" s="8"/>
      <c r="ZV66" s="8"/>
      <c r="ZW66" s="8"/>
      <c r="ZX66" s="8"/>
      <c r="ZY66" s="8"/>
      <c r="ZZ66" s="8"/>
      <c r="AAA66" s="8"/>
      <c r="AAB66" s="8"/>
      <c r="AAC66" s="8"/>
      <c r="AAD66" s="8"/>
      <c r="AAE66" s="8"/>
      <c r="AAF66" s="8"/>
      <c r="AAG66" s="8"/>
      <c r="AAH66" s="8"/>
      <c r="AAI66" s="8"/>
      <c r="AAJ66" s="8"/>
      <c r="AAK66" s="8"/>
      <c r="AAL66" s="8"/>
      <c r="AAM66" s="8"/>
      <c r="AAN66" s="8"/>
      <c r="AAO66" s="8"/>
      <c r="AAP66" s="8"/>
      <c r="AAQ66" s="8"/>
      <c r="AAR66" s="8"/>
      <c r="AAS66" s="8"/>
      <c r="AAT66" s="8"/>
      <c r="AAU66" s="8"/>
      <c r="AAV66" s="8"/>
      <c r="AAW66" s="8"/>
      <c r="AAX66" s="8"/>
      <c r="AAY66" s="8"/>
      <c r="AAZ66" s="8"/>
      <c r="ABA66" s="8"/>
      <c r="ABB66" s="8"/>
      <c r="ABC66" s="8"/>
      <c r="ABD66" s="8"/>
      <c r="ABE66" s="8"/>
      <c r="ABF66" s="8"/>
      <c r="ABG66" s="8"/>
      <c r="ABH66" s="8"/>
      <c r="ABI66" s="8"/>
      <c r="ABJ66" s="8"/>
      <c r="ABK66" s="8"/>
      <c r="ABL66" s="8"/>
      <c r="ABM66" s="8"/>
      <c r="ABN66" s="8"/>
      <c r="ABO66" s="8"/>
      <c r="ABP66" s="8"/>
      <c r="ABQ66" s="8"/>
      <c r="ABR66" s="8"/>
      <c r="ABS66" s="8"/>
      <c r="ABT66" s="8"/>
      <c r="ABU66" s="8"/>
      <c r="ABV66" s="8"/>
      <c r="ABW66" s="8"/>
      <c r="ABX66" s="8"/>
      <c r="ABY66" s="8"/>
      <c r="ABZ66" s="8"/>
      <c r="ACA66" s="8"/>
      <c r="ACB66" s="8"/>
      <c r="ACC66" s="8"/>
      <c r="ACD66" s="8"/>
      <c r="ACE66" s="8"/>
      <c r="ACF66" s="8"/>
      <c r="ACG66" s="8"/>
      <c r="ACH66" s="8"/>
      <c r="ACI66" s="8"/>
      <c r="ACJ66" s="8"/>
      <c r="ACK66" s="8"/>
      <c r="ACL66" s="8"/>
      <c r="ACM66" s="8"/>
      <c r="ACN66" s="8"/>
      <c r="ACO66" s="8"/>
      <c r="ACP66" s="8"/>
      <c r="ACQ66" s="8"/>
      <c r="ACR66" s="8"/>
      <c r="ACS66" s="8"/>
      <c r="ACT66" s="8"/>
      <c r="ACU66" s="8"/>
      <c r="ACV66" s="8"/>
      <c r="ACW66" s="8"/>
      <c r="ACX66" s="8"/>
      <c r="ACY66" s="8"/>
      <c r="ACZ66" s="8"/>
      <c r="ADA66" s="8"/>
      <c r="ADB66" s="8"/>
      <c r="ADC66" s="8"/>
      <c r="ADD66" s="8"/>
      <c r="ADE66" s="8"/>
      <c r="ADF66" s="8"/>
      <c r="ADG66" s="8"/>
      <c r="ADH66" s="8"/>
      <c r="ADI66" s="8"/>
      <c r="ADJ66" s="8"/>
      <c r="ADK66" s="8"/>
      <c r="ADL66" s="8"/>
      <c r="ADM66" s="8"/>
      <c r="ADN66" s="8"/>
      <c r="ADO66" s="8"/>
      <c r="ADP66" s="8"/>
      <c r="ADQ66" s="8"/>
      <c r="ADR66" s="8"/>
      <c r="ADS66" s="8"/>
      <c r="ADT66" s="8"/>
      <c r="ADU66" s="8"/>
      <c r="ADV66" s="8"/>
      <c r="ADW66" s="8"/>
      <c r="ADX66" s="8"/>
      <c r="ADY66" s="8"/>
      <c r="ADZ66" s="8"/>
      <c r="AEA66" s="8"/>
      <c r="AEB66" s="8"/>
      <c r="AEC66" s="8"/>
      <c r="AED66" s="8"/>
      <c r="AEE66" s="8"/>
      <c r="AEF66" s="8"/>
      <c r="AEG66" s="8"/>
      <c r="AEH66" s="8"/>
      <c r="AEI66" s="8"/>
      <c r="AEJ66" s="8"/>
      <c r="AEK66" s="8"/>
      <c r="AEL66" s="8"/>
      <c r="AEM66" s="8"/>
      <c r="AEN66" s="8"/>
      <c r="AEO66" s="8"/>
      <c r="AEP66" s="8"/>
      <c r="AEQ66" s="8"/>
      <c r="AER66" s="8"/>
      <c r="AES66" s="8"/>
      <c r="AET66" s="8"/>
      <c r="AEU66" s="8"/>
      <c r="AEV66" s="8"/>
      <c r="AEW66" s="8"/>
      <c r="AEX66" s="8"/>
      <c r="AEY66" s="8"/>
      <c r="AEZ66" s="8"/>
      <c r="AFA66" s="8"/>
      <c r="AFB66" s="8"/>
      <c r="AFC66" s="8"/>
      <c r="AFD66" s="8"/>
      <c r="AFE66" s="8"/>
      <c r="AFF66" s="8"/>
      <c r="AFG66" s="8"/>
      <c r="AFH66" s="8"/>
      <c r="AFI66" s="8"/>
      <c r="AFJ66" s="8"/>
      <c r="AFK66" s="8"/>
      <c r="AFL66" s="8"/>
      <c r="AFM66" s="8"/>
      <c r="AFN66" s="8"/>
      <c r="AFO66" s="8"/>
      <c r="AFP66" s="8"/>
      <c r="AFQ66" s="8"/>
      <c r="AFR66" s="8"/>
      <c r="AFS66" s="8"/>
      <c r="AFT66" s="8"/>
      <c r="AFU66" s="8"/>
      <c r="AFV66" s="8"/>
      <c r="AFW66" s="8"/>
      <c r="AFX66" s="8"/>
      <c r="AFY66" s="8"/>
      <c r="AFZ66" s="8"/>
      <c r="AGA66" s="8"/>
      <c r="AGB66" s="8"/>
      <c r="AGC66" s="8"/>
      <c r="AGD66" s="8"/>
      <c r="AGE66" s="8"/>
      <c r="AGF66" s="8"/>
      <c r="AGG66" s="8"/>
      <c r="AGH66" s="8"/>
      <c r="AGI66" s="8"/>
      <c r="AGJ66" s="8"/>
      <c r="AGK66" s="8"/>
      <c r="AGL66" s="8"/>
      <c r="AGM66" s="8"/>
      <c r="AGN66" s="8"/>
      <c r="AGO66" s="8"/>
      <c r="AGP66" s="8"/>
      <c r="AGQ66" s="8"/>
      <c r="AGR66" s="8"/>
      <c r="AGS66" s="8"/>
      <c r="AGT66" s="8"/>
      <c r="AGU66" s="8"/>
      <c r="AGV66" s="8"/>
      <c r="AGW66" s="8"/>
      <c r="AGX66" s="8"/>
      <c r="AGY66" s="8"/>
      <c r="AGZ66" s="8"/>
      <c r="AHA66" s="8"/>
      <c r="AHB66" s="8"/>
      <c r="AHC66" s="8"/>
      <c r="AHD66" s="8"/>
      <c r="AHE66" s="8"/>
      <c r="AHF66" s="8"/>
      <c r="AHG66" s="8"/>
      <c r="AHH66" s="8"/>
      <c r="AHI66" s="8"/>
      <c r="AHJ66" s="8"/>
      <c r="AHK66" s="8"/>
      <c r="AHL66" s="8"/>
      <c r="AHM66" s="8"/>
      <c r="AHN66" s="8"/>
      <c r="AHO66" s="8"/>
      <c r="AHP66" s="8"/>
      <c r="AHQ66" s="8"/>
      <c r="AHR66" s="8"/>
      <c r="AHS66" s="8"/>
      <c r="AHT66" s="8"/>
      <c r="AHU66" s="8"/>
      <c r="AHV66" s="8"/>
      <c r="AHW66" s="8"/>
      <c r="AHX66" s="8"/>
      <c r="AHY66" s="8"/>
      <c r="AHZ66" s="8"/>
      <c r="AIA66" s="8"/>
      <c r="AIB66" s="8"/>
      <c r="AIC66" s="8"/>
      <c r="AID66" s="8"/>
      <c r="AIE66" s="8"/>
      <c r="AIF66" s="8"/>
      <c r="AIG66" s="8"/>
      <c r="AIH66" s="8"/>
      <c r="AII66" s="8"/>
      <c r="AIJ66" s="8"/>
      <c r="AIK66" s="8"/>
      <c r="AIL66" s="8"/>
      <c r="AIM66" s="8"/>
      <c r="AIN66" s="8"/>
      <c r="AIO66" s="8"/>
      <c r="AIP66" s="8"/>
      <c r="AIQ66" s="8"/>
      <c r="AIR66" s="8"/>
      <c r="AIS66" s="8"/>
      <c r="AIT66" s="8"/>
      <c r="AIU66" s="8"/>
      <c r="AIV66" s="8"/>
      <c r="AIW66" s="8"/>
      <c r="AIX66" s="8"/>
      <c r="AIY66" s="8"/>
      <c r="AIZ66" s="8"/>
      <c r="AJA66" s="8"/>
      <c r="AJB66" s="8"/>
      <c r="AJC66" s="8"/>
      <c r="AJD66" s="8"/>
      <c r="AJE66" s="8"/>
      <c r="AJF66" s="8"/>
      <c r="AJG66" s="8"/>
      <c r="AJH66" s="8"/>
      <c r="AJI66" s="8"/>
      <c r="AJJ66" s="8"/>
      <c r="AJK66" s="8"/>
      <c r="AJL66" s="8"/>
      <c r="AJM66" s="8"/>
      <c r="AJN66" s="8"/>
      <c r="AJO66" s="8"/>
      <c r="AJP66" s="8"/>
      <c r="AJQ66" s="8"/>
      <c r="AJR66" s="8"/>
      <c r="AJS66" s="8"/>
      <c r="AJT66" s="8"/>
      <c r="AJU66" s="8"/>
      <c r="AJV66" s="8"/>
      <c r="AJW66" s="8"/>
      <c r="AJX66" s="8"/>
      <c r="AJY66" s="8"/>
      <c r="AJZ66" s="8"/>
      <c r="AKA66" s="8"/>
      <c r="AKB66" s="8"/>
      <c r="AKC66" s="8"/>
      <c r="AKD66" s="8"/>
      <c r="AKE66" s="8"/>
      <c r="AKF66" s="8"/>
      <c r="AKG66" s="8"/>
      <c r="AKH66" s="8"/>
      <c r="AKI66" s="8"/>
      <c r="AKJ66" s="8"/>
      <c r="AKK66" s="8"/>
      <c r="AKL66" s="8"/>
      <c r="AKM66" s="8"/>
      <c r="AKN66" s="8"/>
      <c r="AKO66" s="8"/>
      <c r="AKP66" s="8"/>
      <c r="AKQ66" s="8"/>
      <c r="AKR66" s="8"/>
      <c r="AKS66" s="8"/>
      <c r="AKT66" s="8"/>
      <c r="AKU66" s="8"/>
      <c r="AKV66" s="8"/>
      <c r="AKW66" s="8"/>
      <c r="AKX66" s="8"/>
      <c r="AKY66" s="8"/>
      <c r="AKZ66" s="8"/>
      <c r="ALA66" s="8"/>
      <c r="ALB66" s="8"/>
      <c r="ALC66" s="8"/>
      <c r="ALD66" s="8"/>
      <c r="ALE66" s="8"/>
      <c r="ALF66" s="8"/>
      <c r="ALG66" s="8"/>
      <c r="ALH66" s="8"/>
      <c r="ALI66" s="8"/>
      <c r="ALJ66" s="8"/>
      <c r="ALK66" s="8"/>
      <c r="ALL66" s="8"/>
      <c r="ALM66" s="8"/>
      <c r="ALN66" s="8"/>
      <c r="ALO66" s="8"/>
      <c r="ALP66" s="8"/>
      <c r="ALQ66" s="8"/>
      <c r="ALR66" s="8"/>
      <c r="ALS66" s="8"/>
      <c r="ALT66" s="8"/>
      <c r="ALU66" s="8"/>
      <c r="ALV66" s="8"/>
      <c r="ALW66" s="8"/>
      <c r="ALX66" s="8"/>
      <c r="ALY66" s="8"/>
      <c r="ALZ66" s="8"/>
      <c r="AMA66" s="8"/>
      <c r="AMB66" s="8"/>
      <c r="AMC66" s="8"/>
      <c r="AMD66" s="8"/>
      <c r="AME66" s="8"/>
      <c r="AMF66" s="8"/>
      <c r="AMG66" s="8"/>
      <c r="AMH66" s="8"/>
      <c r="AMI66" s="8"/>
      <c r="AMJ66" s="8"/>
      <c r="AMK66" s="8"/>
    </row>
    <row r="67" spans="1:1025" s="9" customFormat="1" x14ac:dyDescent="0.25">
      <c r="A67" s="7"/>
      <c r="B67" s="7"/>
      <c r="C67" s="8"/>
      <c r="D67" s="8"/>
      <c r="E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U67" s="8"/>
      <c r="MV67" s="8"/>
      <c r="MW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Q67" s="8"/>
      <c r="NR67" s="8"/>
      <c r="NS67" s="8"/>
      <c r="NT67" s="8"/>
      <c r="NU67" s="8"/>
      <c r="NV67" s="8"/>
      <c r="NW67" s="8"/>
      <c r="NX67" s="8"/>
      <c r="NY67" s="8"/>
      <c r="NZ67" s="8"/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M67" s="8"/>
      <c r="ON67" s="8"/>
      <c r="OO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8"/>
      <c r="PC67" s="8"/>
      <c r="PD67" s="8"/>
      <c r="PE67" s="8"/>
      <c r="PF67" s="8"/>
      <c r="PG67" s="8"/>
      <c r="PH67" s="8"/>
      <c r="PI67" s="8"/>
      <c r="PJ67" s="8"/>
      <c r="PK67" s="8"/>
      <c r="PL67" s="8"/>
      <c r="PM67" s="8"/>
      <c r="PN67" s="8"/>
      <c r="PO67" s="8"/>
      <c r="PP67" s="8"/>
      <c r="PQ67" s="8"/>
      <c r="PR67" s="8"/>
      <c r="PS67" s="8"/>
      <c r="PT67" s="8"/>
      <c r="PU67" s="8"/>
      <c r="PV67" s="8"/>
      <c r="PW67" s="8"/>
      <c r="PX67" s="8"/>
      <c r="PY67" s="8"/>
      <c r="PZ67" s="8"/>
      <c r="QA67" s="8"/>
      <c r="QB67" s="8"/>
      <c r="QC67" s="8"/>
      <c r="QD67" s="8"/>
      <c r="QE67" s="8"/>
      <c r="QF67" s="8"/>
      <c r="QG67" s="8"/>
      <c r="QH67" s="8"/>
      <c r="QI67" s="8"/>
      <c r="QJ67" s="8"/>
      <c r="QK67" s="8"/>
      <c r="QL67" s="8"/>
      <c r="QM67" s="8"/>
      <c r="QN67" s="8"/>
      <c r="QO67" s="8"/>
      <c r="QP67" s="8"/>
      <c r="QQ67" s="8"/>
      <c r="QR67" s="8"/>
      <c r="QS67" s="8"/>
      <c r="QT67" s="8"/>
      <c r="QU67" s="8"/>
      <c r="QV67" s="8"/>
      <c r="QW67" s="8"/>
      <c r="QX67" s="8"/>
      <c r="QY67" s="8"/>
      <c r="QZ67" s="8"/>
      <c r="RA67" s="8"/>
      <c r="RB67" s="8"/>
      <c r="RC67" s="8"/>
      <c r="RD67" s="8"/>
      <c r="RE67" s="8"/>
      <c r="RF67" s="8"/>
      <c r="RG67" s="8"/>
      <c r="RH67" s="8"/>
      <c r="RI67" s="8"/>
      <c r="RJ67" s="8"/>
      <c r="RK67" s="8"/>
      <c r="RL67" s="8"/>
      <c r="RM67" s="8"/>
      <c r="RN67" s="8"/>
      <c r="RO67" s="8"/>
      <c r="RP67" s="8"/>
      <c r="RQ67" s="8"/>
      <c r="RR67" s="8"/>
      <c r="RS67" s="8"/>
      <c r="RT67" s="8"/>
      <c r="RU67" s="8"/>
      <c r="RV67" s="8"/>
      <c r="RW67" s="8"/>
      <c r="RX67" s="8"/>
      <c r="RY67" s="8"/>
      <c r="RZ67" s="8"/>
      <c r="SA67" s="8"/>
      <c r="SB67" s="8"/>
      <c r="SC67" s="8"/>
      <c r="SD67" s="8"/>
      <c r="SE67" s="8"/>
      <c r="SF67" s="8"/>
      <c r="SG67" s="8"/>
      <c r="SH67" s="8"/>
      <c r="SI67" s="8"/>
      <c r="SJ67" s="8"/>
      <c r="SK67" s="8"/>
      <c r="SL67" s="8"/>
      <c r="SM67" s="8"/>
      <c r="SN67" s="8"/>
      <c r="SO67" s="8"/>
      <c r="SP67" s="8"/>
      <c r="SQ67" s="8"/>
      <c r="SR67" s="8"/>
      <c r="SS67" s="8"/>
      <c r="ST67" s="8"/>
      <c r="SU67" s="8"/>
      <c r="SV67" s="8"/>
      <c r="SW67" s="8"/>
      <c r="SX67" s="8"/>
      <c r="SY67" s="8"/>
      <c r="SZ67" s="8"/>
      <c r="TA67" s="8"/>
      <c r="TB67" s="8"/>
      <c r="TC67" s="8"/>
      <c r="TD67" s="8"/>
      <c r="TE67" s="8"/>
      <c r="TF67" s="8"/>
      <c r="TG67" s="8"/>
      <c r="TH67" s="8"/>
      <c r="TI67" s="8"/>
      <c r="TJ67" s="8"/>
      <c r="TK67" s="8"/>
      <c r="TL67" s="8"/>
      <c r="TM67" s="8"/>
      <c r="TN67" s="8"/>
      <c r="TO67" s="8"/>
      <c r="TP67" s="8"/>
      <c r="TQ67" s="8"/>
      <c r="TR67" s="8"/>
      <c r="TS67" s="8"/>
      <c r="TT67" s="8"/>
      <c r="TU67" s="8"/>
      <c r="TV67" s="8"/>
      <c r="TW67" s="8"/>
      <c r="TX67" s="8"/>
      <c r="TY67" s="8"/>
      <c r="TZ67" s="8"/>
      <c r="UA67" s="8"/>
      <c r="UB67" s="8"/>
      <c r="UC67" s="8"/>
      <c r="UD67" s="8"/>
      <c r="UE67" s="8"/>
      <c r="UF67" s="8"/>
      <c r="UG67" s="8"/>
      <c r="UH67" s="8"/>
      <c r="UI67" s="8"/>
      <c r="UJ67" s="8"/>
      <c r="UK67" s="8"/>
      <c r="UL67" s="8"/>
      <c r="UM67" s="8"/>
      <c r="UN67" s="8"/>
      <c r="UO67" s="8"/>
      <c r="UP67" s="8"/>
      <c r="UQ67" s="8"/>
      <c r="UR67" s="8"/>
      <c r="US67" s="8"/>
      <c r="UT67" s="8"/>
      <c r="UU67" s="8"/>
      <c r="UV67" s="8"/>
      <c r="UW67" s="8"/>
      <c r="UX67" s="8"/>
      <c r="UY67" s="8"/>
      <c r="UZ67" s="8"/>
      <c r="VA67" s="8"/>
      <c r="VB67" s="8"/>
      <c r="VC67" s="8"/>
      <c r="VD67" s="8"/>
      <c r="VE67" s="8"/>
      <c r="VF67" s="8"/>
      <c r="VG67" s="8"/>
      <c r="VH67" s="8"/>
      <c r="VI67" s="8"/>
      <c r="VJ67" s="8"/>
      <c r="VK67" s="8"/>
      <c r="VL67" s="8"/>
      <c r="VM67" s="8"/>
      <c r="VN67" s="8"/>
      <c r="VO67" s="8"/>
      <c r="VP67" s="8"/>
      <c r="VQ67" s="8"/>
      <c r="VR67" s="8"/>
      <c r="VS67" s="8"/>
      <c r="VT67" s="8"/>
      <c r="VU67" s="8"/>
      <c r="VV67" s="8"/>
      <c r="VW67" s="8"/>
      <c r="VX67" s="8"/>
      <c r="VY67" s="8"/>
      <c r="VZ67" s="8"/>
      <c r="WA67" s="8"/>
      <c r="WB67" s="8"/>
      <c r="WC67" s="8"/>
      <c r="WD67" s="8"/>
      <c r="WE67" s="8"/>
      <c r="WF67" s="8"/>
      <c r="WG67" s="8"/>
      <c r="WH67" s="8"/>
      <c r="WI67" s="8"/>
      <c r="WJ67" s="8"/>
      <c r="WK67" s="8"/>
      <c r="WL67" s="8"/>
      <c r="WM67" s="8"/>
      <c r="WN67" s="8"/>
      <c r="WO67" s="8"/>
      <c r="WP67" s="8"/>
      <c r="WQ67" s="8"/>
      <c r="WR67" s="8"/>
      <c r="WS67" s="8"/>
      <c r="WT67" s="8"/>
      <c r="WU67" s="8"/>
      <c r="WV67" s="8"/>
      <c r="WW67" s="8"/>
      <c r="WX67" s="8"/>
      <c r="WY67" s="8"/>
      <c r="WZ67" s="8"/>
      <c r="XA67" s="8"/>
      <c r="XB67" s="8"/>
      <c r="XC67" s="8"/>
      <c r="XD67" s="8"/>
      <c r="XE67" s="8"/>
      <c r="XF67" s="8"/>
      <c r="XG67" s="8"/>
      <c r="XH67" s="8"/>
      <c r="XI67" s="8"/>
      <c r="XJ67" s="8"/>
      <c r="XK67" s="8"/>
      <c r="XL67" s="8"/>
      <c r="XM67" s="8"/>
      <c r="XN67" s="8"/>
      <c r="XO67" s="8"/>
      <c r="XP67" s="8"/>
      <c r="XQ67" s="8"/>
      <c r="XR67" s="8"/>
      <c r="XS67" s="8"/>
      <c r="XT67" s="8"/>
      <c r="XU67" s="8"/>
      <c r="XV67" s="8"/>
      <c r="XW67" s="8"/>
      <c r="XX67" s="8"/>
      <c r="XY67" s="8"/>
      <c r="XZ67" s="8"/>
      <c r="YA67" s="8"/>
      <c r="YB67" s="8"/>
      <c r="YC67" s="8"/>
      <c r="YD67" s="8"/>
      <c r="YE67" s="8"/>
      <c r="YF67" s="8"/>
      <c r="YG67" s="8"/>
      <c r="YH67" s="8"/>
      <c r="YI67" s="8"/>
      <c r="YJ67" s="8"/>
      <c r="YK67" s="8"/>
      <c r="YL67" s="8"/>
      <c r="YM67" s="8"/>
      <c r="YN67" s="8"/>
      <c r="YO67" s="8"/>
      <c r="YP67" s="8"/>
      <c r="YQ67" s="8"/>
      <c r="YR67" s="8"/>
      <c r="YS67" s="8"/>
      <c r="YT67" s="8"/>
      <c r="YU67" s="8"/>
      <c r="YV67" s="8"/>
      <c r="YW67" s="8"/>
      <c r="YX67" s="8"/>
      <c r="YY67" s="8"/>
      <c r="YZ67" s="8"/>
      <c r="ZA67" s="8"/>
      <c r="ZB67" s="8"/>
      <c r="ZC67" s="8"/>
      <c r="ZD67" s="8"/>
      <c r="ZE67" s="8"/>
      <c r="ZF67" s="8"/>
      <c r="ZG67" s="8"/>
      <c r="ZH67" s="8"/>
      <c r="ZI67" s="8"/>
      <c r="ZJ67" s="8"/>
      <c r="ZK67" s="8"/>
      <c r="ZL67" s="8"/>
      <c r="ZM67" s="8"/>
      <c r="ZN67" s="8"/>
      <c r="ZO67" s="8"/>
      <c r="ZP67" s="8"/>
      <c r="ZQ67" s="8"/>
      <c r="ZR67" s="8"/>
      <c r="ZS67" s="8"/>
      <c r="ZT67" s="8"/>
      <c r="ZU67" s="8"/>
      <c r="ZV67" s="8"/>
      <c r="ZW67" s="8"/>
      <c r="ZX67" s="8"/>
      <c r="ZY67" s="8"/>
      <c r="ZZ67" s="8"/>
      <c r="AAA67" s="8"/>
      <c r="AAB67" s="8"/>
      <c r="AAC67" s="8"/>
      <c r="AAD67" s="8"/>
      <c r="AAE67" s="8"/>
      <c r="AAF67" s="8"/>
      <c r="AAG67" s="8"/>
      <c r="AAH67" s="8"/>
      <c r="AAI67" s="8"/>
      <c r="AAJ67" s="8"/>
      <c r="AAK67" s="8"/>
      <c r="AAL67" s="8"/>
      <c r="AAM67" s="8"/>
      <c r="AAN67" s="8"/>
      <c r="AAO67" s="8"/>
      <c r="AAP67" s="8"/>
      <c r="AAQ67" s="8"/>
      <c r="AAR67" s="8"/>
      <c r="AAS67" s="8"/>
      <c r="AAT67" s="8"/>
      <c r="AAU67" s="8"/>
      <c r="AAV67" s="8"/>
      <c r="AAW67" s="8"/>
      <c r="AAX67" s="8"/>
      <c r="AAY67" s="8"/>
      <c r="AAZ67" s="8"/>
      <c r="ABA67" s="8"/>
      <c r="ABB67" s="8"/>
      <c r="ABC67" s="8"/>
      <c r="ABD67" s="8"/>
      <c r="ABE67" s="8"/>
      <c r="ABF67" s="8"/>
      <c r="ABG67" s="8"/>
      <c r="ABH67" s="8"/>
      <c r="ABI67" s="8"/>
      <c r="ABJ67" s="8"/>
      <c r="ABK67" s="8"/>
      <c r="ABL67" s="8"/>
      <c r="ABM67" s="8"/>
      <c r="ABN67" s="8"/>
      <c r="ABO67" s="8"/>
      <c r="ABP67" s="8"/>
      <c r="ABQ67" s="8"/>
      <c r="ABR67" s="8"/>
      <c r="ABS67" s="8"/>
      <c r="ABT67" s="8"/>
      <c r="ABU67" s="8"/>
      <c r="ABV67" s="8"/>
      <c r="ABW67" s="8"/>
      <c r="ABX67" s="8"/>
      <c r="ABY67" s="8"/>
      <c r="ABZ67" s="8"/>
      <c r="ACA67" s="8"/>
      <c r="ACB67" s="8"/>
      <c r="ACC67" s="8"/>
      <c r="ACD67" s="8"/>
      <c r="ACE67" s="8"/>
      <c r="ACF67" s="8"/>
      <c r="ACG67" s="8"/>
      <c r="ACH67" s="8"/>
      <c r="ACI67" s="8"/>
      <c r="ACJ67" s="8"/>
      <c r="ACK67" s="8"/>
      <c r="ACL67" s="8"/>
      <c r="ACM67" s="8"/>
      <c r="ACN67" s="8"/>
      <c r="ACO67" s="8"/>
      <c r="ACP67" s="8"/>
      <c r="ACQ67" s="8"/>
      <c r="ACR67" s="8"/>
      <c r="ACS67" s="8"/>
      <c r="ACT67" s="8"/>
      <c r="ACU67" s="8"/>
      <c r="ACV67" s="8"/>
      <c r="ACW67" s="8"/>
      <c r="ACX67" s="8"/>
      <c r="ACY67" s="8"/>
      <c r="ACZ67" s="8"/>
      <c r="ADA67" s="8"/>
      <c r="ADB67" s="8"/>
      <c r="ADC67" s="8"/>
      <c r="ADD67" s="8"/>
      <c r="ADE67" s="8"/>
      <c r="ADF67" s="8"/>
      <c r="ADG67" s="8"/>
      <c r="ADH67" s="8"/>
      <c r="ADI67" s="8"/>
      <c r="ADJ67" s="8"/>
      <c r="ADK67" s="8"/>
      <c r="ADL67" s="8"/>
      <c r="ADM67" s="8"/>
      <c r="ADN67" s="8"/>
      <c r="ADO67" s="8"/>
      <c r="ADP67" s="8"/>
      <c r="ADQ67" s="8"/>
      <c r="ADR67" s="8"/>
      <c r="ADS67" s="8"/>
      <c r="ADT67" s="8"/>
      <c r="ADU67" s="8"/>
      <c r="ADV67" s="8"/>
      <c r="ADW67" s="8"/>
      <c r="ADX67" s="8"/>
      <c r="ADY67" s="8"/>
      <c r="ADZ67" s="8"/>
      <c r="AEA67" s="8"/>
      <c r="AEB67" s="8"/>
      <c r="AEC67" s="8"/>
      <c r="AED67" s="8"/>
      <c r="AEE67" s="8"/>
      <c r="AEF67" s="8"/>
      <c r="AEG67" s="8"/>
      <c r="AEH67" s="8"/>
      <c r="AEI67" s="8"/>
      <c r="AEJ67" s="8"/>
      <c r="AEK67" s="8"/>
      <c r="AEL67" s="8"/>
      <c r="AEM67" s="8"/>
      <c r="AEN67" s="8"/>
      <c r="AEO67" s="8"/>
      <c r="AEP67" s="8"/>
      <c r="AEQ67" s="8"/>
      <c r="AER67" s="8"/>
      <c r="AES67" s="8"/>
      <c r="AET67" s="8"/>
      <c r="AEU67" s="8"/>
      <c r="AEV67" s="8"/>
      <c r="AEW67" s="8"/>
      <c r="AEX67" s="8"/>
      <c r="AEY67" s="8"/>
      <c r="AEZ67" s="8"/>
      <c r="AFA67" s="8"/>
      <c r="AFB67" s="8"/>
      <c r="AFC67" s="8"/>
      <c r="AFD67" s="8"/>
      <c r="AFE67" s="8"/>
      <c r="AFF67" s="8"/>
      <c r="AFG67" s="8"/>
      <c r="AFH67" s="8"/>
      <c r="AFI67" s="8"/>
      <c r="AFJ67" s="8"/>
      <c r="AFK67" s="8"/>
      <c r="AFL67" s="8"/>
      <c r="AFM67" s="8"/>
      <c r="AFN67" s="8"/>
      <c r="AFO67" s="8"/>
      <c r="AFP67" s="8"/>
      <c r="AFQ67" s="8"/>
      <c r="AFR67" s="8"/>
      <c r="AFS67" s="8"/>
      <c r="AFT67" s="8"/>
      <c r="AFU67" s="8"/>
      <c r="AFV67" s="8"/>
      <c r="AFW67" s="8"/>
      <c r="AFX67" s="8"/>
      <c r="AFY67" s="8"/>
      <c r="AFZ67" s="8"/>
      <c r="AGA67" s="8"/>
      <c r="AGB67" s="8"/>
      <c r="AGC67" s="8"/>
      <c r="AGD67" s="8"/>
      <c r="AGE67" s="8"/>
      <c r="AGF67" s="8"/>
      <c r="AGG67" s="8"/>
      <c r="AGH67" s="8"/>
      <c r="AGI67" s="8"/>
      <c r="AGJ67" s="8"/>
      <c r="AGK67" s="8"/>
      <c r="AGL67" s="8"/>
      <c r="AGM67" s="8"/>
      <c r="AGN67" s="8"/>
      <c r="AGO67" s="8"/>
      <c r="AGP67" s="8"/>
      <c r="AGQ67" s="8"/>
      <c r="AGR67" s="8"/>
      <c r="AGS67" s="8"/>
      <c r="AGT67" s="8"/>
      <c r="AGU67" s="8"/>
      <c r="AGV67" s="8"/>
      <c r="AGW67" s="8"/>
      <c r="AGX67" s="8"/>
      <c r="AGY67" s="8"/>
      <c r="AGZ67" s="8"/>
      <c r="AHA67" s="8"/>
      <c r="AHB67" s="8"/>
      <c r="AHC67" s="8"/>
      <c r="AHD67" s="8"/>
      <c r="AHE67" s="8"/>
      <c r="AHF67" s="8"/>
      <c r="AHG67" s="8"/>
      <c r="AHH67" s="8"/>
      <c r="AHI67" s="8"/>
      <c r="AHJ67" s="8"/>
      <c r="AHK67" s="8"/>
      <c r="AHL67" s="8"/>
      <c r="AHM67" s="8"/>
      <c r="AHN67" s="8"/>
      <c r="AHO67" s="8"/>
      <c r="AHP67" s="8"/>
      <c r="AHQ67" s="8"/>
      <c r="AHR67" s="8"/>
      <c r="AHS67" s="8"/>
      <c r="AHT67" s="8"/>
      <c r="AHU67" s="8"/>
      <c r="AHV67" s="8"/>
      <c r="AHW67" s="8"/>
      <c r="AHX67" s="8"/>
      <c r="AHY67" s="8"/>
      <c r="AHZ67" s="8"/>
      <c r="AIA67" s="8"/>
      <c r="AIB67" s="8"/>
      <c r="AIC67" s="8"/>
      <c r="AID67" s="8"/>
      <c r="AIE67" s="8"/>
      <c r="AIF67" s="8"/>
      <c r="AIG67" s="8"/>
      <c r="AIH67" s="8"/>
      <c r="AII67" s="8"/>
      <c r="AIJ67" s="8"/>
      <c r="AIK67" s="8"/>
      <c r="AIL67" s="8"/>
      <c r="AIM67" s="8"/>
      <c r="AIN67" s="8"/>
      <c r="AIO67" s="8"/>
      <c r="AIP67" s="8"/>
      <c r="AIQ67" s="8"/>
      <c r="AIR67" s="8"/>
      <c r="AIS67" s="8"/>
      <c r="AIT67" s="8"/>
      <c r="AIU67" s="8"/>
      <c r="AIV67" s="8"/>
      <c r="AIW67" s="8"/>
      <c r="AIX67" s="8"/>
      <c r="AIY67" s="8"/>
      <c r="AIZ67" s="8"/>
      <c r="AJA67" s="8"/>
      <c r="AJB67" s="8"/>
      <c r="AJC67" s="8"/>
      <c r="AJD67" s="8"/>
      <c r="AJE67" s="8"/>
      <c r="AJF67" s="8"/>
      <c r="AJG67" s="8"/>
      <c r="AJH67" s="8"/>
      <c r="AJI67" s="8"/>
      <c r="AJJ67" s="8"/>
      <c r="AJK67" s="8"/>
      <c r="AJL67" s="8"/>
      <c r="AJM67" s="8"/>
      <c r="AJN67" s="8"/>
      <c r="AJO67" s="8"/>
      <c r="AJP67" s="8"/>
      <c r="AJQ67" s="8"/>
      <c r="AJR67" s="8"/>
      <c r="AJS67" s="8"/>
      <c r="AJT67" s="8"/>
      <c r="AJU67" s="8"/>
      <c r="AJV67" s="8"/>
      <c r="AJW67" s="8"/>
      <c r="AJX67" s="8"/>
      <c r="AJY67" s="8"/>
      <c r="AJZ67" s="8"/>
      <c r="AKA67" s="8"/>
      <c r="AKB67" s="8"/>
      <c r="AKC67" s="8"/>
      <c r="AKD67" s="8"/>
      <c r="AKE67" s="8"/>
      <c r="AKF67" s="8"/>
      <c r="AKG67" s="8"/>
      <c r="AKH67" s="8"/>
      <c r="AKI67" s="8"/>
      <c r="AKJ67" s="8"/>
      <c r="AKK67" s="8"/>
      <c r="AKL67" s="8"/>
      <c r="AKM67" s="8"/>
      <c r="AKN67" s="8"/>
      <c r="AKO67" s="8"/>
      <c r="AKP67" s="8"/>
      <c r="AKQ67" s="8"/>
      <c r="AKR67" s="8"/>
      <c r="AKS67" s="8"/>
      <c r="AKT67" s="8"/>
      <c r="AKU67" s="8"/>
      <c r="AKV67" s="8"/>
      <c r="AKW67" s="8"/>
      <c r="AKX67" s="8"/>
      <c r="AKY67" s="8"/>
      <c r="AKZ67" s="8"/>
      <c r="ALA67" s="8"/>
      <c r="ALB67" s="8"/>
      <c r="ALC67" s="8"/>
      <c r="ALD67" s="8"/>
      <c r="ALE67" s="8"/>
      <c r="ALF67" s="8"/>
      <c r="ALG67" s="8"/>
      <c r="ALH67" s="8"/>
      <c r="ALI67" s="8"/>
      <c r="ALJ67" s="8"/>
      <c r="ALK67" s="8"/>
      <c r="ALL67" s="8"/>
      <c r="ALM67" s="8"/>
      <c r="ALN67" s="8"/>
      <c r="ALO67" s="8"/>
      <c r="ALP67" s="8"/>
      <c r="ALQ67" s="8"/>
      <c r="ALR67" s="8"/>
      <c r="ALS67" s="8"/>
      <c r="ALT67" s="8"/>
      <c r="ALU67" s="8"/>
      <c r="ALV67" s="8"/>
      <c r="ALW67" s="8"/>
      <c r="ALX67" s="8"/>
      <c r="ALY67" s="8"/>
      <c r="ALZ67" s="8"/>
      <c r="AMA67" s="8"/>
      <c r="AMB67" s="8"/>
      <c r="AMC67" s="8"/>
      <c r="AMD67" s="8"/>
      <c r="AME67" s="8"/>
      <c r="AMF67" s="8"/>
      <c r="AMG67" s="8"/>
      <c r="AMH67" s="8"/>
      <c r="AMI67" s="8"/>
      <c r="AMJ67" s="8"/>
      <c r="AMK67" s="8"/>
    </row>
    <row r="68" spans="1:1025" x14ac:dyDescent="0.25">
      <c r="F68" s="9"/>
    </row>
    <row r="69" spans="1:1025" x14ac:dyDescent="0.25">
      <c r="F69" s="9"/>
    </row>
    <row r="70" spans="1:1025" x14ac:dyDescent="0.25">
      <c r="F70" s="9"/>
    </row>
    <row r="71" spans="1:1025" x14ac:dyDescent="0.25">
      <c r="F71" s="9"/>
    </row>
    <row r="72" spans="1:1025" x14ac:dyDescent="0.25">
      <c r="F72" s="9"/>
    </row>
    <row r="73" spans="1:1025" x14ac:dyDescent="0.25">
      <c r="F73" s="9"/>
    </row>
    <row r="74" spans="1:1025" x14ac:dyDescent="0.25">
      <c r="F74" s="9"/>
    </row>
    <row r="75" spans="1:1025" x14ac:dyDescent="0.25">
      <c r="F75" s="9"/>
    </row>
    <row r="76" spans="1:1025" x14ac:dyDescent="0.25">
      <c r="F76" s="9"/>
    </row>
    <row r="77" spans="1:1025" x14ac:dyDescent="0.25">
      <c r="F77" s="9"/>
    </row>
    <row r="78" spans="1:1025" x14ac:dyDescent="0.25">
      <c r="F78" s="9"/>
    </row>
    <row r="79" spans="1:1025" x14ac:dyDescent="0.25">
      <c r="F79" s="9"/>
    </row>
    <row r="80" spans="1:1025" x14ac:dyDescent="0.25">
      <c r="F80" s="9"/>
    </row>
    <row r="81" spans="1:1025" x14ac:dyDescent="0.25">
      <c r="F81" s="9"/>
    </row>
    <row r="82" spans="1:1025" x14ac:dyDescent="0.25">
      <c r="F82" s="9"/>
    </row>
    <row r="83" spans="1:1025" x14ac:dyDescent="0.25">
      <c r="F83" s="9"/>
    </row>
    <row r="84" spans="1:1025" x14ac:dyDescent="0.25">
      <c r="F84" s="9"/>
    </row>
    <row r="85" spans="1:1025" x14ac:dyDescent="0.25">
      <c r="F85" s="9"/>
    </row>
    <row r="86" spans="1:1025" x14ac:dyDescent="0.25">
      <c r="F86" s="9"/>
    </row>
    <row r="87" spans="1:1025" x14ac:dyDescent="0.25">
      <c r="F87" s="9"/>
    </row>
    <row r="88" spans="1:1025" x14ac:dyDescent="0.25">
      <c r="F88" s="9"/>
    </row>
    <row r="89" spans="1:1025" x14ac:dyDescent="0.25">
      <c r="F89" s="9"/>
    </row>
    <row r="90" spans="1:1025" x14ac:dyDescent="0.25">
      <c r="F90" s="9"/>
    </row>
    <row r="91" spans="1:1025" x14ac:dyDescent="0.25">
      <c r="F91" s="9"/>
    </row>
    <row r="92" spans="1:1025" x14ac:dyDescent="0.25">
      <c r="F92" s="9"/>
    </row>
    <row r="93" spans="1:1025" x14ac:dyDescent="0.25">
      <c r="F93" s="9"/>
    </row>
    <row r="94" spans="1:1025" x14ac:dyDescent="0.25">
      <c r="F94" s="9"/>
    </row>
    <row r="95" spans="1:1025" s="9" customFormat="1" x14ac:dyDescent="0.25">
      <c r="A95" s="8"/>
      <c r="B95" s="7"/>
      <c r="C95" s="8"/>
      <c r="D95" s="8"/>
      <c r="E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  <c r="AMK95" s="8"/>
    </row>
    <row r="96" spans="1:1025" s="9" customFormat="1" x14ac:dyDescent="0.25">
      <c r="A96" s="8"/>
      <c r="B96" s="7"/>
      <c r="C96" s="8"/>
      <c r="D96" s="8"/>
      <c r="E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  <c r="AMK96" s="8"/>
    </row>
    <row r="97" spans="1:1025" s="9" customFormat="1" x14ac:dyDescent="0.25">
      <c r="A97" s="8"/>
      <c r="B97" s="7"/>
      <c r="C97" s="8"/>
      <c r="D97" s="8"/>
      <c r="E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  <c r="PF97" s="8"/>
      <c r="PG97" s="8"/>
      <c r="PH97" s="8"/>
      <c r="PI97" s="8"/>
      <c r="PJ97" s="8"/>
      <c r="PK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J97" s="8"/>
      <c r="QK97" s="8"/>
      <c r="QL97" s="8"/>
      <c r="QM97" s="8"/>
      <c r="QN97" s="8"/>
      <c r="QO97" s="8"/>
      <c r="QP97" s="8"/>
      <c r="QQ97" s="8"/>
      <c r="QR97" s="8"/>
      <c r="QS97" s="8"/>
      <c r="QT97" s="8"/>
      <c r="QU97" s="8"/>
      <c r="QV97" s="8"/>
      <c r="QW97" s="8"/>
      <c r="QX97" s="8"/>
      <c r="QY97" s="8"/>
      <c r="QZ97" s="8"/>
      <c r="RA97" s="8"/>
      <c r="RB97" s="8"/>
      <c r="RC97" s="8"/>
      <c r="RD97" s="8"/>
      <c r="RE97" s="8"/>
      <c r="RF97" s="8"/>
      <c r="RG97" s="8"/>
      <c r="RH97" s="8"/>
      <c r="RI97" s="8"/>
      <c r="RJ97" s="8"/>
      <c r="RK97" s="8"/>
      <c r="RL97" s="8"/>
      <c r="RM97" s="8"/>
      <c r="RN97" s="8"/>
      <c r="RO97" s="8"/>
      <c r="RP97" s="8"/>
      <c r="RQ97" s="8"/>
      <c r="RR97" s="8"/>
      <c r="RS97" s="8"/>
      <c r="RT97" s="8"/>
      <c r="RU97" s="8"/>
      <c r="RV97" s="8"/>
      <c r="RW97" s="8"/>
      <c r="RX97" s="8"/>
      <c r="RY97" s="8"/>
      <c r="RZ97" s="8"/>
      <c r="SA97" s="8"/>
      <c r="SB97" s="8"/>
      <c r="SC97" s="8"/>
      <c r="SD97" s="8"/>
      <c r="SE97" s="8"/>
      <c r="SF97" s="8"/>
      <c r="SG97" s="8"/>
      <c r="SH97" s="8"/>
      <c r="SI97" s="8"/>
      <c r="SJ97" s="8"/>
      <c r="SK97" s="8"/>
      <c r="SL97" s="8"/>
      <c r="SM97" s="8"/>
      <c r="SN97" s="8"/>
      <c r="SO97" s="8"/>
      <c r="SP97" s="8"/>
      <c r="SQ97" s="8"/>
      <c r="SR97" s="8"/>
      <c r="SS97" s="8"/>
      <c r="ST97" s="8"/>
      <c r="SU97" s="8"/>
      <c r="SV97" s="8"/>
      <c r="SW97" s="8"/>
      <c r="SX97" s="8"/>
      <c r="SY97" s="8"/>
      <c r="SZ97" s="8"/>
      <c r="TA97" s="8"/>
      <c r="TB97" s="8"/>
      <c r="TC97" s="8"/>
      <c r="TD97" s="8"/>
      <c r="TE97" s="8"/>
      <c r="TF97" s="8"/>
      <c r="TG97" s="8"/>
      <c r="TH97" s="8"/>
      <c r="TI97" s="8"/>
      <c r="TJ97" s="8"/>
      <c r="TK97" s="8"/>
      <c r="TL97" s="8"/>
      <c r="TM97" s="8"/>
      <c r="TN97" s="8"/>
      <c r="TO97" s="8"/>
      <c r="TP97" s="8"/>
      <c r="TQ97" s="8"/>
      <c r="TR97" s="8"/>
      <c r="TS97" s="8"/>
      <c r="TT97" s="8"/>
      <c r="TU97" s="8"/>
      <c r="TV97" s="8"/>
      <c r="TW97" s="8"/>
      <c r="TX97" s="8"/>
      <c r="TY97" s="8"/>
      <c r="TZ97" s="8"/>
      <c r="UA97" s="8"/>
      <c r="UB97" s="8"/>
      <c r="UC97" s="8"/>
      <c r="UD97" s="8"/>
      <c r="UE97" s="8"/>
      <c r="UF97" s="8"/>
      <c r="UG97" s="8"/>
      <c r="UH97" s="8"/>
      <c r="UI97" s="8"/>
      <c r="UJ97" s="8"/>
      <c r="UK97" s="8"/>
      <c r="UL97" s="8"/>
      <c r="UM97" s="8"/>
      <c r="UN97" s="8"/>
      <c r="UO97" s="8"/>
      <c r="UP97" s="8"/>
      <c r="UQ97" s="8"/>
      <c r="UR97" s="8"/>
      <c r="US97" s="8"/>
      <c r="UT97" s="8"/>
      <c r="UU97" s="8"/>
      <c r="UV97" s="8"/>
      <c r="UW97" s="8"/>
      <c r="UX97" s="8"/>
      <c r="UY97" s="8"/>
      <c r="UZ97" s="8"/>
      <c r="VA97" s="8"/>
      <c r="VB97" s="8"/>
      <c r="VC97" s="8"/>
      <c r="VD97" s="8"/>
      <c r="VE97" s="8"/>
      <c r="VF97" s="8"/>
      <c r="VG97" s="8"/>
      <c r="VH97" s="8"/>
      <c r="VI97" s="8"/>
      <c r="VJ97" s="8"/>
      <c r="VK97" s="8"/>
      <c r="VL97" s="8"/>
      <c r="VM97" s="8"/>
      <c r="VN97" s="8"/>
      <c r="VO97" s="8"/>
      <c r="VP97" s="8"/>
      <c r="VQ97" s="8"/>
      <c r="VR97" s="8"/>
      <c r="VS97" s="8"/>
      <c r="VT97" s="8"/>
      <c r="VU97" s="8"/>
      <c r="VV97" s="8"/>
      <c r="VW97" s="8"/>
      <c r="VX97" s="8"/>
      <c r="VY97" s="8"/>
      <c r="VZ97" s="8"/>
      <c r="WA97" s="8"/>
      <c r="WB97" s="8"/>
      <c r="WC97" s="8"/>
      <c r="WD97" s="8"/>
      <c r="WE97" s="8"/>
      <c r="WF97" s="8"/>
      <c r="WG97" s="8"/>
      <c r="WH97" s="8"/>
      <c r="WI97" s="8"/>
      <c r="WJ97" s="8"/>
      <c r="WK97" s="8"/>
      <c r="WL97" s="8"/>
      <c r="WM97" s="8"/>
      <c r="WN97" s="8"/>
      <c r="WO97" s="8"/>
      <c r="WP97" s="8"/>
      <c r="WQ97" s="8"/>
      <c r="WR97" s="8"/>
      <c r="WS97" s="8"/>
      <c r="WT97" s="8"/>
      <c r="WU97" s="8"/>
      <c r="WV97" s="8"/>
      <c r="WW97" s="8"/>
      <c r="WX97" s="8"/>
      <c r="WY97" s="8"/>
      <c r="WZ97" s="8"/>
      <c r="XA97" s="8"/>
      <c r="XB97" s="8"/>
      <c r="XC97" s="8"/>
      <c r="XD97" s="8"/>
      <c r="XE97" s="8"/>
      <c r="XF97" s="8"/>
      <c r="XG97" s="8"/>
      <c r="XH97" s="8"/>
      <c r="XI97" s="8"/>
      <c r="XJ97" s="8"/>
      <c r="XK97" s="8"/>
      <c r="XL97" s="8"/>
      <c r="XM97" s="8"/>
      <c r="XN97" s="8"/>
      <c r="XO97" s="8"/>
      <c r="XP97" s="8"/>
      <c r="XQ97" s="8"/>
      <c r="XR97" s="8"/>
      <c r="XS97" s="8"/>
      <c r="XT97" s="8"/>
      <c r="XU97" s="8"/>
      <c r="XV97" s="8"/>
      <c r="XW97" s="8"/>
      <c r="XX97" s="8"/>
      <c r="XY97" s="8"/>
      <c r="XZ97" s="8"/>
      <c r="YA97" s="8"/>
      <c r="YB97" s="8"/>
      <c r="YC97" s="8"/>
      <c r="YD97" s="8"/>
      <c r="YE97" s="8"/>
      <c r="YF97" s="8"/>
      <c r="YG97" s="8"/>
      <c r="YH97" s="8"/>
      <c r="YI97" s="8"/>
      <c r="YJ97" s="8"/>
      <c r="YK97" s="8"/>
      <c r="YL97" s="8"/>
      <c r="YM97" s="8"/>
      <c r="YN97" s="8"/>
      <c r="YO97" s="8"/>
      <c r="YP97" s="8"/>
      <c r="YQ97" s="8"/>
      <c r="YR97" s="8"/>
      <c r="YS97" s="8"/>
      <c r="YT97" s="8"/>
      <c r="YU97" s="8"/>
      <c r="YV97" s="8"/>
      <c r="YW97" s="8"/>
      <c r="YX97" s="8"/>
      <c r="YY97" s="8"/>
      <c r="YZ97" s="8"/>
      <c r="ZA97" s="8"/>
      <c r="ZB97" s="8"/>
      <c r="ZC97" s="8"/>
      <c r="ZD97" s="8"/>
      <c r="ZE97" s="8"/>
      <c r="ZF97" s="8"/>
      <c r="ZG97" s="8"/>
      <c r="ZH97" s="8"/>
      <c r="ZI97" s="8"/>
      <c r="ZJ97" s="8"/>
      <c r="ZK97" s="8"/>
      <c r="ZL97" s="8"/>
      <c r="ZM97" s="8"/>
      <c r="ZN97" s="8"/>
      <c r="ZO97" s="8"/>
      <c r="ZP97" s="8"/>
      <c r="ZQ97" s="8"/>
      <c r="ZR97" s="8"/>
      <c r="ZS97" s="8"/>
      <c r="ZT97" s="8"/>
      <c r="ZU97" s="8"/>
      <c r="ZV97" s="8"/>
      <c r="ZW97" s="8"/>
      <c r="ZX97" s="8"/>
      <c r="ZY97" s="8"/>
      <c r="ZZ97" s="8"/>
      <c r="AAA97" s="8"/>
      <c r="AAB97" s="8"/>
      <c r="AAC97" s="8"/>
      <c r="AAD97" s="8"/>
      <c r="AAE97" s="8"/>
      <c r="AAF97" s="8"/>
      <c r="AAG97" s="8"/>
      <c r="AAH97" s="8"/>
      <c r="AAI97" s="8"/>
      <c r="AAJ97" s="8"/>
      <c r="AAK97" s="8"/>
      <c r="AAL97" s="8"/>
      <c r="AAM97" s="8"/>
      <c r="AAN97" s="8"/>
      <c r="AAO97" s="8"/>
      <c r="AAP97" s="8"/>
      <c r="AAQ97" s="8"/>
      <c r="AAR97" s="8"/>
      <c r="AAS97" s="8"/>
      <c r="AAT97" s="8"/>
      <c r="AAU97" s="8"/>
      <c r="AAV97" s="8"/>
      <c r="AAW97" s="8"/>
      <c r="AAX97" s="8"/>
      <c r="AAY97" s="8"/>
      <c r="AAZ97" s="8"/>
      <c r="ABA97" s="8"/>
      <c r="ABB97" s="8"/>
      <c r="ABC97" s="8"/>
      <c r="ABD97" s="8"/>
      <c r="ABE97" s="8"/>
      <c r="ABF97" s="8"/>
      <c r="ABG97" s="8"/>
      <c r="ABH97" s="8"/>
      <c r="ABI97" s="8"/>
      <c r="ABJ97" s="8"/>
      <c r="ABK97" s="8"/>
      <c r="ABL97" s="8"/>
      <c r="ABM97" s="8"/>
      <c r="ABN97" s="8"/>
      <c r="ABO97" s="8"/>
      <c r="ABP97" s="8"/>
      <c r="ABQ97" s="8"/>
      <c r="ABR97" s="8"/>
      <c r="ABS97" s="8"/>
      <c r="ABT97" s="8"/>
      <c r="ABU97" s="8"/>
      <c r="ABV97" s="8"/>
      <c r="ABW97" s="8"/>
      <c r="ABX97" s="8"/>
      <c r="ABY97" s="8"/>
      <c r="ABZ97" s="8"/>
      <c r="ACA97" s="8"/>
      <c r="ACB97" s="8"/>
      <c r="ACC97" s="8"/>
      <c r="ACD97" s="8"/>
      <c r="ACE97" s="8"/>
      <c r="ACF97" s="8"/>
      <c r="ACG97" s="8"/>
      <c r="ACH97" s="8"/>
      <c r="ACI97" s="8"/>
      <c r="ACJ97" s="8"/>
      <c r="ACK97" s="8"/>
      <c r="ACL97" s="8"/>
      <c r="ACM97" s="8"/>
      <c r="ACN97" s="8"/>
      <c r="ACO97" s="8"/>
      <c r="ACP97" s="8"/>
      <c r="ACQ97" s="8"/>
      <c r="ACR97" s="8"/>
      <c r="ACS97" s="8"/>
      <c r="ACT97" s="8"/>
      <c r="ACU97" s="8"/>
      <c r="ACV97" s="8"/>
      <c r="ACW97" s="8"/>
      <c r="ACX97" s="8"/>
      <c r="ACY97" s="8"/>
      <c r="ACZ97" s="8"/>
      <c r="ADA97" s="8"/>
      <c r="ADB97" s="8"/>
      <c r="ADC97" s="8"/>
      <c r="ADD97" s="8"/>
      <c r="ADE97" s="8"/>
      <c r="ADF97" s="8"/>
      <c r="ADG97" s="8"/>
      <c r="ADH97" s="8"/>
      <c r="ADI97" s="8"/>
      <c r="ADJ97" s="8"/>
      <c r="ADK97" s="8"/>
      <c r="ADL97" s="8"/>
      <c r="ADM97" s="8"/>
      <c r="ADN97" s="8"/>
      <c r="ADO97" s="8"/>
      <c r="ADP97" s="8"/>
      <c r="ADQ97" s="8"/>
      <c r="ADR97" s="8"/>
      <c r="ADS97" s="8"/>
      <c r="ADT97" s="8"/>
      <c r="ADU97" s="8"/>
      <c r="ADV97" s="8"/>
      <c r="ADW97" s="8"/>
      <c r="ADX97" s="8"/>
      <c r="ADY97" s="8"/>
      <c r="ADZ97" s="8"/>
      <c r="AEA97" s="8"/>
      <c r="AEB97" s="8"/>
      <c r="AEC97" s="8"/>
      <c r="AED97" s="8"/>
      <c r="AEE97" s="8"/>
      <c r="AEF97" s="8"/>
      <c r="AEG97" s="8"/>
      <c r="AEH97" s="8"/>
      <c r="AEI97" s="8"/>
      <c r="AEJ97" s="8"/>
      <c r="AEK97" s="8"/>
      <c r="AEL97" s="8"/>
      <c r="AEM97" s="8"/>
      <c r="AEN97" s="8"/>
      <c r="AEO97" s="8"/>
      <c r="AEP97" s="8"/>
      <c r="AEQ97" s="8"/>
      <c r="AER97" s="8"/>
      <c r="AES97" s="8"/>
      <c r="AET97" s="8"/>
      <c r="AEU97" s="8"/>
      <c r="AEV97" s="8"/>
      <c r="AEW97" s="8"/>
      <c r="AEX97" s="8"/>
      <c r="AEY97" s="8"/>
      <c r="AEZ97" s="8"/>
      <c r="AFA97" s="8"/>
      <c r="AFB97" s="8"/>
      <c r="AFC97" s="8"/>
      <c r="AFD97" s="8"/>
      <c r="AFE97" s="8"/>
      <c r="AFF97" s="8"/>
      <c r="AFG97" s="8"/>
      <c r="AFH97" s="8"/>
      <c r="AFI97" s="8"/>
      <c r="AFJ97" s="8"/>
      <c r="AFK97" s="8"/>
      <c r="AFL97" s="8"/>
      <c r="AFM97" s="8"/>
      <c r="AFN97" s="8"/>
      <c r="AFO97" s="8"/>
      <c r="AFP97" s="8"/>
      <c r="AFQ97" s="8"/>
      <c r="AFR97" s="8"/>
      <c r="AFS97" s="8"/>
      <c r="AFT97" s="8"/>
      <c r="AFU97" s="8"/>
      <c r="AFV97" s="8"/>
      <c r="AFW97" s="8"/>
      <c r="AFX97" s="8"/>
      <c r="AFY97" s="8"/>
      <c r="AFZ97" s="8"/>
      <c r="AGA97" s="8"/>
      <c r="AGB97" s="8"/>
      <c r="AGC97" s="8"/>
      <c r="AGD97" s="8"/>
      <c r="AGE97" s="8"/>
      <c r="AGF97" s="8"/>
      <c r="AGG97" s="8"/>
      <c r="AGH97" s="8"/>
      <c r="AGI97" s="8"/>
      <c r="AGJ97" s="8"/>
      <c r="AGK97" s="8"/>
      <c r="AGL97" s="8"/>
      <c r="AGM97" s="8"/>
      <c r="AGN97" s="8"/>
      <c r="AGO97" s="8"/>
      <c r="AGP97" s="8"/>
      <c r="AGQ97" s="8"/>
      <c r="AGR97" s="8"/>
      <c r="AGS97" s="8"/>
      <c r="AGT97" s="8"/>
      <c r="AGU97" s="8"/>
      <c r="AGV97" s="8"/>
      <c r="AGW97" s="8"/>
      <c r="AGX97" s="8"/>
      <c r="AGY97" s="8"/>
      <c r="AGZ97" s="8"/>
      <c r="AHA97" s="8"/>
      <c r="AHB97" s="8"/>
      <c r="AHC97" s="8"/>
      <c r="AHD97" s="8"/>
      <c r="AHE97" s="8"/>
      <c r="AHF97" s="8"/>
      <c r="AHG97" s="8"/>
      <c r="AHH97" s="8"/>
      <c r="AHI97" s="8"/>
      <c r="AHJ97" s="8"/>
      <c r="AHK97" s="8"/>
      <c r="AHL97" s="8"/>
      <c r="AHM97" s="8"/>
      <c r="AHN97" s="8"/>
      <c r="AHO97" s="8"/>
      <c r="AHP97" s="8"/>
      <c r="AHQ97" s="8"/>
      <c r="AHR97" s="8"/>
      <c r="AHS97" s="8"/>
      <c r="AHT97" s="8"/>
      <c r="AHU97" s="8"/>
      <c r="AHV97" s="8"/>
      <c r="AHW97" s="8"/>
      <c r="AHX97" s="8"/>
      <c r="AHY97" s="8"/>
      <c r="AHZ97" s="8"/>
      <c r="AIA97" s="8"/>
      <c r="AIB97" s="8"/>
      <c r="AIC97" s="8"/>
      <c r="AID97" s="8"/>
      <c r="AIE97" s="8"/>
      <c r="AIF97" s="8"/>
      <c r="AIG97" s="8"/>
      <c r="AIH97" s="8"/>
      <c r="AII97" s="8"/>
      <c r="AIJ97" s="8"/>
      <c r="AIK97" s="8"/>
      <c r="AIL97" s="8"/>
      <c r="AIM97" s="8"/>
      <c r="AIN97" s="8"/>
      <c r="AIO97" s="8"/>
      <c r="AIP97" s="8"/>
      <c r="AIQ97" s="8"/>
      <c r="AIR97" s="8"/>
      <c r="AIS97" s="8"/>
      <c r="AIT97" s="8"/>
      <c r="AIU97" s="8"/>
      <c r="AIV97" s="8"/>
      <c r="AIW97" s="8"/>
      <c r="AIX97" s="8"/>
      <c r="AIY97" s="8"/>
      <c r="AIZ97" s="8"/>
      <c r="AJA97" s="8"/>
      <c r="AJB97" s="8"/>
      <c r="AJC97" s="8"/>
      <c r="AJD97" s="8"/>
      <c r="AJE97" s="8"/>
      <c r="AJF97" s="8"/>
      <c r="AJG97" s="8"/>
      <c r="AJH97" s="8"/>
      <c r="AJI97" s="8"/>
      <c r="AJJ97" s="8"/>
      <c r="AJK97" s="8"/>
      <c r="AJL97" s="8"/>
      <c r="AJM97" s="8"/>
      <c r="AJN97" s="8"/>
      <c r="AJO97" s="8"/>
      <c r="AJP97" s="8"/>
      <c r="AJQ97" s="8"/>
      <c r="AJR97" s="8"/>
      <c r="AJS97" s="8"/>
      <c r="AJT97" s="8"/>
      <c r="AJU97" s="8"/>
      <c r="AJV97" s="8"/>
      <c r="AJW97" s="8"/>
      <c r="AJX97" s="8"/>
      <c r="AJY97" s="8"/>
      <c r="AJZ97" s="8"/>
      <c r="AKA97" s="8"/>
      <c r="AKB97" s="8"/>
      <c r="AKC97" s="8"/>
      <c r="AKD97" s="8"/>
      <c r="AKE97" s="8"/>
      <c r="AKF97" s="8"/>
      <c r="AKG97" s="8"/>
      <c r="AKH97" s="8"/>
      <c r="AKI97" s="8"/>
      <c r="AKJ97" s="8"/>
      <c r="AKK97" s="8"/>
      <c r="AKL97" s="8"/>
      <c r="AKM97" s="8"/>
      <c r="AKN97" s="8"/>
      <c r="AKO97" s="8"/>
      <c r="AKP97" s="8"/>
      <c r="AKQ97" s="8"/>
      <c r="AKR97" s="8"/>
      <c r="AKS97" s="8"/>
      <c r="AKT97" s="8"/>
      <c r="AKU97" s="8"/>
      <c r="AKV97" s="8"/>
      <c r="AKW97" s="8"/>
      <c r="AKX97" s="8"/>
      <c r="AKY97" s="8"/>
      <c r="AKZ97" s="8"/>
      <c r="ALA97" s="8"/>
      <c r="ALB97" s="8"/>
      <c r="ALC97" s="8"/>
      <c r="ALD97" s="8"/>
      <c r="ALE97" s="8"/>
      <c r="ALF97" s="8"/>
      <c r="ALG97" s="8"/>
      <c r="ALH97" s="8"/>
      <c r="ALI97" s="8"/>
      <c r="ALJ97" s="8"/>
      <c r="ALK97" s="8"/>
      <c r="ALL97" s="8"/>
      <c r="ALM97" s="8"/>
      <c r="ALN97" s="8"/>
      <c r="ALO97" s="8"/>
      <c r="ALP97" s="8"/>
      <c r="ALQ97" s="8"/>
      <c r="ALR97" s="8"/>
      <c r="ALS97" s="8"/>
      <c r="ALT97" s="8"/>
      <c r="ALU97" s="8"/>
      <c r="ALV97" s="8"/>
      <c r="ALW97" s="8"/>
      <c r="ALX97" s="8"/>
      <c r="ALY97" s="8"/>
      <c r="ALZ97" s="8"/>
      <c r="AMA97" s="8"/>
      <c r="AMB97" s="8"/>
      <c r="AMC97" s="8"/>
      <c r="AMD97" s="8"/>
      <c r="AME97" s="8"/>
      <c r="AMF97" s="8"/>
      <c r="AMG97" s="8"/>
      <c r="AMH97" s="8"/>
      <c r="AMI97" s="8"/>
      <c r="AMJ97" s="8"/>
      <c r="AMK97" s="8"/>
    </row>
    <row r="98" spans="1:1025" s="9" customFormat="1" x14ac:dyDescent="0.25">
      <c r="A98" s="8"/>
      <c r="B98" s="7"/>
      <c r="C98" s="8"/>
      <c r="D98" s="8"/>
      <c r="E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  <c r="PF98" s="8"/>
      <c r="PG98" s="8"/>
      <c r="PH98" s="8"/>
      <c r="PI98" s="8"/>
      <c r="PJ98" s="8"/>
      <c r="PK98" s="8"/>
      <c r="PL98" s="8"/>
      <c r="PM98" s="8"/>
      <c r="PN98" s="8"/>
      <c r="PO98" s="8"/>
      <c r="PP98" s="8"/>
      <c r="PQ98" s="8"/>
      <c r="PR98" s="8"/>
      <c r="PS98" s="8"/>
      <c r="PT98" s="8"/>
      <c r="PU98" s="8"/>
      <c r="PV98" s="8"/>
      <c r="PW98" s="8"/>
      <c r="PX98" s="8"/>
      <c r="PY98" s="8"/>
      <c r="PZ98" s="8"/>
      <c r="QA98" s="8"/>
      <c r="QB98" s="8"/>
      <c r="QC98" s="8"/>
      <c r="QD98" s="8"/>
      <c r="QE98" s="8"/>
      <c r="QF98" s="8"/>
      <c r="QG98" s="8"/>
      <c r="QH98" s="8"/>
      <c r="QI98" s="8"/>
      <c r="QJ98" s="8"/>
      <c r="QK98" s="8"/>
      <c r="QL98" s="8"/>
      <c r="QM98" s="8"/>
      <c r="QN98" s="8"/>
      <c r="QO98" s="8"/>
      <c r="QP98" s="8"/>
      <c r="QQ98" s="8"/>
      <c r="QR98" s="8"/>
      <c r="QS98" s="8"/>
      <c r="QT98" s="8"/>
      <c r="QU98" s="8"/>
      <c r="QV98" s="8"/>
      <c r="QW98" s="8"/>
      <c r="QX98" s="8"/>
      <c r="QY98" s="8"/>
      <c r="QZ98" s="8"/>
      <c r="RA98" s="8"/>
      <c r="RB98" s="8"/>
      <c r="RC98" s="8"/>
      <c r="RD98" s="8"/>
      <c r="RE98" s="8"/>
      <c r="RF98" s="8"/>
      <c r="RG98" s="8"/>
      <c r="RH98" s="8"/>
      <c r="RI98" s="8"/>
      <c r="RJ98" s="8"/>
      <c r="RK98" s="8"/>
      <c r="RL98" s="8"/>
      <c r="RM98" s="8"/>
      <c r="RN98" s="8"/>
      <c r="RO98" s="8"/>
      <c r="RP98" s="8"/>
      <c r="RQ98" s="8"/>
      <c r="RR98" s="8"/>
      <c r="RS98" s="8"/>
      <c r="RT98" s="8"/>
      <c r="RU98" s="8"/>
      <c r="RV98" s="8"/>
      <c r="RW98" s="8"/>
      <c r="RX98" s="8"/>
      <c r="RY98" s="8"/>
      <c r="RZ98" s="8"/>
      <c r="SA98" s="8"/>
      <c r="SB98" s="8"/>
      <c r="SC98" s="8"/>
      <c r="SD98" s="8"/>
      <c r="SE98" s="8"/>
      <c r="SF98" s="8"/>
      <c r="SG98" s="8"/>
      <c r="SH98" s="8"/>
      <c r="SI98" s="8"/>
      <c r="SJ98" s="8"/>
      <c r="SK98" s="8"/>
      <c r="SL98" s="8"/>
      <c r="SM98" s="8"/>
      <c r="SN98" s="8"/>
      <c r="SO98" s="8"/>
      <c r="SP98" s="8"/>
      <c r="SQ98" s="8"/>
      <c r="SR98" s="8"/>
      <c r="SS98" s="8"/>
      <c r="ST98" s="8"/>
      <c r="SU98" s="8"/>
      <c r="SV98" s="8"/>
      <c r="SW98" s="8"/>
      <c r="SX98" s="8"/>
      <c r="SY98" s="8"/>
      <c r="SZ98" s="8"/>
      <c r="TA98" s="8"/>
      <c r="TB98" s="8"/>
      <c r="TC98" s="8"/>
      <c r="TD98" s="8"/>
      <c r="TE98" s="8"/>
      <c r="TF98" s="8"/>
      <c r="TG98" s="8"/>
      <c r="TH98" s="8"/>
      <c r="TI98" s="8"/>
      <c r="TJ98" s="8"/>
      <c r="TK98" s="8"/>
      <c r="TL98" s="8"/>
      <c r="TM98" s="8"/>
      <c r="TN98" s="8"/>
      <c r="TO98" s="8"/>
      <c r="TP98" s="8"/>
      <c r="TQ98" s="8"/>
      <c r="TR98" s="8"/>
      <c r="TS98" s="8"/>
      <c r="TT98" s="8"/>
      <c r="TU98" s="8"/>
      <c r="TV98" s="8"/>
      <c r="TW98" s="8"/>
      <c r="TX98" s="8"/>
      <c r="TY98" s="8"/>
      <c r="TZ98" s="8"/>
      <c r="UA98" s="8"/>
      <c r="UB98" s="8"/>
      <c r="UC98" s="8"/>
      <c r="UD98" s="8"/>
      <c r="UE98" s="8"/>
      <c r="UF98" s="8"/>
      <c r="UG98" s="8"/>
      <c r="UH98" s="8"/>
      <c r="UI98" s="8"/>
      <c r="UJ98" s="8"/>
      <c r="UK98" s="8"/>
      <c r="UL98" s="8"/>
      <c r="UM98" s="8"/>
      <c r="UN98" s="8"/>
      <c r="UO98" s="8"/>
      <c r="UP98" s="8"/>
      <c r="UQ98" s="8"/>
      <c r="UR98" s="8"/>
      <c r="US98" s="8"/>
      <c r="UT98" s="8"/>
      <c r="UU98" s="8"/>
      <c r="UV98" s="8"/>
      <c r="UW98" s="8"/>
      <c r="UX98" s="8"/>
      <c r="UY98" s="8"/>
      <c r="UZ98" s="8"/>
      <c r="VA98" s="8"/>
      <c r="VB98" s="8"/>
      <c r="VC98" s="8"/>
      <c r="VD98" s="8"/>
      <c r="VE98" s="8"/>
      <c r="VF98" s="8"/>
      <c r="VG98" s="8"/>
      <c r="VH98" s="8"/>
      <c r="VI98" s="8"/>
      <c r="VJ98" s="8"/>
      <c r="VK98" s="8"/>
      <c r="VL98" s="8"/>
      <c r="VM98" s="8"/>
      <c r="VN98" s="8"/>
      <c r="VO98" s="8"/>
      <c r="VP98" s="8"/>
      <c r="VQ98" s="8"/>
      <c r="VR98" s="8"/>
      <c r="VS98" s="8"/>
      <c r="VT98" s="8"/>
      <c r="VU98" s="8"/>
      <c r="VV98" s="8"/>
      <c r="VW98" s="8"/>
      <c r="VX98" s="8"/>
      <c r="VY98" s="8"/>
      <c r="VZ98" s="8"/>
      <c r="WA98" s="8"/>
      <c r="WB98" s="8"/>
      <c r="WC98" s="8"/>
      <c r="WD98" s="8"/>
      <c r="WE98" s="8"/>
      <c r="WF98" s="8"/>
      <c r="WG98" s="8"/>
      <c r="WH98" s="8"/>
      <c r="WI98" s="8"/>
      <c r="WJ98" s="8"/>
      <c r="WK98" s="8"/>
      <c r="WL98" s="8"/>
      <c r="WM98" s="8"/>
      <c r="WN98" s="8"/>
      <c r="WO98" s="8"/>
      <c r="WP98" s="8"/>
      <c r="WQ98" s="8"/>
      <c r="WR98" s="8"/>
      <c r="WS98" s="8"/>
      <c r="WT98" s="8"/>
      <c r="WU98" s="8"/>
      <c r="WV98" s="8"/>
      <c r="WW98" s="8"/>
      <c r="WX98" s="8"/>
      <c r="WY98" s="8"/>
      <c r="WZ98" s="8"/>
      <c r="XA98" s="8"/>
      <c r="XB98" s="8"/>
      <c r="XC98" s="8"/>
      <c r="XD98" s="8"/>
      <c r="XE98" s="8"/>
      <c r="XF98" s="8"/>
      <c r="XG98" s="8"/>
      <c r="XH98" s="8"/>
      <c r="XI98" s="8"/>
      <c r="XJ98" s="8"/>
      <c r="XK98" s="8"/>
      <c r="XL98" s="8"/>
      <c r="XM98" s="8"/>
      <c r="XN98" s="8"/>
      <c r="XO98" s="8"/>
      <c r="XP98" s="8"/>
      <c r="XQ98" s="8"/>
      <c r="XR98" s="8"/>
      <c r="XS98" s="8"/>
      <c r="XT98" s="8"/>
      <c r="XU98" s="8"/>
      <c r="XV98" s="8"/>
      <c r="XW98" s="8"/>
      <c r="XX98" s="8"/>
      <c r="XY98" s="8"/>
      <c r="XZ98" s="8"/>
      <c r="YA98" s="8"/>
      <c r="YB98" s="8"/>
      <c r="YC98" s="8"/>
      <c r="YD98" s="8"/>
      <c r="YE98" s="8"/>
      <c r="YF98" s="8"/>
      <c r="YG98" s="8"/>
      <c r="YH98" s="8"/>
      <c r="YI98" s="8"/>
      <c r="YJ98" s="8"/>
      <c r="YK98" s="8"/>
      <c r="YL98" s="8"/>
      <c r="YM98" s="8"/>
      <c r="YN98" s="8"/>
      <c r="YO98" s="8"/>
      <c r="YP98" s="8"/>
      <c r="YQ98" s="8"/>
      <c r="YR98" s="8"/>
      <c r="YS98" s="8"/>
      <c r="YT98" s="8"/>
      <c r="YU98" s="8"/>
      <c r="YV98" s="8"/>
      <c r="YW98" s="8"/>
      <c r="YX98" s="8"/>
      <c r="YY98" s="8"/>
      <c r="YZ98" s="8"/>
      <c r="ZA98" s="8"/>
      <c r="ZB98" s="8"/>
      <c r="ZC98" s="8"/>
      <c r="ZD98" s="8"/>
      <c r="ZE98" s="8"/>
      <c r="ZF98" s="8"/>
      <c r="ZG98" s="8"/>
      <c r="ZH98" s="8"/>
      <c r="ZI98" s="8"/>
      <c r="ZJ98" s="8"/>
      <c r="ZK98" s="8"/>
      <c r="ZL98" s="8"/>
      <c r="ZM98" s="8"/>
      <c r="ZN98" s="8"/>
      <c r="ZO98" s="8"/>
      <c r="ZP98" s="8"/>
      <c r="ZQ98" s="8"/>
      <c r="ZR98" s="8"/>
      <c r="ZS98" s="8"/>
      <c r="ZT98" s="8"/>
      <c r="ZU98" s="8"/>
      <c r="ZV98" s="8"/>
      <c r="ZW98" s="8"/>
      <c r="ZX98" s="8"/>
      <c r="ZY98" s="8"/>
      <c r="ZZ98" s="8"/>
      <c r="AAA98" s="8"/>
      <c r="AAB98" s="8"/>
      <c r="AAC98" s="8"/>
      <c r="AAD98" s="8"/>
      <c r="AAE98" s="8"/>
      <c r="AAF98" s="8"/>
      <c r="AAG98" s="8"/>
      <c r="AAH98" s="8"/>
      <c r="AAI98" s="8"/>
      <c r="AAJ98" s="8"/>
      <c r="AAK98" s="8"/>
      <c r="AAL98" s="8"/>
      <c r="AAM98" s="8"/>
      <c r="AAN98" s="8"/>
      <c r="AAO98" s="8"/>
      <c r="AAP98" s="8"/>
      <c r="AAQ98" s="8"/>
      <c r="AAR98" s="8"/>
      <c r="AAS98" s="8"/>
      <c r="AAT98" s="8"/>
      <c r="AAU98" s="8"/>
      <c r="AAV98" s="8"/>
      <c r="AAW98" s="8"/>
      <c r="AAX98" s="8"/>
      <c r="AAY98" s="8"/>
      <c r="AAZ98" s="8"/>
      <c r="ABA98" s="8"/>
      <c r="ABB98" s="8"/>
      <c r="ABC98" s="8"/>
      <c r="ABD98" s="8"/>
      <c r="ABE98" s="8"/>
      <c r="ABF98" s="8"/>
      <c r="ABG98" s="8"/>
      <c r="ABH98" s="8"/>
      <c r="ABI98" s="8"/>
      <c r="ABJ98" s="8"/>
      <c r="ABK98" s="8"/>
      <c r="ABL98" s="8"/>
      <c r="ABM98" s="8"/>
      <c r="ABN98" s="8"/>
      <c r="ABO98" s="8"/>
      <c r="ABP98" s="8"/>
      <c r="ABQ98" s="8"/>
      <c r="ABR98" s="8"/>
      <c r="ABS98" s="8"/>
      <c r="ABT98" s="8"/>
      <c r="ABU98" s="8"/>
      <c r="ABV98" s="8"/>
      <c r="ABW98" s="8"/>
      <c r="ABX98" s="8"/>
      <c r="ABY98" s="8"/>
      <c r="ABZ98" s="8"/>
      <c r="ACA98" s="8"/>
      <c r="ACB98" s="8"/>
      <c r="ACC98" s="8"/>
      <c r="ACD98" s="8"/>
      <c r="ACE98" s="8"/>
      <c r="ACF98" s="8"/>
      <c r="ACG98" s="8"/>
      <c r="ACH98" s="8"/>
      <c r="ACI98" s="8"/>
      <c r="ACJ98" s="8"/>
      <c r="ACK98" s="8"/>
      <c r="ACL98" s="8"/>
      <c r="ACM98" s="8"/>
      <c r="ACN98" s="8"/>
      <c r="ACO98" s="8"/>
      <c r="ACP98" s="8"/>
      <c r="ACQ98" s="8"/>
      <c r="ACR98" s="8"/>
      <c r="ACS98" s="8"/>
      <c r="ACT98" s="8"/>
      <c r="ACU98" s="8"/>
      <c r="ACV98" s="8"/>
      <c r="ACW98" s="8"/>
      <c r="ACX98" s="8"/>
      <c r="ACY98" s="8"/>
      <c r="ACZ98" s="8"/>
      <c r="ADA98" s="8"/>
      <c r="ADB98" s="8"/>
      <c r="ADC98" s="8"/>
      <c r="ADD98" s="8"/>
      <c r="ADE98" s="8"/>
      <c r="ADF98" s="8"/>
      <c r="ADG98" s="8"/>
      <c r="ADH98" s="8"/>
      <c r="ADI98" s="8"/>
      <c r="ADJ98" s="8"/>
      <c r="ADK98" s="8"/>
      <c r="ADL98" s="8"/>
      <c r="ADM98" s="8"/>
      <c r="ADN98" s="8"/>
      <c r="ADO98" s="8"/>
      <c r="ADP98" s="8"/>
      <c r="ADQ98" s="8"/>
      <c r="ADR98" s="8"/>
      <c r="ADS98" s="8"/>
      <c r="ADT98" s="8"/>
      <c r="ADU98" s="8"/>
      <c r="ADV98" s="8"/>
      <c r="ADW98" s="8"/>
      <c r="ADX98" s="8"/>
      <c r="ADY98" s="8"/>
      <c r="ADZ98" s="8"/>
      <c r="AEA98" s="8"/>
      <c r="AEB98" s="8"/>
      <c r="AEC98" s="8"/>
      <c r="AED98" s="8"/>
      <c r="AEE98" s="8"/>
      <c r="AEF98" s="8"/>
      <c r="AEG98" s="8"/>
      <c r="AEH98" s="8"/>
      <c r="AEI98" s="8"/>
      <c r="AEJ98" s="8"/>
      <c r="AEK98" s="8"/>
      <c r="AEL98" s="8"/>
      <c r="AEM98" s="8"/>
      <c r="AEN98" s="8"/>
      <c r="AEO98" s="8"/>
      <c r="AEP98" s="8"/>
      <c r="AEQ98" s="8"/>
      <c r="AER98" s="8"/>
      <c r="AES98" s="8"/>
      <c r="AET98" s="8"/>
      <c r="AEU98" s="8"/>
      <c r="AEV98" s="8"/>
      <c r="AEW98" s="8"/>
      <c r="AEX98" s="8"/>
      <c r="AEY98" s="8"/>
      <c r="AEZ98" s="8"/>
      <c r="AFA98" s="8"/>
      <c r="AFB98" s="8"/>
      <c r="AFC98" s="8"/>
      <c r="AFD98" s="8"/>
      <c r="AFE98" s="8"/>
      <c r="AFF98" s="8"/>
      <c r="AFG98" s="8"/>
      <c r="AFH98" s="8"/>
      <c r="AFI98" s="8"/>
      <c r="AFJ98" s="8"/>
      <c r="AFK98" s="8"/>
      <c r="AFL98" s="8"/>
      <c r="AFM98" s="8"/>
      <c r="AFN98" s="8"/>
      <c r="AFO98" s="8"/>
      <c r="AFP98" s="8"/>
      <c r="AFQ98" s="8"/>
      <c r="AFR98" s="8"/>
      <c r="AFS98" s="8"/>
      <c r="AFT98" s="8"/>
      <c r="AFU98" s="8"/>
      <c r="AFV98" s="8"/>
      <c r="AFW98" s="8"/>
      <c r="AFX98" s="8"/>
      <c r="AFY98" s="8"/>
      <c r="AFZ98" s="8"/>
      <c r="AGA98" s="8"/>
      <c r="AGB98" s="8"/>
      <c r="AGC98" s="8"/>
      <c r="AGD98" s="8"/>
      <c r="AGE98" s="8"/>
      <c r="AGF98" s="8"/>
      <c r="AGG98" s="8"/>
      <c r="AGH98" s="8"/>
      <c r="AGI98" s="8"/>
      <c r="AGJ98" s="8"/>
      <c r="AGK98" s="8"/>
      <c r="AGL98" s="8"/>
      <c r="AGM98" s="8"/>
      <c r="AGN98" s="8"/>
      <c r="AGO98" s="8"/>
      <c r="AGP98" s="8"/>
      <c r="AGQ98" s="8"/>
      <c r="AGR98" s="8"/>
      <c r="AGS98" s="8"/>
      <c r="AGT98" s="8"/>
      <c r="AGU98" s="8"/>
      <c r="AGV98" s="8"/>
      <c r="AGW98" s="8"/>
      <c r="AGX98" s="8"/>
      <c r="AGY98" s="8"/>
      <c r="AGZ98" s="8"/>
      <c r="AHA98" s="8"/>
      <c r="AHB98" s="8"/>
      <c r="AHC98" s="8"/>
      <c r="AHD98" s="8"/>
      <c r="AHE98" s="8"/>
      <c r="AHF98" s="8"/>
      <c r="AHG98" s="8"/>
      <c r="AHH98" s="8"/>
      <c r="AHI98" s="8"/>
      <c r="AHJ98" s="8"/>
      <c r="AHK98" s="8"/>
      <c r="AHL98" s="8"/>
      <c r="AHM98" s="8"/>
      <c r="AHN98" s="8"/>
      <c r="AHO98" s="8"/>
      <c r="AHP98" s="8"/>
      <c r="AHQ98" s="8"/>
      <c r="AHR98" s="8"/>
      <c r="AHS98" s="8"/>
      <c r="AHT98" s="8"/>
      <c r="AHU98" s="8"/>
      <c r="AHV98" s="8"/>
      <c r="AHW98" s="8"/>
      <c r="AHX98" s="8"/>
      <c r="AHY98" s="8"/>
      <c r="AHZ98" s="8"/>
      <c r="AIA98" s="8"/>
      <c r="AIB98" s="8"/>
      <c r="AIC98" s="8"/>
      <c r="AID98" s="8"/>
      <c r="AIE98" s="8"/>
      <c r="AIF98" s="8"/>
      <c r="AIG98" s="8"/>
      <c r="AIH98" s="8"/>
      <c r="AII98" s="8"/>
      <c r="AIJ98" s="8"/>
      <c r="AIK98" s="8"/>
      <c r="AIL98" s="8"/>
      <c r="AIM98" s="8"/>
      <c r="AIN98" s="8"/>
      <c r="AIO98" s="8"/>
      <c r="AIP98" s="8"/>
      <c r="AIQ98" s="8"/>
      <c r="AIR98" s="8"/>
      <c r="AIS98" s="8"/>
      <c r="AIT98" s="8"/>
      <c r="AIU98" s="8"/>
      <c r="AIV98" s="8"/>
      <c r="AIW98" s="8"/>
      <c r="AIX98" s="8"/>
      <c r="AIY98" s="8"/>
      <c r="AIZ98" s="8"/>
      <c r="AJA98" s="8"/>
      <c r="AJB98" s="8"/>
      <c r="AJC98" s="8"/>
      <c r="AJD98" s="8"/>
      <c r="AJE98" s="8"/>
      <c r="AJF98" s="8"/>
      <c r="AJG98" s="8"/>
      <c r="AJH98" s="8"/>
      <c r="AJI98" s="8"/>
      <c r="AJJ98" s="8"/>
      <c r="AJK98" s="8"/>
      <c r="AJL98" s="8"/>
      <c r="AJM98" s="8"/>
      <c r="AJN98" s="8"/>
      <c r="AJO98" s="8"/>
      <c r="AJP98" s="8"/>
      <c r="AJQ98" s="8"/>
      <c r="AJR98" s="8"/>
      <c r="AJS98" s="8"/>
      <c r="AJT98" s="8"/>
      <c r="AJU98" s="8"/>
      <c r="AJV98" s="8"/>
      <c r="AJW98" s="8"/>
      <c r="AJX98" s="8"/>
      <c r="AJY98" s="8"/>
      <c r="AJZ98" s="8"/>
      <c r="AKA98" s="8"/>
      <c r="AKB98" s="8"/>
      <c r="AKC98" s="8"/>
      <c r="AKD98" s="8"/>
      <c r="AKE98" s="8"/>
      <c r="AKF98" s="8"/>
      <c r="AKG98" s="8"/>
      <c r="AKH98" s="8"/>
      <c r="AKI98" s="8"/>
      <c r="AKJ98" s="8"/>
      <c r="AKK98" s="8"/>
      <c r="AKL98" s="8"/>
      <c r="AKM98" s="8"/>
      <c r="AKN98" s="8"/>
      <c r="AKO98" s="8"/>
      <c r="AKP98" s="8"/>
      <c r="AKQ98" s="8"/>
      <c r="AKR98" s="8"/>
      <c r="AKS98" s="8"/>
      <c r="AKT98" s="8"/>
      <c r="AKU98" s="8"/>
      <c r="AKV98" s="8"/>
      <c r="AKW98" s="8"/>
      <c r="AKX98" s="8"/>
      <c r="AKY98" s="8"/>
      <c r="AKZ98" s="8"/>
      <c r="ALA98" s="8"/>
      <c r="ALB98" s="8"/>
      <c r="ALC98" s="8"/>
      <c r="ALD98" s="8"/>
      <c r="ALE98" s="8"/>
      <c r="ALF98" s="8"/>
      <c r="ALG98" s="8"/>
      <c r="ALH98" s="8"/>
      <c r="ALI98" s="8"/>
      <c r="ALJ98" s="8"/>
      <c r="ALK98" s="8"/>
      <c r="ALL98" s="8"/>
      <c r="ALM98" s="8"/>
      <c r="ALN98" s="8"/>
      <c r="ALO98" s="8"/>
      <c r="ALP98" s="8"/>
      <c r="ALQ98" s="8"/>
      <c r="ALR98" s="8"/>
      <c r="ALS98" s="8"/>
      <c r="ALT98" s="8"/>
      <c r="ALU98" s="8"/>
      <c r="ALV98" s="8"/>
      <c r="ALW98" s="8"/>
      <c r="ALX98" s="8"/>
      <c r="ALY98" s="8"/>
      <c r="ALZ98" s="8"/>
      <c r="AMA98" s="8"/>
      <c r="AMB98" s="8"/>
      <c r="AMC98" s="8"/>
      <c r="AMD98" s="8"/>
      <c r="AME98" s="8"/>
      <c r="AMF98" s="8"/>
      <c r="AMG98" s="8"/>
      <c r="AMH98" s="8"/>
      <c r="AMI98" s="8"/>
      <c r="AMJ98" s="8"/>
      <c r="AMK98" s="8"/>
    </row>
    <row r="99" spans="1:1025" s="9" customFormat="1" x14ac:dyDescent="0.25">
      <c r="A99" s="8"/>
      <c r="B99" s="7"/>
      <c r="C99" s="8"/>
      <c r="D99" s="8"/>
      <c r="E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/>
      <c r="PJ99" s="8"/>
      <c r="PK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  <c r="PZ99" s="8"/>
      <c r="QA99" s="8"/>
      <c r="QB99" s="8"/>
      <c r="QC99" s="8"/>
      <c r="QD99" s="8"/>
      <c r="QE99" s="8"/>
      <c r="QF99" s="8"/>
      <c r="QG99" s="8"/>
      <c r="QH99" s="8"/>
      <c r="QI99" s="8"/>
      <c r="QJ99" s="8"/>
      <c r="QK99" s="8"/>
      <c r="QL99" s="8"/>
      <c r="QM99" s="8"/>
      <c r="QN99" s="8"/>
      <c r="QO99" s="8"/>
      <c r="QP99" s="8"/>
      <c r="QQ99" s="8"/>
      <c r="QR99" s="8"/>
      <c r="QS99" s="8"/>
      <c r="QT99" s="8"/>
      <c r="QU99" s="8"/>
      <c r="QV99" s="8"/>
      <c r="QW99" s="8"/>
      <c r="QX99" s="8"/>
      <c r="QY99" s="8"/>
      <c r="QZ99" s="8"/>
      <c r="RA99" s="8"/>
      <c r="RB99" s="8"/>
      <c r="RC99" s="8"/>
      <c r="RD99" s="8"/>
      <c r="RE99" s="8"/>
      <c r="RF99" s="8"/>
      <c r="RG99" s="8"/>
      <c r="RH99" s="8"/>
      <c r="RI99" s="8"/>
      <c r="RJ99" s="8"/>
      <c r="RK99" s="8"/>
      <c r="RL99" s="8"/>
      <c r="RM99" s="8"/>
      <c r="RN99" s="8"/>
      <c r="RO99" s="8"/>
      <c r="RP99" s="8"/>
      <c r="RQ99" s="8"/>
      <c r="RR99" s="8"/>
      <c r="RS99" s="8"/>
      <c r="RT99" s="8"/>
      <c r="RU99" s="8"/>
      <c r="RV99" s="8"/>
      <c r="RW99" s="8"/>
      <c r="RX99" s="8"/>
      <c r="RY99" s="8"/>
      <c r="RZ99" s="8"/>
      <c r="SA99" s="8"/>
      <c r="SB99" s="8"/>
      <c r="SC99" s="8"/>
      <c r="SD99" s="8"/>
      <c r="SE99" s="8"/>
      <c r="SF99" s="8"/>
      <c r="SG99" s="8"/>
      <c r="SH99" s="8"/>
      <c r="SI99" s="8"/>
      <c r="SJ99" s="8"/>
      <c r="SK99" s="8"/>
      <c r="SL99" s="8"/>
      <c r="SM99" s="8"/>
      <c r="SN99" s="8"/>
      <c r="SO99" s="8"/>
      <c r="SP99" s="8"/>
      <c r="SQ99" s="8"/>
      <c r="SR99" s="8"/>
      <c r="SS99" s="8"/>
      <c r="ST99" s="8"/>
      <c r="SU99" s="8"/>
      <c r="SV99" s="8"/>
      <c r="SW99" s="8"/>
      <c r="SX99" s="8"/>
      <c r="SY99" s="8"/>
      <c r="SZ99" s="8"/>
      <c r="TA99" s="8"/>
      <c r="TB99" s="8"/>
      <c r="TC99" s="8"/>
      <c r="TD99" s="8"/>
      <c r="TE99" s="8"/>
      <c r="TF99" s="8"/>
      <c r="TG99" s="8"/>
      <c r="TH99" s="8"/>
      <c r="TI99" s="8"/>
      <c r="TJ99" s="8"/>
      <c r="TK99" s="8"/>
      <c r="TL99" s="8"/>
      <c r="TM99" s="8"/>
      <c r="TN99" s="8"/>
      <c r="TO99" s="8"/>
      <c r="TP99" s="8"/>
      <c r="TQ99" s="8"/>
      <c r="TR99" s="8"/>
      <c r="TS99" s="8"/>
      <c r="TT99" s="8"/>
      <c r="TU99" s="8"/>
      <c r="TV99" s="8"/>
      <c r="TW99" s="8"/>
      <c r="TX99" s="8"/>
      <c r="TY99" s="8"/>
      <c r="TZ99" s="8"/>
      <c r="UA99" s="8"/>
      <c r="UB99" s="8"/>
      <c r="UC99" s="8"/>
      <c r="UD99" s="8"/>
      <c r="UE99" s="8"/>
      <c r="UF99" s="8"/>
      <c r="UG99" s="8"/>
      <c r="UH99" s="8"/>
      <c r="UI99" s="8"/>
      <c r="UJ99" s="8"/>
      <c r="UK99" s="8"/>
      <c r="UL99" s="8"/>
      <c r="UM99" s="8"/>
      <c r="UN99" s="8"/>
      <c r="UO99" s="8"/>
      <c r="UP99" s="8"/>
      <c r="UQ99" s="8"/>
      <c r="UR99" s="8"/>
      <c r="US99" s="8"/>
      <c r="UT99" s="8"/>
      <c r="UU99" s="8"/>
      <c r="UV99" s="8"/>
      <c r="UW99" s="8"/>
      <c r="UX99" s="8"/>
      <c r="UY99" s="8"/>
      <c r="UZ99" s="8"/>
      <c r="VA99" s="8"/>
      <c r="VB99" s="8"/>
      <c r="VC99" s="8"/>
      <c r="VD99" s="8"/>
      <c r="VE99" s="8"/>
      <c r="VF99" s="8"/>
      <c r="VG99" s="8"/>
      <c r="VH99" s="8"/>
      <c r="VI99" s="8"/>
      <c r="VJ99" s="8"/>
      <c r="VK99" s="8"/>
      <c r="VL99" s="8"/>
      <c r="VM99" s="8"/>
      <c r="VN99" s="8"/>
      <c r="VO99" s="8"/>
      <c r="VP99" s="8"/>
      <c r="VQ99" s="8"/>
      <c r="VR99" s="8"/>
      <c r="VS99" s="8"/>
      <c r="VT99" s="8"/>
      <c r="VU99" s="8"/>
      <c r="VV99" s="8"/>
      <c r="VW99" s="8"/>
      <c r="VX99" s="8"/>
      <c r="VY99" s="8"/>
      <c r="VZ99" s="8"/>
      <c r="WA99" s="8"/>
      <c r="WB99" s="8"/>
      <c r="WC99" s="8"/>
      <c r="WD99" s="8"/>
      <c r="WE99" s="8"/>
      <c r="WF99" s="8"/>
      <c r="WG99" s="8"/>
      <c r="WH99" s="8"/>
      <c r="WI99" s="8"/>
      <c r="WJ99" s="8"/>
      <c r="WK99" s="8"/>
      <c r="WL99" s="8"/>
      <c r="WM99" s="8"/>
      <c r="WN99" s="8"/>
      <c r="WO99" s="8"/>
      <c r="WP99" s="8"/>
      <c r="WQ99" s="8"/>
      <c r="WR99" s="8"/>
      <c r="WS99" s="8"/>
      <c r="WT99" s="8"/>
      <c r="WU99" s="8"/>
      <c r="WV99" s="8"/>
      <c r="WW99" s="8"/>
      <c r="WX99" s="8"/>
      <c r="WY99" s="8"/>
      <c r="WZ99" s="8"/>
      <c r="XA99" s="8"/>
      <c r="XB99" s="8"/>
      <c r="XC99" s="8"/>
      <c r="XD99" s="8"/>
      <c r="XE99" s="8"/>
      <c r="XF99" s="8"/>
      <c r="XG99" s="8"/>
      <c r="XH99" s="8"/>
      <c r="XI99" s="8"/>
      <c r="XJ99" s="8"/>
      <c r="XK99" s="8"/>
      <c r="XL99" s="8"/>
      <c r="XM99" s="8"/>
      <c r="XN99" s="8"/>
      <c r="XO99" s="8"/>
      <c r="XP99" s="8"/>
      <c r="XQ99" s="8"/>
      <c r="XR99" s="8"/>
      <c r="XS99" s="8"/>
      <c r="XT99" s="8"/>
      <c r="XU99" s="8"/>
      <c r="XV99" s="8"/>
      <c r="XW99" s="8"/>
      <c r="XX99" s="8"/>
      <c r="XY99" s="8"/>
      <c r="XZ99" s="8"/>
      <c r="YA99" s="8"/>
      <c r="YB99" s="8"/>
      <c r="YC99" s="8"/>
      <c r="YD99" s="8"/>
      <c r="YE99" s="8"/>
      <c r="YF99" s="8"/>
      <c r="YG99" s="8"/>
      <c r="YH99" s="8"/>
      <c r="YI99" s="8"/>
      <c r="YJ99" s="8"/>
      <c r="YK99" s="8"/>
      <c r="YL99" s="8"/>
      <c r="YM99" s="8"/>
      <c r="YN99" s="8"/>
      <c r="YO99" s="8"/>
      <c r="YP99" s="8"/>
      <c r="YQ99" s="8"/>
      <c r="YR99" s="8"/>
      <c r="YS99" s="8"/>
      <c r="YT99" s="8"/>
      <c r="YU99" s="8"/>
      <c r="YV99" s="8"/>
      <c r="YW99" s="8"/>
      <c r="YX99" s="8"/>
      <c r="YY99" s="8"/>
      <c r="YZ99" s="8"/>
      <c r="ZA99" s="8"/>
      <c r="ZB99" s="8"/>
      <c r="ZC99" s="8"/>
      <c r="ZD99" s="8"/>
      <c r="ZE99" s="8"/>
      <c r="ZF99" s="8"/>
      <c r="ZG99" s="8"/>
      <c r="ZH99" s="8"/>
      <c r="ZI99" s="8"/>
      <c r="ZJ99" s="8"/>
      <c r="ZK99" s="8"/>
      <c r="ZL99" s="8"/>
      <c r="ZM99" s="8"/>
      <c r="ZN99" s="8"/>
      <c r="ZO99" s="8"/>
      <c r="ZP99" s="8"/>
      <c r="ZQ99" s="8"/>
      <c r="ZR99" s="8"/>
      <c r="ZS99" s="8"/>
      <c r="ZT99" s="8"/>
      <c r="ZU99" s="8"/>
      <c r="ZV99" s="8"/>
      <c r="ZW99" s="8"/>
      <c r="ZX99" s="8"/>
      <c r="ZY99" s="8"/>
      <c r="ZZ99" s="8"/>
      <c r="AAA99" s="8"/>
      <c r="AAB99" s="8"/>
      <c r="AAC99" s="8"/>
      <c r="AAD99" s="8"/>
      <c r="AAE99" s="8"/>
      <c r="AAF99" s="8"/>
      <c r="AAG99" s="8"/>
      <c r="AAH99" s="8"/>
      <c r="AAI99" s="8"/>
      <c r="AAJ99" s="8"/>
      <c r="AAK99" s="8"/>
      <c r="AAL99" s="8"/>
      <c r="AAM99" s="8"/>
      <c r="AAN99" s="8"/>
      <c r="AAO99" s="8"/>
      <c r="AAP99" s="8"/>
      <c r="AAQ99" s="8"/>
      <c r="AAR99" s="8"/>
      <c r="AAS99" s="8"/>
      <c r="AAT99" s="8"/>
      <c r="AAU99" s="8"/>
      <c r="AAV99" s="8"/>
      <c r="AAW99" s="8"/>
      <c r="AAX99" s="8"/>
      <c r="AAY99" s="8"/>
      <c r="AAZ99" s="8"/>
      <c r="ABA99" s="8"/>
      <c r="ABB99" s="8"/>
      <c r="ABC99" s="8"/>
      <c r="ABD99" s="8"/>
      <c r="ABE99" s="8"/>
      <c r="ABF99" s="8"/>
      <c r="ABG99" s="8"/>
      <c r="ABH99" s="8"/>
      <c r="ABI99" s="8"/>
      <c r="ABJ99" s="8"/>
      <c r="ABK99" s="8"/>
      <c r="ABL99" s="8"/>
      <c r="ABM99" s="8"/>
      <c r="ABN99" s="8"/>
      <c r="ABO99" s="8"/>
      <c r="ABP99" s="8"/>
      <c r="ABQ99" s="8"/>
      <c r="ABR99" s="8"/>
      <c r="ABS99" s="8"/>
      <c r="ABT99" s="8"/>
      <c r="ABU99" s="8"/>
      <c r="ABV99" s="8"/>
      <c r="ABW99" s="8"/>
      <c r="ABX99" s="8"/>
      <c r="ABY99" s="8"/>
      <c r="ABZ99" s="8"/>
      <c r="ACA99" s="8"/>
      <c r="ACB99" s="8"/>
      <c r="ACC99" s="8"/>
      <c r="ACD99" s="8"/>
      <c r="ACE99" s="8"/>
      <c r="ACF99" s="8"/>
      <c r="ACG99" s="8"/>
      <c r="ACH99" s="8"/>
      <c r="ACI99" s="8"/>
      <c r="ACJ99" s="8"/>
      <c r="ACK99" s="8"/>
      <c r="ACL99" s="8"/>
      <c r="ACM99" s="8"/>
      <c r="ACN99" s="8"/>
      <c r="ACO99" s="8"/>
      <c r="ACP99" s="8"/>
      <c r="ACQ99" s="8"/>
      <c r="ACR99" s="8"/>
      <c r="ACS99" s="8"/>
      <c r="ACT99" s="8"/>
      <c r="ACU99" s="8"/>
      <c r="ACV99" s="8"/>
      <c r="ACW99" s="8"/>
      <c r="ACX99" s="8"/>
      <c r="ACY99" s="8"/>
      <c r="ACZ99" s="8"/>
      <c r="ADA99" s="8"/>
      <c r="ADB99" s="8"/>
      <c r="ADC99" s="8"/>
      <c r="ADD99" s="8"/>
      <c r="ADE99" s="8"/>
      <c r="ADF99" s="8"/>
      <c r="ADG99" s="8"/>
      <c r="ADH99" s="8"/>
      <c r="ADI99" s="8"/>
      <c r="ADJ99" s="8"/>
      <c r="ADK99" s="8"/>
      <c r="ADL99" s="8"/>
      <c r="ADM99" s="8"/>
      <c r="ADN99" s="8"/>
      <c r="ADO99" s="8"/>
      <c r="ADP99" s="8"/>
      <c r="ADQ99" s="8"/>
      <c r="ADR99" s="8"/>
      <c r="ADS99" s="8"/>
      <c r="ADT99" s="8"/>
      <c r="ADU99" s="8"/>
      <c r="ADV99" s="8"/>
      <c r="ADW99" s="8"/>
      <c r="ADX99" s="8"/>
      <c r="ADY99" s="8"/>
      <c r="ADZ99" s="8"/>
      <c r="AEA99" s="8"/>
      <c r="AEB99" s="8"/>
      <c r="AEC99" s="8"/>
      <c r="AED99" s="8"/>
      <c r="AEE99" s="8"/>
      <c r="AEF99" s="8"/>
      <c r="AEG99" s="8"/>
      <c r="AEH99" s="8"/>
      <c r="AEI99" s="8"/>
      <c r="AEJ99" s="8"/>
      <c r="AEK99" s="8"/>
      <c r="AEL99" s="8"/>
      <c r="AEM99" s="8"/>
      <c r="AEN99" s="8"/>
      <c r="AEO99" s="8"/>
      <c r="AEP99" s="8"/>
      <c r="AEQ99" s="8"/>
      <c r="AER99" s="8"/>
      <c r="AES99" s="8"/>
      <c r="AET99" s="8"/>
      <c r="AEU99" s="8"/>
      <c r="AEV99" s="8"/>
      <c r="AEW99" s="8"/>
      <c r="AEX99" s="8"/>
      <c r="AEY99" s="8"/>
      <c r="AEZ99" s="8"/>
      <c r="AFA99" s="8"/>
      <c r="AFB99" s="8"/>
      <c r="AFC99" s="8"/>
      <c r="AFD99" s="8"/>
      <c r="AFE99" s="8"/>
      <c r="AFF99" s="8"/>
      <c r="AFG99" s="8"/>
      <c r="AFH99" s="8"/>
      <c r="AFI99" s="8"/>
      <c r="AFJ99" s="8"/>
      <c r="AFK99" s="8"/>
      <c r="AFL99" s="8"/>
      <c r="AFM99" s="8"/>
      <c r="AFN99" s="8"/>
      <c r="AFO99" s="8"/>
      <c r="AFP99" s="8"/>
      <c r="AFQ99" s="8"/>
      <c r="AFR99" s="8"/>
      <c r="AFS99" s="8"/>
      <c r="AFT99" s="8"/>
      <c r="AFU99" s="8"/>
      <c r="AFV99" s="8"/>
      <c r="AFW99" s="8"/>
      <c r="AFX99" s="8"/>
      <c r="AFY99" s="8"/>
      <c r="AFZ99" s="8"/>
      <c r="AGA99" s="8"/>
      <c r="AGB99" s="8"/>
      <c r="AGC99" s="8"/>
      <c r="AGD99" s="8"/>
      <c r="AGE99" s="8"/>
      <c r="AGF99" s="8"/>
      <c r="AGG99" s="8"/>
      <c r="AGH99" s="8"/>
      <c r="AGI99" s="8"/>
      <c r="AGJ99" s="8"/>
      <c r="AGK99" s="8"/>
      <c r="AGL99" s="8"/>
      <c r="AGM99" s="8"/>
      <c r="AGN99" s="8"/>
      <c r="AGO99" s="8"/>
      <c r="AGP99" s="8"/>
      <c r="AGQ99" s="8"/>
      <c r="AGR99" s="8"/>
      <c r="AGS99" s="8"/>
      <c r="AGT99" s="8"/>
      <c r="AGU99" s="8"/>
      <c r="AGV99" s="8"/>
      <c r="AGW99" s="8"/>
      <c r="AGX99" s="8"/>
      <c r="AGY99" s="8"/>
      <c r="AGZ99" s="8"/>
      <c r="AHA99" s="8"/>
      <c r="AHB99" s="8"/>
      <c r="AHC99" s="8"/>
      <c r="AHD99" s="8"/>
      <c r="AHE99" s="8"/>
      <c r="AHF99" s="8"/>
      <c r="AHG99" s="8"/>
      <c r="AHH99" s="8"/>
      <c r="AHI99" s="8"/>
      <c r="AHJ99" s="8"/>
      <c r="AHK99" s="8"/>
      <c r="AHL99" s="8"/>
      <c r="AHM99" s="8"/>
      <c r="AHN99" s="8"/>
      <c r="AHO99" s="8"/>
      <c r="AHP99" s="8"/>
      <c r="AHQ99" s="8"/>
      <c r="AHR99" s="8"/>
      <c r="AHS99" s="8"/>
      <c r="AHT99" s="8"/>
      <c r="AHU99" s="8"/>
      <c r="AHV99" s="8"/>
      <c r="AHW99" s="8"/>
      <c r="AHX99" s="8"/>
      <c r="AHY99" s="8"/>
      <c r="AHZ99" s="8"/>
      <c r="AIA99" s="8"/>
      <c r="AIB99" s="8"/>
      <c r="AIC99" s="8"/>
      <c r="AID99" s="8"/>
      <c r="AIE99" s="8"/>
      <c r="AIF99" s="8"/>
      <c r="AIG99" s="8"/>
      <c r="AIH99" s="8"/>
      <c r="AII99" s="8"/>
      <c r="AIJ99" s="8"/>
      <c r="AIK99" s="8"/>
      <c r="AIL99" s="8"/>
      <c r="AIM99" s="8"/>
      <c r="AIN99" s="8"/>
      <c r="AIO99" s="8"/>
      <c r="AIP99" s="8"/>
      <c r="AIQ99" s="8"/>
      <c r="AIR99" s="8"/>
      <c r="AIS99" s="8"/>
      <c r="AIT99" s="8"/>
      <c r="AIU99" s="8"/>
      <c r="AIV99" s="8"/>
      <c r="AIW99" s="8"/>
      <c r="AIX99" s="8"/>
      <c r="AIY99" s="8"/>
      <c r="AIZ99" s="8"/>
      <c r="AJA99" s="8"/>
      <c r="AJB99" s="8"/>
      <c r="AJC99" s="8"/>
      <c r="AJD99" s="8"/>
      <c r="AJE99" s="8"/>
      <c r="AJF99" s="8"/>
      <c r="AJG99" s="8"/>
      <c r="AJH99" s="8"/>
      <c r="AJI99" s="8"/>
      <c r="AJJ99" s="8"/>
      <c r="AJK99" s="8"/>
      <c r="AJL99" s="8"/>
      <c r="AJM99" s="8"/>
      <c r="AJN99" s="8"/>
      <c r="AJO99" s="8"/>
      <c r="AJP99" s="8"/>
      <c r="AJQ99" s="8"/>
      <c r="AJR99" s="8"/>
      <c r="AJS99" s="8"/>
      <c r="AJT99" s="8"/>
      <c r="AJU99" s="8"/>
      <c r="AJV99" s="8"/>
      <c r="AJW99" s="8"/>
      <c r="AJX99" s="8"/>
      <c r="AJY99" s="8"/>
      <c r="AJZ99" s="8"/>
      <c r="AKA99" s="8"/>
      <c r="AKB99" s="8"/>
      <c r="AKC99" s="8"/>
      <c r="AKD99" s="8"/>
      <c r="AKE99" s="8"/>
      <c r="AKF99" s="8"/>
      <c r="AKG99" s="8"/>
      <c r="AKH99" s="8"/>
      <c r="AKI99" s="8"/>
      <c r="AKJ99" s="8"/>
      <c r="AKK99" s="8"/>
      <c r="AKL99" s="8"/>
      <c r="AKM99" s="8"/>
      <c r="AKN99" s="8"/>
      <c r="AKO99" s="8"/>
      <c r="AKP99" s="8"/>
      <c r="AKQ99" s="8"/>
      <c r="AKR99" s="8"/>
      <c r="AKS99" s="8"/>
      <c r="AKT99" s="8"/>
      <c r="AKU99" s="8"/>
      <c r="AKV99" s="8"/>
      <c r="AKW99" s="8"/>
      <c r="AKX99" s="8"/>
      <c r="AKY99" s="8"/>
      <c r="AKZ99" s="8"/>
      <c r="ALA99" s="8"/>
      <c r="ALB99" s="8"/>
      <c r="ALC99" s="8"/>
      <c r="ALD99" s="8"/>
      <c r="ALE99" s="8"/>
      <c r="ALF99" s="8"/>
      <c r="ALG99" s="8"/>
      <c r="ALH99" s="8"/>
      <c r="ALI99" s="8"/>
      <c r="ALJ99" s="8"/>
      <c r="ALK99" s="8"/>
      <c r="ALL99" s="8"/>
      <c r="ALM99" s="8"/>
      <c r="ALN99" s="8"/>
      <c r="ALO99" s="8"/>
      <c r="ALP99" s="8"/>
      <c r="ALQ99" s="8"/>
      <c r="ALR99" s="8"/>
      <c r="ALS99" s="8"/>
      <c r="ALT99" s="8"/>
      <c r="ALU99" s="8"/>
      <c r="ALV99" s="8"/>
      <c r="ALW99" s="8"/>
      <c r="ALX99" s="8"/>
      <c r="ALY99" s="8"/>
      <c r="ALZ99" s="8"/>
      <c r="AMA99" s="8"/>
      <c r="AMB99" s="8"/>
      <c r="AMC99" s="8"/>
      <c r="AMD99" s="8"/>
      <c r="AME99" s="8"/>
      <c r="AMF99" s="8"/>
      <c r="AMG99" s="8"/>
      <c r="AMH99" s="8"/>
      <c r="AMI99" s="8"/>
      <c r="AMJ99" s="8"/>
      <c r="AMK99" s="8"/>
    </row>
    <row r="100" spans="1:1025" s="9" customFormat="1" x14ac:dyDescent="0.25">
      <c r="A100" s="8"/>
      <c r="B100" s="7"/>
      <c r="C100" s="8"/>
      <c r="D100" s="8"/>
      <c r="E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  <c r="AMK100" s="8"/>
    </row>
    <row r="101" spans="1:1025" s="9" customFormat="1" x14ac:dyDescent="0.25">
      <c r="A101" s="8"/>
      <c r="B101" s="7"/>
      <c r="C101" s="8"/>
      <c r="D101" s="8"/>
      <c r="E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  <c r="AMK101" s="8"/>
    </row>
    <row r="102" spans="1:1025" s="9" customFormat="1" x14ac:dyDescent="0.25">
      <c r="A102" s="8"/>
      <c r="B102" s="7"/>
      <c r="C102" s="8"/>
      <c r="D102" s="8"/>
      <c r="E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  <c r="AMK102" s="8"/>
    </row>
    <row r="103" spans="1:1025" s="9" customFormat="1" x14ac:dyDescent="0.25">
      <c r="A103" s="8"/>
      <c r="B103" s="7"/>
      <c r="C103" s="8"/>
      <c r="D103" s="8"/>
      <c r="E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  <c r="AMK103" s="8"/>
    </row>
    <row r="104" spans="1:1025" s="9" customFormat="1" x14ac:dyDescent="0.25">
      <c r="A104" s="8"/>
      <c r="B104" s="7"/>
      <c r="C104" s="8"/>
      <c r="D104" s="8"/>
      <c r="E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  <c r="AMK104" s="8"/>
    </row>
    <row r="105" spans="1:1025" s="9" customFormat="1" x14ac:dyDescent="0.25">
      <c r="A105" s="8"/>
      <c r="B105" s="7"/>
      <c r="C105" s="8"/>
      <c r="D105" s="8"/>
      <c r="E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  <c r="AMK105" s="8"/>
    </row>
    <row r="106" spans="1:1025" s="9" customFormat="1" x14ac:dyDescent="0.25">
      <c r="A106" s="8"/>
      <c r="B106" s="7"/>
      <c r="C106" s="8"/>
      <c r="D106" s="8"/>
      <c r="E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  <c r="AMK106" s="8"/>
    </row>
    <row r="107" spans="1:1025" s="9" customFormat="1" x14ac:dyDescent="0.25">
      <c r="A107" s="8"/>
      <c r="B107" s="7"/>
      <c r="C107" s="8"/>
      <c r="D107" s="8"/>
      <c r="E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  <c r="AMK107" s="8"/>
    </row>
    <row r="108" spans="1:1025" s="9" customFormat="1" x14ac:dyDescent="0.25">
      <c r="A108" s="8"/>
      <c r="B108" s="7"/>
      <c r="C108" s="8"/>
      <c r="D108" s="8"/>
      <c r="E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B108" s="8"/>
      <c r="LC108" s="8"/>
      <c r="LD108" s="8"/>
      <c r="LE108" s="8"/>
      <c r="LF108" s="8"/>
      <c r="LG108" s="8"/>
      <c r="LH108" s="8"/>
      <c r="LI108" s="8"/>
      <c r="LJ108" s="8"/>
      <c r="LK108" s="8"/>
      <c r="LL108" s="8"/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X108" s="8"/>
      <c r="LY108" s="8"/>
      <c r="LZ108" s="8"/>
      <c r="MA108" s="8"/>
      <c r="MB108" s="8"/>
      <c r="MC108" s="8"/>
      <c r="MD108" s="8"/>
      <c r="ME108" s="8"/>
      <c r="MF108" s="8"/>
      <c r="MG108" s="8"/>
      <c r="MH108" s="8"/>
      <c r="MI108" s="8"/>
      <c r="MJ108" s="8"/>
      <c r="MK108" s="8"/>
      <c r="ML108" s="8"/>
      <c r="MM108" s="8"/>
      <c r="MN108" s="8"/>
      <c r="MO108" s="8"/>
      <c r="MP108" s="8"/>
      <c r="MQ108" s="8"/>
      <c r="MR108" s="8"/>
      <c r="MS108" s="8"/>
      <c r="MT108" s="8"/>
      <c r="MU108" s="8"/>
      <c r="MV108" s="8"/>
      <c r="MW108" s="8"/>
      <c r="MX108" s="8"/>
      <c r="MY108" s="8"/>
      <c r="MZ108" s="8"/>
      <c r="NA108" s="8"/>
      <c r="NB108" s="8"/>
      <c r="NC108" s="8"/>
      <c r="ND108" s="8"/>
      <c r="NE108" s="8"/>
      <c r="NF108" s="8"/>
      <c r="NG108" s="8"/>
      <c r="NH108" s="8"/>
      <c r="NI108" s="8"/>
      <c r="NJ108" s="8"/>
      <c r="NK108" s="8"/>
      <c r="NL108" s="8"/>
      <c r="NM108" s="8"/>
      <c r="NN108" s="8"/>
      <c r="NO108" s="8"/>
      <c r="NP108" s="8"/>
      <c r="NQ108" s="8"/>
      <c r="NR108" s="8"/>
      <c r="NS108" s="8"/>
      <c r="NT108" s="8"/>
      <c r="NU108" s="8"/>
      <c r="NV108" s="8"/>
      <c r="NW108" s="8"/>
      <c r="NX108" s="8"/>
      <c r="NY108" s="8"/>
      <c r="NZ108" s="8"/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M108" s="8"/>
      <c r="ON108" s="8"/>
      <c r="OO108" s="8"/>
      <c r="OP108" s="8"/>
      <c r="OQ108" s="8"/>
      <c r="OR108" s="8"/>
      <c r="OS108" s="8"/>
      <c r="OT108" s="8"/>
      <c r="OU108" s="8"/>
      <c r="OV108" s="8"/>
      <c r="OW108" s="8"/>
      <c r="OX108" s="8"/>
      <c r="OY108" s="8"/>
      <c r="OZ108" s="8"/>
      <c r="PA108" s="8"/>
      <c r="PB108" s="8"/>
      <c r="PC108" s="8"/>
      <c r="PD108" s="8"/>
      <c r="PE108" s="8"/>
      <c r="PF108" s="8"/>
      <c r="PG108" s="8"/>
      <c r="PH108" s="8"/>
      <c r="PI108" s="8"/>
      <c r="PJ108" s="8"/>
      <c r="PK108" s="8"/>
      <c r="PL108" s="8"/>
      <c r="PM108" s="8"/>
      <c r="PN108" s="8"/>
      <c r="PO108" s="8"/>
      <c r="PP108" s="8"/>
      <c r="PQ108" s="8"/>
      <c r="PR108" s="8"/>
      <c r="PS108" s="8"/>
      <c r="PT108" s="8"/>
      <c r="PU108" s="8"/>
      <c r="PV108" s="8"/>
      <c r="PW108" s="8"/>
      <c r="PX108" s="8"/>
      <c r="PY108" s="8"/>
      <c r="PZ108" s="8"/>
      <c r="QA108" s="8"/>
      <c r="QB108" s="8"/>
      <c r="QC108" s="8"/>
      <c r="QD108" s="8"/>
      <c r="QE108" s="8"/>
      <c r="QF108" s="8"/>
      <c r="QG108" s="8"/>
      <c r="QH108" s="8"/>
      <c r="QI108" s="8"/>
      <c r="QJ108" s="8"/>
      <c r="QK108" s="8"/>
      <c r="QL108" s="8"/>
      <c r="QM108" s="8"/>
      <c r="QN108" s="8"/>
      <c r="QO108" s="8"/>
      <c r="QP108" s="8"/>
      <c r="QQ108" s="8"/>
      <c r="QR108" s="8"/>
      <c r="QS108" s="8"/>
      <c r="QT108" s="8"/>
      <c r="QU108" s="8"/>
      <c r="QV108" s="8"/>
      <c r="QW108" s="8"/>
      <c r="QX108" s="8"/>
      <c r="QY108" s="8"/>
      <c r="QZ108" s="8"/>
      <c r="RA108" s="8"/>
      <c r="RB108" s="8"/>
      <c r="RC108" s="8"/>
      <c r="RD108" s="8"/>
      <c r="RE108" s="8"/>
      <c r="RF108" s="8"/>
      <c r="RG108" s="8"/>
      <c r="RH108" s="8"/>
      <c r="RI108" s="8"/>
      <c r="RJ108" s="8"/>
      <c r="RK108" s="8"/>
      <c r="RL108" s="8"/>
      <c r="RM108" s="8"/>
      <c r="RN108" s="8"/>
      <c r="RO108" s="8"/>
      <c r="RP108" s="8"/>
      <c r="RQ108" s="8"/>
      <c r="RR108" s="8"/>
      <c r="RS108" s="8"/>
      <c r="RT108" s="8"/>
      <c r="RU108" s="8"/>
      <c r="RV108" s="8"/>
      <c r="RW108" s="8"/>
      <c r="RX108" s="8"/>
      <c r="RY108" s="8"/>
      <c r="RZ108" s="8"/>
      <c r="SA108" s="8"/>
      <c r="SB108" s="8"/>
      <c r="SC108" s="8"/>
      <c r="SD108" s="8"/>
      <c r="SE108" s="8"/>
      <c r="SF108" s="8"/>
      <c r="SG108" s="8"/>
      <c r="SH108" s="8"/>
      <c r="SI108" s="8"/>
      <c r="SJ108" s="8"/>
      <c r="SK108" s="8"/>
      <c r="SL108" s="8"/>
      <c r="SM108" s="8"/>
      <c r="SN108" s="8"/>
      <c r="SO108" s="8"/>
      <c r="SP108" s="8"/>
      <c r="SQ108" s="8"/>
      <c r="SR108" s="8"/>
      <c r="SS108" s="8"/>
      <c r="ST108" s="8"/>
      <c r="SU108" s="8"/>
      <c r="SV108" s="8"/>
      <c r="SW108" s="8"/>
      <c r="SX108" s="8"/>
      <c r="SY108" s="8"/>
      <c r="SZ108" s="8"/>
      <c r="TA108" s="8"/>
      <c r="TB108" s="8"/>
      <c r="TC108" s="8"/>
      <c r="TD108" s="8"/>
      <c r="TE108" s="8"/>
      <c r="TF108" s="8"/>
      <c r="TG108" s="8"/>
      <c r="TH108" s="8"/>
      <c r="TI108" s="8"/>
      <c r="TJ108" s="8"/>
      <c r="TK108" s="8"/>
      <c r="TL108" s="8"/>
      <c r="TM108" s="8"/>
      <c r="TN108" s="8"/>
      <c r="TO108" s="8"/>
      <c r="TP108" s="8"/>
      <c r="TQ108" s="8"/>
      <c r="TR108" s="8"/>
      <c r="TS108" s="8"/>
      <c r="TT108" s="8"/>
      <c r="TU108" s="8"/>
      <c r="TV108" s="8"/>
      <c r="TW108" s="8"/>
      <c r="TX108" s="8"/>
      <c r="TY108" s="8"/>
      <c r="TZ108" s="8"/>
      <c r="UA108" s="8"/>
      <c r="UB108" s="8"/>
      <c r="UC108" s="8"/>
      <c r="UD108" s="8"/>
      <c r="UE108" s="8"/>
      <c r="UF108" s="8"/>
      <c r="UG108" s="8"/>
      <c r="UH108" s="8"/>
      <c r="UI108" s="8"/>
      <c r="UJ108" s="8"/>
      <c r="UK108" s="8"/>
      <c r="UL108" s="8"/>
      <c r="UM108" s="8"/>
      <c r="UN108" s="8"/>
      <c r="UO108" s="8"/>
      <c r="UP108" s="8"/>
      <c r="UQ108" s="8"/>
      <c r="UR108" s="8"/>
      <c r="US108" s="8"/>
      <c r="UT108" s="8"/>
      <c r="UU108" s="8"/>
      <c r="UV108" s="8"/>
      <c r="UW108" s="8"/>
      <c r="UX108" s="8"/>
      <c r="UY108" s="8"/>
      <c r="UZ108" s="8"/>
      <c r="VA108" s="8"/>
      <c r="VB108" s="8"/>
      <c r="VC108" s="8"/>
      <c r="VD108" s="8"/>
      <c r="VE108" s="8"/>
      <c r="VF108" s="8"/>
      <c r="VG108" s="8"/>
      <c r="VH108" s="8"/>
      <c r="VI108" s="8"/>
      <c r="VJ108" s="8"/>
      <c r="VK108" s="8"/>
      <c r="VL108" s="8"/>
      <c r="VM108" s="8"/>
      <c r="VN108" s="8"/>
      <c r="VO108" s="8"/>
      <c r="VP108" s="8"/>
      <c r="VQ108" s="8"/>
      <c r="VR108" s="8"/>
      <c r="VS108" s="8"/>
      <c r="VT108" s="8"/>
      <c r="VU108" s="8"/>
      <c r="VV108" s="8"/>
      <c r="VW108" s="8"/>
      <c r="VX108" s="8"/>
      <c r="VY108" s="8"/>
      <c r="VZ108" s="8"/>
      <c r="WA108" s="8"/>
      <c r="WB108" s="8"/>
      <c r="WC108" s="8"/>
      <c r="WD108" s="8"/>
      <c r="WE108" s="8"/>
      <c r="WF108" s="8"/>
      <c r="WG108" s="8"/>
      <c r="WH108" s="8"/>
      <c r="WI108" s="8"/>
      <c r="WJ108" s="8"/>
      <c r="WK108" s="8"/>
      <c r="WL108" s="8"/>
      <c r="WM108" s="8"/>
      <c r="WN108" s="8"/>
      <c r="WO108" s="8"/>
      <c r="WP108" s="8"/>
      <c r="WQ108" s="8"/>
      <c r="WR108" s="8"/>
      <c r="WS108" s="8"/>
      <c r="WT108" s="8"/>
      <c r="WU108" s="8"/>
      <c r="WV108" s="8"/>
      <c r="WW108" s="8"/>
      <c r="WX108" s="8"/>
      <c r="WY108" s="8"/>
      <c r="WZ108" s="8"/>
      <c r="XA108" s="8"/>
      <c r="XB108" s="8"/>
      <c r="XC108" s="8"/>
      <c r="XD108" s="8"/>
      <c r="XE108" s="8"/>
      <c r="XF108" s="8"/>
      <c r="XG108" s="8"/>
      <c r="XH108" s="8"/>
      <c r="XI108" s="8"/>
      <c r="XJ108" s="8"/>
      <c r="XK108" s="8"/>
      <c r="XL108" s="8"/>
      <c r="XM108" s="8"/>
      <c r="XN108" s="8"/>
      <c r="XO108" s="8"/>
      <c r="XP108" s="8"/>
      <c r="XQ108" s="8"/>
      <c r="XR108" s="8"/>
      <c r="XS108" s="8"/>
      <c r="XT108" s="8"/>
      <c r="XU108" s="8"/>
      <c r="XV108" s="8"/>
      <c r="XW108" s="8"/>
      <c r="XX108" s="8"/>
      <c r="XY108" s="8"/>
      <c r="XZ108" s="8"/>
      <c r="YA108" s="8"/>
      <c r="YB108" s="8"/>
      <c r="YC108" s="8"/>
      <c r="YD108" s="8"/>
      <c r="YE108" s="8"/>
      <c r="YF108" s="8"/>
      <c r="YG108" s="8"/>
      <c r="YH108" s="8"/>
      <c r="YI108" s="8"/>
      <c r="YJ108" s="8"/>
      <c r="YK108" s="8"/>
      <c r="YL108" s="8"/>
      <c r="YM108" s="8"/>
      <c r="YN108" s="8"/>
      <c r="YO108" s="8"/>
      <c r="YP108" s="8"/>
      <c r="YQ108" s="8"/>
      <c r="YR108" s="8"/>
      <c r="YS108" s="8"/>
      <c r="YT108" s="8"/>
      <c r="YU108" s="8"/>
      <c r="YV108" s="8"/>
      <c r="YW108" s="8"/>
      <c r="YX108" s="8"/>
      <c r="YY108" s="8"/>
      <c r="YZ108" s="8"/>
      <c r="ZA108" s="8"/>
      <c r="ZB108" s="8"/>
      <c r="ZC108" s="8"/>
      <c r="ZD108" s="8"/>
      <c r="ZE108" s="8"/>
      <c r="ZF108" s="8"/>
      <c r="ZG108" s="8"/>
      <c r="ZH108" s="8"/>
      <c r="ZI108" s="8"/>
      <c r="ZJ108" s="8"/>
      <c r="ZK108" s="8"/>
      <c r="ZL108" s="8"/>
      <c r="ZM108" s="8"/>
      <c r="ZN108" s="8"/>
      <c r="ZO108" s="8"/>
      <c r="ZP108" s="8"/>
      <c r="ZQ108" s="8"/>
      <c r="ZR108" s="8"/>
      <c r="ZS108" s="8"/>
      <c r="ZT108" s="8"/>
      <c r="ZU108" s="8"/>
      <c r="ZV108" s="8"/>
      <c r="ZW108" s="8"/>
      <c r="ZX108" s="8"/>
      <c r="ZY108" s="8"/>
      <c r="ZZ108" s="8"/>
      <c r="AAA108" s="8"/>
      <c r="AAB108" s="8"/>
      <c r="AAC108" s="8"/>
      <c r="AAD108" s="8"/>
      <c r="AAE108" s="8"/>
      <c r="AAF108" s="8"/>
      <c r="AAG108" s="8"/>
      <c r="AAH108" s="8"/>
      <c r="AAI108" s="8"/>
      <c r="AAJ108" s="8"/>
      <c r="AAK108" s="8"/>
      <c r="AAL108" s="8"/>
      <c r="AAM108" s="8"/>
      <c r="AAN108" s="8"/>
      <c r="AAO108" s="8"/>
      <c r="AAP108" s="8"/>
      <c r="AAQ108" s="8"/>
      <c r="AAR108" s="8"/>
      <c r="AAS108" s="8"/>
      <c r="AAT108" s="8"/>
      <c r="AAU108" s="8"/>
      <c r="AAV108" s="8"/>
      <c r="AAW108" s="8"/>
      <c r="AAX108" s="8"/>
      <c r="AAY108" s="8"/>
      <c r="AAZ108" s="8"/>
      <c r="ABA108" s="8"/>
      <c r="ABB108" s="8"/>
      <c r="ABC108" s="8"/>
      <c r="ABD108" s="8"/>
      <c r="ABE108" s="8"/>
      <c r="ABF108" s="8"/>
      <c r="ABG108" s="8"/>
      <c r="ABH108" s="8"/>
      <c r="ABI108" s="8"/>
      <c r="ABJ108" s="8"/>
      <c r="ABK108" s="8"/>
      <c r="ABL108" s="8"/>
      <c r="ABM108" s="8"/>
      <c r="ABN108" s="8"/>
      <c r="ABO108" s="8"/>
      <c r="ABP108" s="8"/>
      <c r="ABQ108" s="8"/>
      <c r="ABR108" s="8"/>
      <c r="ABS108" s="8"/>
      <c r="ABT108" s="8"/>
      <c r="ABU108" s="8"/>
      <c r="ABV108" s="8"/>
      <c r="ABW108" s="8"/>
      <c r="ABX108" s="8"/>
      <c r="ABY108" s="8"/>
      <c r="ABZ108" s="8"/>
      <c r="ACA108" s="8"/>
      <c r="ACB108" s="8"/>
      <c r="ACC108" s="8"/>
      <c r="ACD108" s="8"/>
      <c r="ACE108" s="8"/>
      <c r="ACF108" s="8"/>
      <c r="ACG108" s="8"/>
      <c r="ACH108" s="8"/>
      <c r="ACI108" s="8"/>
      <c r="ACJ108" s="8"/>
      <c r="ACK108" s="8"/>
      <c r="ACL108" s="8"/>
      <c r="ACM108" s="8"/>
      <c r="ACN108" s="8"/>
      <c r="ACO108" s="8"/>
      <c r="ACP108" s="8"/>
      <c r="ACQ108" s="8"/>
      <c r="ACR108" s="8"/>
      <c r="ACS108" s="8"/>
      <c r="ACT108" s="8"/>
      <c r="ACU108" s="8"/>
      <c r="ACV108" s="8"/>
      <c r="ACW108" s="8"/>
      <c r="ACX108" s="8"/>
      <c r="ACY108" s="8"/>
      <c r="ACZ108" s="8"/>
      <c r="ADA108" s="8"/>
      <c r="ADB108" s="8"/>
      <c r="ADC108" s="8"/>
      <c r="ADD108" s="8"/>
      <c r="ADE108" s="8"/>
      <c r="ADF108" s="8"/>
      <c r="ADG108" s="8"/>
      <c r="ADH108" s="8"/>
      <c r="ADI108" s="8"/>
      <c r="ADJ108" s="8"/>
      <c r="ADK108" s="8"/>
      <c r="ADL108" s="8"/>
      <c r="ADM108" s="8"/>
      <c r="ADN108" s="8"/>
      <c r="ADO108" s="8"/>
      <c r="ADP108" s="8"/>
      <c r="ADQ108" s="8"/>
      <c r="ADR108" s="8"/>
      <c r="ADS108" s="8"/>
      <c r="ADT108" s="8"/>
      <c r="ADU108" s="8"/>
      <c r="ADV108" s="8"/>
      <c r="ADW108" s="8"/>
      <c r="ADX108" s="8"/>
      <c r="ADY108" s="8"/>
      <c r="ADZ108" s="8"/>
      <c r="AEA108" s="8"/>
      <c r="AEB108" s="8"/>
      <c r="AEC108" s="8"/>
      <c r="AED108" s="8"/>
      <c r="AEE108" s="8"/>
      <c r="AEF108" s="8"/>
      <c r="AEG108" s="8"/>
      <c r="AEH108" s="8"/>
      <c r="AEI108" s="8"/>
      <c r="AEJ108" s="8"/>
      <c r="AEK108" s="8"/>
      <c r="AEL108" s="8"/>
      <c r="AEM108" s="8"/>
      <c r="AEN108" s="8"/>
      <c r="AEO108" s="8"/>
      <c r="AEP108" s="8"/>
      <c r="AEQ108" s="8"/>
      <c r="AER108" s="8"/>
      <c r="AES108" s="8"/>
      <c r="AET108" s="8"/>
      <c r="AEU108" s="8"/>
      <c r="AEV108" s="8"/>
      <c r="AEW108" s="8"/>
      <c r="AEX108" s="8"/>
      <c r="AEY108" s="8"/>
      <c r="AEZ108" s="8"/>
      <c r="AFA108" s="8"/>
      <c r="AFB108" s="8"/>
      <c r="AFC108" s="8"/>
      <c r="AFD108" s="8"/>
      <c r="AFE108" s="8"/>
      <c r="AFF108" s="8"/>
      <c r="AFG108" s="8"/>
      <c r="AFH108" s="8"/>
      <c r="AFI108" s="8"/>
      <c r="AFJ108" s="8"/>
      <c r="AFK108" s="8"/>
      <c r="AFL108" s="8"/>
      <c r="AFM108" s="8"/>
      <c r="AFN108" s="8"/>
      <c r="AFO108" s="8"/>
      <c r="AFP108" s="8"/>
      <c r="AFQ108" s="8"/>
      <c r="AFR108" s="8"/>
      <c r="AFS108" s="8"/>
      <c r="AFT108" s="8"/>
      <c r="AFU108" s="8"/>
      <c r="AFV108" s="8"/>
      <c r="AFW108" s="8"/>
      <c r="AFX108" s="8"/>
      <c r="AFY108" s="8"/>
      <c r="AFZ108" s="8"/>
      <c r="AGA108" s="8"/>
      <c r="AGB108" s="8"/>
      <c r="AGC108" s="8"/>
      <c r="AGD108" s="8"/>
      <c r="AGE108" s="8"/>
      <c r="AGF108" s="8"/>
      <c r="AGG108" s="8"/>
      <c r="AGH108" s="8"/>
      <c r="AGI108" s="8"/>
      <c r="AGJ108" s="8"/>
      <c r="AGK108" s="8"/>
      <c r="AGL108" s="8"/>
      <c r="AGM108" s="8"/>
      <c r="AGN108" s="8"/>
      <c r="AGO108" s="8"/>
      <c r="AGP108" s="8"/>
      <c r="AGQ108" s="8"/>
      <c r="AGR108" s="8"/>
      <c r="AGS108" s="8"/>
      <c r="AGT108" s="8"/>
      <c r="AGU108" s="8"/>
      <c r="AGV108" s="8"/>
      <c r="AGW108" s="8"/>
      <c r="AGX108" s="8"/>
      <c r="AGY108" s="8"/>
      <c r="AGZ108" s="8"/>
      <c r="AHA108" s="8"/>
      <c r="AHB108" s="8"/>
      <c r="AHC108" s="8"/>
      <c r="AHD108" s="8"/>
      <c r="AHE108" s="8"/>
      <c r="AHF108" s="8"/>
      <c r="AHG108" s="8"/>
      <c r="AHH108" s="8"/>
      <c r="AHI108" s="8"/>
      <c r="AHJ108" s="8"/>
      <c r="AHK108" s="8"/>
      <c r="AHL108" s="8"/>
      <c r="AHM108" s="8"/>
      <c r="AHN108" s="8"/>
      <c r="AHO108" s="8"/>
      <c r="AHP108" s="8"/>
      <c r="AHQ108" s="8"/>
      <c r="AHR108" s="8"/>
      <c r="AHS108" s="8"/>
      <c r="AHT108" s="8"/>
      <c r="AHU108" s="8"/>
      <c r="AHV108" s="8"/>
      <c r="AHW108" s="8"/>
      <c r="AHX108" s="8"/>
      <c r="AHY108" s="8"/>
      <c r="AHZ108" s="8"/>
      <c r="AIA108" s="8"/>
      <c r="AIB108" s="8"/>
      <c r="AIC108" s="8"/>
      <c r="AID108" s="8"/>
      <c r="AIE108" s="8"/>
      <c r="AIF108" s="8"/>
      <c r="AIG108" s="8"/>
      <c r="AIH108" s="8"/>
      <c r="AII108" s="8"/>
      <c r="AIJ108" s="8"/>
      <c r="AIK108" s="8"/>
      <c r="AIL108" s="8"/>
      <c r="AIM108" s="8"/>
      <c r="AIN108" s="8"/>
      <c r="AIO108" s="8"/>
      <c r="AIP108" s="8"/>
      <c r="AIQ108" s="8"/>
      <c r="AIR108" s="8"/>
      <c r="AIS108" s="8"/>
      <c r="AIT108" s="8"/>
      <c r="AIU108" s="8"/>
      <c r="AIV108" s="8"/>
      <c r="AIW108" s="8"/>
      <c r="AIX108" s="8"/>
      <c r="AIY108" s="8"/>
      <c r="AIZ108" s="8"/>
      <c r="AJA108" s="8"/>
      <c r="AJB108" s="8"/>
      <c r="AJC108" s="8"/>
      <c r="AJD108" s="8"/>
      <c r="AJE108" s="8"/>
      <c r="AJF108" s="8"/>
      <c r="AJG108" s="8"/>
      <c r="AJH108" s="8"/>
      <c r="AJI108" s="8"/>
      <c r="AJJ108" s="8"/>
      <c r="AJK108" s="8"/>
      <c r="AJL108" s="8"/>
      <c r="AJM108" s="8"/>
      <c r="AJN108" s="8"/>
      <c r="AJO108" s="8"/>
      <c r="AJP108" s="8"/>
      <c r="AJQ108" s="8"/>
      <c r="AJR108" s="8"/>
      <c r="AJS108" s="8"/>
      <c r="AJT108" s="8"/>
      <c r="AJU108" s="8"/>
      <c r="AJV108" s="8"/>
      <c r="AJW108" s="8"/>
      <c r="AJX108" s="8"/>
      <c r="AJY108" s="8"/>
      <c r="AJZ108" s="8"/>
      <c r="AKA108" s="8"/>
      <c r="AKB108" s="8"/>
      <c r="AKC108" s="8"/>
      <c r="AKD108" s="8"/>
      <c r="AKE108" s="8"/>
      <c r="AKF108" s="8"/>
      <c r="AKG108" s="8"/>
      <c r="AKH108" s="8"/>
      <c r="AKI108" s="8"/>
      <c r="AKJ108" s="8"/>
      <c r="AKK108" s="8"/>
      <c r="AKL108" s="8"/>
      <c r="AKM108" s="8"/>
      <c r="AKN108" s="8"/>
      <c r="AKO108" s="8"/>
      <c r="AKP108" s="8"/>
      <c r="AKQ108" s="8"/>
      <c r="AKR108" s="8"/>
      <c r="AKS108" s="8"/>
      <c r="AKT108" s="8"/>
      <c r="AKU108" s="8"/>
      <c r="AKV108" s="8"/>
      <c r="AKW108" s="8"/>
      <c r="AKX108" s="8"/>
      <c r="AKY108" s="8"/>
      <c r="AKZ108" s="8"/>
      <c r="ALA108" s="8"/>
      <c r="ALB108" s="8"/>
      <c r="ALC108" s="8"/>
      <c r="ALD108" s="8"/>
      <c r="ALE108" s="8"/>
      <c r="ALF108" s="8"/>
      <c r="ALG108" s="8"/>
      <c r="ALH108" s="8"/>
      <c r="ALI108" s="8"/>
      <c r="ALJ108" s="8"/>
      <c r="ALK108" s="8"/>
      <c r="ALL108" s="8"/>
      <c r="ALM108" s="8"/>
      <c r="ALN108" s="8"/>
      <c r="ALO108" s="8"/>
      <c r="ALP108" s="8"/>
      <c r="ALQ108" s="8"/>
      <c r="ALR108" s="8"/>
      <c r="ALS108" s="8"/>
      <c r="ALT108" s="8"/>
      <c r="ALU108" s="8"/>
      <c r="ALV108" s="8"/>
      <c r="ALW108" s="8"/>
      <c r="ALX108" s="8"/>
      <c r="ALY108" s="8"/>
      <c r="ALZ108" s="8"/>
      <c r="AMA108" s="8"/>
      <c r="AMB108" s="8"/>
      <c r="AMC108" s="8"/>
      <c r="AMD108" s="8"/>
      <c r="AME108" s="8"/>
      <c r="AMF108" s="8"/>
      <c r="AMG108" s="8"/>
      <c r="AMH108" s="8"/>
      <c r="AMI108" s="8"/>
      <c r="AMJ108" s="8"/>
      <c r="AMK108" s="8"/>
    </row>
    <row r="109" spans="1:1025" s="9" customFormat="1" x14ac:dyDescent="0.25">
      <c r="A109" s="8"/>
      <c r="B109" s="7"/>
      <c r="C109" s="8"/>
      <c r="D109" s="8"/>
      <c r="E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  <c r="AMK109" s="8"/>
    </row>
    <row r="110" spans="1:1025" s="9" customFormat="1" x14ac:dyDescent="0.25">
      <c r="A110" s="8"/>
      <c r="B110" s="7"/>
      <c r="C110" s="8"/>
      <c r="D110" s="8"/>
      <c r="E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/>
      <c r="LS110" s="8"/>
      <c r="LT110" s="8"/>
      <c r="LU110" s="8"/>
      <c r="LV110" s="8"/>
      <c r="LW110" s="8"/>
      <c r="LX110" s="8"/>
      <c r="LY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U110" s="8"/>
      <c r="MV110" s="8"/>
      <c r="MW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Q110" s="8"/>
      <c r="NR110" s="8"/>
      <c r="NS110" s="8"/>
      <c r="NT110" s="8"/>
      <c r="NU110" s="8"/>
      <c r="NV110" s="8"/>
      <c r="NW110" s="8"/>
      <c r="NX110" s="8"/>
      <c r="NY110" s="8"/>
      <c r="NZ110" s="8"/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M110" s="8"/>
      <c r="ON110" s="8"/>
      <c r="OO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  <c r="PF110" s="8"/>
      <c r="PG110" s="8"/>
      <c r="PH110" s="8"/>
      <c r="PI110" s="8"/>
      <c r="PJ110" s="8"/>
      <c r="PK110" s="8"/>
      <c r="PL110" s="8"/>
      <c r="PM110" s="8"/>
      <c r="PN110" s="8"/>
      <c r="PO110" s="8"/>
      <c r="PP110" s="8"/>
      <c r="PQ110" s="8"/>
      <c r="PR110" s="8"/>
      <c r="PS110" s="8"/>
      <c r="PT110" s="8"/>
      <c r="PU110" s="8"/>
      <c r="PV110" s="8"/>
      <c r="PW110" s="8"/>
      <c r="PX110" s="8"/>
      <c r="PY110" s="8"/>
      <c r="PZ110" s="8"/>
      <c r="QA110" s="8"/>
      <c r="QB110" s="8"/>
      <c r="QC110" s="8"/>
      <c r="QD110" s="8"/>
      <c r="QE110" s="8"/>
      <c r="QF110" s="8"/>
      <c r="QG110" s="8"/>
      <c r="QH110" s="8"/>
      <c r="QI110" s="8"/>
      <c r="QJ110" s="8"/>
      <c r="QK110" s="8"/>
      <c r="QL110" s="8"/>
      <c r="QM110" s="8"/>
      <c r="QN110" s="8"/>
      <c r="QO110" s="8"/>
      <c r="QP110" s="8"/>
      <c r="QQ110" s="8"/>
      <c r="QR110" s="8"/>
      <c r="QS110" s="8"/>
      <c r="QT110" s="8"/>
      <c r="QU110" s="8"/>
      <c r="QV110" s="8"/>
      <c r="QW110" s="8"/>
      <c r="QX110" s="8"/>
      <c r="QY110" s="8"/>
      <c r="QZ110" s="8"/>
      <c r="RA110" s="8"/>
      <c r="RB110" s="8"/>
      <c r="RC110" s="8"/>
      <c r="RD110" s="8"/>
      <c r="RE110" s="8"/>
      <c r="RF110" s="8"/>
      <c r="RG110" s="8"/>
      <c r="RH110" s="8"/>
      <c r="RI110" s="8"/>
      <c r="RJ110" s="8"/>
      <c r="RK110" s="8"/>
      <c r="RL110" s="8"/>
      <c r="RM110" s="8"/>
      <c r="RN110" s="8"/>
      <c r="RO110" s="8"/>
      <c r="RP110" s="8"/>
      <c r="RQ110" s="8"/>
      <c r="RR110" s="8"/>
      <c r="RS110" s="8"/>
      <c r="RT110" s="8"/>
      <c r="RU110" s="8"/>
      <c r="RV110" s="8"/>
      <c r="RW110" s="8"/>
      <c r="RX110" s="8"/>
      <c r="RY110" s="8"/>
      <c r="RZ110" s="8"/>
      <c r="SA110" s="8"/>
      <c r="SB110" s="8"/>
      <c r="SC110" s="8"/>
      <c r="SD110" s="8"/>
      <c r="SE110" s="8"/>
      <c r="SF110" s="8"/>
      <c r="SG110" s="8"/>
      <c r="SH110" s="8"/>
      <c r="SI110" s="8"/>
      <c r="SJ110" s="8"/>
      <c r="SK110" s="8"/>
      <c r="SL110" s="8"/>
      <c r="SM110" s="8"/>
      <c r="SN110" s="8"/>
      <c r="SO110" s="8"/>
      <c r="SP110" s="8"/>
      <c r="SQ110" s="8"/>
      <c r="SR110" s="8"/>
      <c r="SS110" s="8"/>
      <c r="ST110" s="8"/>
      <c r="SU110" s="8"/>
      <c r="SV110" s="8"/>
      <c r="SW110" s="8"/>
      <c r="SX110" s="8"/>
      <c r="SY110" s="8"/>
      <c r="SZ110" s="8"/>
      <c r="TA110" s="8"/>
      <c r="TB110" s="8"/>
      <c r="TC110" s="8"/>
      <c r="TD110" s="8"/>
      <c r="TE110" s="8"/>
      <c r="TF110" s="8"/>
      <c r="TG110" s="8"/>
      <c r="TH110" s="8"/>
      <c r="TI110" s="8"/>
      <c r="TJ110" s="8"/>
      <c r="TK110" s="8"/>
      <c r="TL110" s="8"/>
      <c r="TM110" s="8"/>
      <c r="TN110" s="8"/>
      <c r="TO110" s="8"/>
      <c r="TP110" s="8"/>
      <c r="TQ110" s="8"/>
      <c r="TR110" s="8"/>
      <c r="TS110" s="8"/>
      <c r="TT110" s="8"/>
      <c r="TU110" s="8"/>
      <c r="TV110" s="8"/>
      <c r="TW110" s="8"/>
      <c r="TX110" s="8"/>
      <c r="TY110" s="8"/>
      <c r="TZ110" s="8"/>
      <c r="UA110" s="8"/>
      <c r="UB110" s="8"/>
      <c r="UC110" s="8"/>
      <c r="UD110" s="8"/>
      <c r="UE110" s="8"/>
      <c r="UF110" s="8"/>
      <c r="UG110" s="8"/>
      <c r="UH110" s="8"/>
      <c r="UI110" s="8"/>
      <c r="UJ110" s="8"/>
      <c r="UK110" s="8"/>
      <c r="UL110" s="8"/>
      <c r="UM110" s="8"/>
      <c r="UN110" s="8"/>
      <c r="UO110" s="8"/>
      <c r="UP110" s="8"/>
      <c r="UQ110" s="8"/>
      <c r="UR110" s="8"/>
      <c r="US110" s="8"/>
      <c r="UT110" s="8"/>
      <c r="UU110" s="8"/>
      <c r="UV110" s="8"/>
      <c r="UW110" s="8"/>
      <c r="UX110" s="8"/>
      <c r="UY110" s="8"/>
      <c r="UZ110" s="8"/>
      <c r="VA110" s="8"/>
      <c r="VB110" s="8"/>
      <c r="VC110" s="8"/>
      <c r="VD110" s="8"/>
      <c r="VE110" s="8"/>
      <c r="VF110" s="8"/>
      <c r="VG110" s="8"/>
      <c r="VH110" s="8"/>
      <c r="VI110" s="8"/>
      <c r="VJ110" s="8"/>
      <c r="VK110" s="8"/>
      <c r="VL110" s="8"/>
      <c r="VM110" s="8"/>
      <c r="VN110" s="8"/>
      <c r="VO110" s="8"/>
      <c r="VP110" s="8"/>
      <c r="VQ110" s="8"/>
      <c r="VR110" s="8"/>
      <c r="VS110" s="8"/>
      <c r="VT110" s="8"/>
      <c r="VU110" s="8"/>
      <c r="VV110" s="8"/>
      <c r="VW110" s="8"/>
      <c r="VX110" s="8"/>
      <c r="VY110" s="8"/>
      <c r="VZ110" s="8"/>
      <c r="WA110" s="8"/>
      <c r="WB110" s="8"/>
      <c r="WC110" s="8"/>
      <c r="WD110" s="8"/>
      <c r="WE110" s="8"/>
      <c r="WF110" s="8"/>
      <c r="WG110" s="8"/>
      <c r="WH110" s="8"/>
      <c r="WI110" s="8"/>
      <c r="WJ110" s="8"/>
      <c r="WK110" s="8"/>
      <c r="WL110" s="8"/>
      <c r="WM110" s="8"/>
      <c r="WN110" s="8"/>
      <c r="WO110" s="8"/>
      <c r="WP110" s="8"/>
      <c r="WQ110" s="8"/>
      <c r="WR110" s="8"/>
      <c r="WS110" s="8"/>
      <c r="WT110" s="8"/>
      <c r="WU110" s="8"/>
      <c r="WV110" s="8"/>
      <c r="WW110" s="8"/>
      <c r="WX110" s="8"/>
      <c r="WY110" s="8"/>
      <c r="WZ110" s="8"/>
      <c r="XA110" s="8"/>
      <c r="XB110" s="8"/>
      <c r="XC110" s="8"/>
      <c r="XD110" s="8"/>
      <c r="XE110" s="8"/>
      <c r="XF110" s="8"/>
      <c r="XG110" s="8"/>
      <c r="XH110" s="8"/>
      <c r="XI110" s="8"/>
      <c r="XJ110" s="8"/>
      <c r="XK110" s="8"/>
      <c r="XL110" s="8"/>
      <c r="XM110" s="8"/>
      <c r="XN110" s="8"/>
      <c r="XO110" s="8"/>
      <c r="XP110" s="8"/>
      <c r="XQ110" s="8"/>
      <c r="XR110" s="8"/>
      <c r="XS110" s="8"/>
      <c r="XT110" s="8"/>
      <c r="XU110" s="8"/>
      <c r="XV110" s="8"/>
      <c r="XW110" s="8"/>
      <c r="XX110" s="8"/>
      <c r="XY110" s="8"/>
      <c r="XZ110" s="8"/>
      <c r="YA110" s="8"/>
      <c r="YB110" s="8"/>
      <c r="YC110" s="8"/>
      <c r="YD110" s="8"/>
      <c r="YE110" s="8"/>
      <c r="YF110" s="8"/>
      <c r="YG110" s="8"/>
      <c r="YH110" s="8"/>
      <c r="YI110" s="8"/>
      <c r="YJ110" s="8"/>
      <c r="YK110" s="8"/>
      <c r="YL110" s="8"/>
      <c r="YM110" s="8"/>
      <c r="YN110" s="8"/>
      <c r="YO110" s="8"/>
      <c r="YP110" s="8"/>
      <c r="YQ110" s="8"/>
      <c r="YR110" s="8"/>
      <c r="YS110" s="8"/>
      <c r="YT110" s="8"/>
      <c r="YU110" s="8"/>
      <c r="YV110" s="8"/>
      <c r="YW110" s="8"/>
      <c r="YX110" s="8"/>
      <c r="YY110" s="8"/>
      <c r="YZ110" s="8"/>
      <c r="ZA110" s="8"/>
      <c r="ZB110" s="8"/>
      <c r="ZC110" s="8"/>
      <c r="ZD110" s="8"/>
      <c r="ZE110" s="8"/>
      <c r="ZF110" s="8"/>
      <c r="ZG110" s="8"/>
      <c r="ZH110" s="8"/>
      <c r="ZI110" s="8"/>
      <c r="ZJ110" s="8"/>
      <c r="ZK110" s="8"/>
      <c r="ZL110" s="8"/>
      <c r="ZM110" s="8"/>
      <c r="ZN110" s="8"/>
      <c r="ZO110" s="8"/>
      <c r="ZP110" s="8"/>
      <c r="ZQ110" s="8"/>
      <c r="ZR110" s="8"/>
      <c r="ZS110" s="8"/>
      <c r="ZT110" s="8"/>
      <c r="ZU110" s="8"/>
      <c r="ZV110" s="8"/>
      <c r="ZW110" s="8"/>
      <c r="ZX110" s="8"/>
      <c r="ZY110" s="8"/>
      <c r="ZZ110" s="8"/>
      <c r="AAA110" s="8"/>
      <c r="AAB110" s="8"/>
      <c r="AAC110" s="8"/>
      <c r="AAD110" s="8"/>
      <c r="AAE110" s="8"/>
      <c r="AAF110" s="8"/>
      <c r="AAG110" s="8"/>
      <c r="AAH110" s="8"/>
      <c r="AAI110" s="8"/>
      <c r="AAJ110" s="8"/>
      <c r="AAK110" s="8"/>
      <c r="AAL110" s="8"/>
      <c r="AAM110" s="8"/>
      <c r="AAN110" s="8"/>
      <c r="AAO110" s="8"/>
      <c r="AAP110" s="8"/>
      <c r="AAQ110" s="8"/>
      <c r="AAR110" s="8"/>
      <c r="AAS110" s="8"/>
      <c r="AAT110" s="8"/>
      <c r="AAU110" s="8"/>
      <c r="AAV110" s="8"/>
      <c r="AAW110" s="8"/>
      <c r="AAX110" s="8"/>
      <c r="AAY110" s="8"/>
      <c r="AAZ110" s="8"/>
      <c r="ABA110" s="8"/>
      <c r="ABB110" s="8"/>
      <c r="ABC110" s="8"/>
      <c r="ABD110" s="8"/>
      <c r="ABE110" s="8"/>
      <c r="ABF110" s="8"/>
      <c r="ABG110" s="8"/>
      <c r="ABH110" s="8"/>
      <c r="ABI110" s="8"/>
      <c r="ABJ110" s="8"/>
      <c r="ABK110" s="8"/>
      <c r="ABL110" s="8"/>
      <c r="ABM110" s="8"/>
      <c r="ABN110" s="8"/>
      <c r="ABO110" s="8"/>
      <c r="ABP110" s="8"/>
      <c r="ABQ110" s="8"/>
      <c r="ABR110" s="8"/>
      <c r="ABS110" s="8"/>
      <c r="ABT110" s="8"/>
      <c r="ABU110" s="8"/>
      <c r="ABV110" s="8"/>
      <c r="ABW110" s="8"/>
      <c r="ABX110" s="8"/>
      <c r="ABY110" s="8"/>
      <c r="ABZ110" s="8"/>
      <c r="ACA110" s="8"/>
      <c r="ACB110" s="8"/>
      <c r="ACC110" s="8"/>
      <c r="ACD110" s="8"/>
      <c r="ACE110" s="8"/>
      <c r="ACF110" s="8"/>
      <c r="ACG110" s="8"/>
      <c r="ACH110" s="8"/>
      <c r="ACI110" s="8"/>
      <c r="ACJ110" s="8"/>
      <c r="ACK110" s="8"/>
      <c r="ACL110" s="8"/>
      <c r="ACM110" s="8"/>
      <c r="ACN110" s="8"/>
      <c r="ACO110" s="8"/>
      <c r="ACP110" s="8"/>
      <c r="ACQ110" s="8"/>
      <c r="ACR110" s="8"/>
      <c r="ACS110" s="8"/>
      <c r="ACT110" s="8"/>
      <c r="ACU110" s="8"/>
      <c r="ACV110" s="8"/>
      <c r="ACW110" s="8"/>
      <c r="ACX110" s="8"/>
      <c r="ACY110" s="8"/>
      <c r="ACZ110" s="8"/>
      <c r="ADA110" s="8"/>
      <c r="ADB110" s="8"/>
      <c r="ADC110" s="8"/>
      <c r="ADD110" s="8"/>
      <c r="ADE110" s="8"/>
      <c r="ADF110" s="8"/>
      <c r="ADG110" s="8"/>
      <c r="ADH110" s="8"/>
      <c r="ADI110" s="8"/>
      <c r="ADJ110" s="8"/>
      <c r="ADK110" s="8"/>
      <c r="ADL110" s="8"/>
      <c r="ADM110" s="8"/>
      <c r="ADN110" s="8"/>
      <c r="ADO110" s="8"/>
      <c r="ADP110" s="8"/>
      <c r="ADQ110" s="8"/>
      <c r="ADR110" s="8"/>
      <c r="ADS110" s="8"/>
      <c r="ADT110" s="8"/>
      <c r="ADU110" s="8"/>
      <c r="ADV110" s="8"/>
      <c r="ADW110" s="8"/>
      <c r="ADX110" s="8"/>
      <c r="ADY110" s="8"/>
      <c r="ADZ110" s="8"/>
      <c r="AEA110" s="8"/>
      <c r="AEB110" s="8"/>
      <c r="AEC110" s="8"/>
      <c r="AED110" s="8"/>
      <c r="AEE110" s="8"/>
      <c r="AEF110" s="8"/>
      <c r="AEG110" s="8"/>
      <c r="AEH110" s="8"/>
      <c r="AEI110" s="8"/>
      <c r="AEJ110" s="8"/>
      <c r="AEK110" s="8"/>
      <c r="AEL110" s="8"/>
      <c r="AEM110" s="8"/>
      <c r="AEN110" s="8"/>
      <c r="AEO110" s="8"/>
      <c r="AEP110" s="8"/>
      <c r="AEQ110" s="8"/>
      <c r="AER110" s="8"/>
      <c r="AES110" s="8"/>
      <c r="AET110" s="8"/>
      <c r="AEU110" s="8"/>
      <c r="AEV110" s="8"/>
      <c r="AEW110" s="8"/>
      <c r="AEX110" s="8"/>
      <c r="AEY110" s="8"/>
      <c r="AEZ110" s="8"/>
      <c r="AFA110" s="8"/>
      <c r="AFB110" s="8"/>
      <c r="AFC110" s="8"/>
      <c r="AFD110" s="8"/>
      <c r="AFE110" s="8"/>
      <c r="AFF110" s="8"/>
      <c r="AFG110" s="8"/>
      <c r="AFH110" s="8"/>
      <c r="AFI110" s="8"/>
      <c r="AFJ110" s="8"/>
      <c r="AFK110" s="8"/>
      <c r="AFL110" s="8"/>
      <c r="AFM110" s="8"/>
      <c r="AFN110" s="8"/>
      <c r="AFO110" s="8"/>
      <c r="AFP110" s="8"/>
      <c r="AFQ110" s="8"/>
      <c r="AFR110" s="8"/>
      <c r="AFS110" s="8"/>
      <c r="AFT110" s="8"/>
      <c r="AFU110" s="8"/>
      <c r="AFV110" s="8"/>
      <c r="AFW110" s="8"/>
      <c r="AFX110" s="8"/>
      <c r="AFY110" s="8"/>
      <c r="AFZ110" s="8"/>
      <c r="AGA110" s="8"/>
      <c r="AGB110" s="8"/>
      <c r="AGC110" s="8"/>
      <c r="AGD110" s="8"/>
      <c r="AGE110" s="8"/>
      <c r="AGF110" s="8"/>
      <c r="AGG110" s="8"/>
      <c r="AGH110" s="8"/>
      <c r="AGI110" s="8"/>
      <c r="AGJ110" s="8"/>
      <c r="AGK110" s="8"/>
      <c r="AGL110" s="8"/>
      <c r="AGM110" s="8"/>
      <c r="AGN110" s="8"/>
      <c r="AGO110" s="8"/>
      <c r="AGP110" s="8"/>
      <c r="AGQ110" s="8"/>
      <c r="AGR110" s="8"/>
      <c r="AGS110" s="8"/>
      <c r="AGT110" s="8"/>
      <c r="AGU110" s="8"/>
      <c r="AGV110" s="8"/>
      <c r="AGW110" s="8"/>
      <c r="AGX110" s="8"/>
      <c r="AGY110" s="8"/>
      <c r="AGZ110" s="8"/>
      <c r="AHA110" s="8"/>
      <c r="AHB110" s="8"/>
      <c r="AHC110" s="8"/>
      <c r="AHD110" s="8"/>
      <c r="AHE110" s="8"/>
      <c r="AHF110" s="8"/>
      <c r="AHG110" s="8"/>
      <c r="AHH110" s="8"/>
      <c r="AHI110" s="8"/>
      <c r="AHJ110" s="8"/>
      <c r="AHK110" s="8"/>
      <c r="AHL110" s="8"/>
      <c r="AHM110" s="8"/>
      <c r="AHN110" s="8"/>
      <c r="AHO110" s="8"/>
      <c r="AHP110" s="8"/>
      <c r="AHQ110" s="8"/>
      <c r="AHR110" s="8"/>
      <c r="AHS110" s="8"/>
      <c r="AHT110" s="8"/>
      <c r="AHU110" s="8"/>
      <c r="AHV110" s="8"/>
      <c r="AHW110" s="8"/>
      <c r="AHX110" s="8"/>
      <c r="AHY110" s="8"/>
      <c r="AHZ110" s="8"/>
      <c r="AIA110" s="8"/>
      <c r="AIB110" s="8"/>
      <c r="AIC110" s="8"/>
      <c r="AID110" s="8"/>
      <c r="AIE110" s="8"/>
      <c r="AIF110" s="8"/>
      <c r="AIG110" s="8"/>
      <c r="AIH110" s="8"/>
      <c r="AII110" s="8"/>
      <c r="AIJ110" s="8"/>
      <c r="AIK110" s="8"/>
      <c r="AIL110" s="8"/>
      <c r="AIM110" s="8"/>
      <c r="AIN110" s="8"/>
      <c r="AIO110" s="8"/>
      <c r="AIP110" s="8"/>
      <c r="AIQ110" s="8"/>
      <c r="AIR110" s="8"/>
      <c r="AIS110" s="8"/>
      <c r="AIT110" s="8"/>
      <c r="AIU110" s="8"/>
      <c r="AIV110" s="8"/>
      <c r="AIW110" s="8"/>
      <c r="AIX110" s="8"/>
      <c r="AIY110" s="8"/>
      <c r="AIZ110" s="8"/>
      <c r="AJA110" s="8"/>
      <c r="AJB110" s="8"/>
      <c r="AJC110" s="8"/>
      <c r="AJD110" s="8"/>
      <c r="AJE110" s="8"/>
      <c r="AJF110" s="8"/>
      <c r="AJG110" s="8"/>
      <c r="AJH110" s="8"/>
      <c r="AJI110" s="8"/>
      <c r="AJJ110" s="8"/>
      <c r="AJK110" s="8"/>
      <c r="AJL110" s="8"/>
      <c r="AJM110" s="8"/>
      <c r="AJN110" s="8"/>
      <c r="AJO110" s="8"/>
      <c r="AJP110" s="8"/>
      <c r="AJQ110" s="8"/>
      <c r="AJR110" s="8"/>
      <c r="AJS110" s="8"/>
      <c r="AJT110" s="8"/>
      <c r="AJU110" s="8"/>
      <c r="AJV110" s="8"/>
      <c r="AJW110" s="8"/>
      <c r="AJX110" s="8"/>
      <c r="AJY110" s="8"/>
      <c r="AJZ110" s="8"/>
      <c r="AKA110" s="8"/>
      <c r="AKB110" s="8"/>
      <c r="AKC110" s="8"/>
      <c r="AKD110" s="8"/>
      <c r="AKE110" s="8"/>
      <c r="AKF110" s="8"/>
      <c r="AKG110" s="8"/>
      <c r="AKH110" s="8"/>
      <c r="AKI110" s="8"/>
      <c r="AKJ110" s="8"/>
      <c r="AKK110" s="8"/>
      <c r="AKL110" s="8"/>
      <c r="AKM110" s="8"/>
      <c r="AKN110" s="8"/>
      <c r="AKO110" s="8"/>
      <c r="AKP110" s="8"/>
      <c r="AKQ110" s="8"/>
      <c r="AKR110" s="8"/>
      <c r="AKS110" s="8"/>
      <c r="AKT110" s="8"/>
      <c r="AKU110" s="8"/>
      <c r="AKV110" s="8"/>
      <c r="AKW110" s="8"/>
      <c r="AKX110" s="8"/>
      <c r="AKY110" s="8"/>
      <c r="AKZ110" s="8"/>
      <c r="ALA110" s="8"/>
      <c r="ALB110" s="8"/>
      <c r="ALC110" s="8"/>
      <c r="ALD110" s="8"/>
      <c r="ALE110" s="8"/>
      <c r="ALF110" s="8"/>
      <c r="ALG110" s="8"/>
      <c r="ALH110" s="8"/>
      <c r="ALI110" s="8"/>
      <c r="ALJ110" s="8"/>
      <c r="ALK110" s="8"/>
      <c r="ALL110" s="8"/>
      <c r="ALM110" s="8"/>
      <c r="ALN110" s="8"/>
      <c r="ALO110" s="8"/>
      <c r="ALP110" s="8"/>
      <c r="ALQ110" s="8"/>
      <c r="ALR110" s="8"/>
      <c r="ALS110" s="8"/>
      <c r="ALT110" s="8"/>
      <c r="ALU110" s="8"/>
      <c r="ALV110" s="8"/>
      <c r="ALW110" s="8"/>
      <c r="ALX110" s="8"/>
      <c r="ALY110" s="8"/>
      <c r="ALZ110" s="8"/>
      <c r="AMA110" s="8"/>
      <c r="AMB110" s="8"/>
      <c r="AMC110" s="8"/>
      <c r="AMD110" s="8"/>
      <c r="AME110" s="8"/>
      <c r="AMF110" s="8"/>
      <c r="AMG110" s="8"/>
      <c r="AMH110" s="8"/>
      <c r="AMI110" s="8"/>
      <c r="AMJ110" s="8"/>
      <c r="AMK110" s="8"/>
    </row>
    <row r="111" spans="1:1025" s="9" customFormat="1" x14ac:dyDescent="0.25">
      <c r="A111" s="8"/>
      <c r="B111" s="7"/>
      <c r="C111" s="8"/>
      <c r="D111" s="8"/>
      <c r="E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  <c r="AMK111" s="8"/>
    </row>
    <row r="112" spans="1:1025" s="9" customFormat="1" x14ac:dyDescent="0.25">
      <c r="A112" s="8"/>
      <c r="B112" s="7"/>
      <c r="C112" s="8"/>
      <c r="D112" s="8"/>
      <c r="E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  <c r="AMK112" s="8"/>
    </row>
    <row r="113" spans="1:1025" s="9" customFormat="1" x14ac:dyDescent="0.25">
      <c r="A113" s="8"/>
      <c r="B113" s="7"/>
      <c r="C113" s="8"/>
      <c r="D113" s="8"/>
      <c r="E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  <c r="AMK113" s="8"/>
    </row>
    <row r="114" spans="1:1025" s="9" customFormat="1" x14ac:dyDescent="0.25">
      <c r="A114" s="8"/>
      <c r="B114" s="7"/>
      <c r="C114" s="8"/>
      <c r="D114" s="8"/>
      <c r="E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  <c r="AMK114" s="8"/>
    </row>
    <row r="115" spans="1:1025" s="9" customFormat="1" x14ac:dyDescent="0.25">
      <c r="A115" s="8"/>
      <c r="B115" s="7"/>
      <c r="C115" s="8"/>
      <c r="D115" s="8"/>
      <c r="E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  <c r="AMK115" s="8"/>
    </row>
    <row r="116" spans="1:1025" s="9" customFormat="1" x14ac:dyDescent="0.25">
      <c r="A116" s="8"/>
      <c r="B116" s="7"/>
      <c r="C116" s="8"/>
      <c r="D116" s="8"/>
      <c r="E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  <c r="LB116" s="8"/>
      <c r="LC116" s="8"/>
      <c r="LD116" s="8"/>
      <c r="LE116" s="8"/>
      <c r="LF116" s="8"/>
      <c r="LG116" s="8"/>
      <c r="LH116" s="8"/>
      <c r="LI116" s="8"/>
      <c r="LJ116" s="8"/>
      <c r="LK116" s="8"/>
      <c r="LL116" s="8"/>
      <c r="LM116" s="8"/>
      <c r="LN116" s="8"/>
      <c r="LO116" s="8"/>
      <c r="LP116" s="8"/>
      <c r="LQ116" s="8"/>
      <c r="LR116" s="8"/>
      <c r="LS116" s="8"/>
      <c r="LT116" s="8"/>
      <c r="LU116" s="8"/>
      <c r="LV116" s="8"/>
      <c r="LW116" s="8"/>
      <c r="LX116" s="8"/>
      <c r="LY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U116" s="8"/>
      <c r="MV116" s="8"/>
      <c r="MW116" s="8"/>
      <c r="MX116" s="8"/>
      <c r="MY116" s="8"/>
      <c r="MZ116" s="8"/>
      <c r="NA116" s="8"/>
      <c r="NB116" s="8"/>
      <c r="NC116" s="8"/>
      <c r="ND116" s="8"/>
      <c r="NE116" s="8"/>
      <c r="NF116" s="8"/>
      <c r="NG116" s="8"/>
      <c r="NH116" s="8"/>
      <c r="NI116" s="8"/>
      <c r="NJ116" s="8"/>
      <c r="NK116" s="8"/>
      <c r="NL116" s="8"/>
      <c r="NM116" s="8"/>
      <c r="NN116" s="8"/>
      <c r="NO116" s="8"/>
      <c r="NP116" s="8"/>
      <c r="NQ116" s="8"/>
      <c r="NR116" s="8"/>
      <c r="NS116" s="8"/>
      <c r="NT116" s="8"/>
      <c r="NU116" s="8"/>
      <c r="NV116" s="8"/>
      <c r="NW116" s="8"/>
      <c r="NX116" s="8"/>
      <c r="NY116" s="8"/>
      <c r="NZ116" s="8"/>
      <c r="OA116" s="8"/>
      <c r="OB116" s="8"/>
      <c r="OC116" s="8"/>
      <c r="OD116" s="8"/>
      <c r="OE116" s="8"/>
      <c r="OF116" s="8"/>
      <c r="OG116" s="8"/>
      <c r="OH116" s="8"/>
      <c r="OI116" s="8"/>
      <c r="OJ116" s="8"/>
      <c r="OK116" s="8"/>
      <c r="OL116" s="8"/>
      <c r="OM116" s="8"/>
      <c r="ON116" s="8"/>
      <c r="OO116" s="8"/>
      <c r="OP116" s="8"/>
      <c r="OQ116" s="8"/>
      <c r="OR116" s="8"/>
      <c r="OS116" s="8"/>
      <c r="OT116" s="8"/>
      <c r="OU116" s="8"/>
      <c r="OV116" s="8"/>
      <c r="OW116" s="8"/>
      <c r="OX116" s="8"/>
      <c r="OY116" s="8"/>
      <c r="OZ116" s="8"/>
      <c r="PA116" s="8"/>
      <c r="PB116" s="8"/>
      <c r="PC116" s="8"/>
      <c r="PD116" s="8"/>
      <c r="PE116" s="8"/>
      <c r="PF116" s="8"/>
      <c r="PG116" s="8"/>
      <c r="PH116" s="8"/>
      <c r="PI116" s="8"/>
      <c r="PJ116" s="8"/>
      <c r="PK116" s="8"/>
      <c r="PL116" s="8"/>
      <c r="PM116" s="8"/>
      <c r="PN116" s="8"/>
      <c r="PO116" s="8"/>
      <c r="PP116" s="8"/>
      <c r="PQ116" s="8"/>
      <c r="PR116" s="8"/>
      <c r="PS116" s="8"/>
      <c r="PT116" s="8"/>
      <c r="PU116" s="8"/>
      <c r="PV116" s="8"/>
      <c r="PW116" s="8"/>
      <c r="PX116" s="8"/>
      <c r="PY116" s="8"/>
      <c r="PZ116" s="8"/>
      <c r="QA116" s="8"/>
      <c r="QB116" s="8"/>
      <c r="QC116" s="8"/>
      <c r="QD116" s="8"/>
      <c r="QE116" s="8"/>
      <c r="QF116" s="8"/>
      <c r="QG116" s="8"/>
      <c r="QH116" s="8"/>
      <c r="QI116" s="8"/>
      <c r="QJ116" s="8"/>
      <c r="QK116" s="8"/>
      <c r="QL116" s="8"/>
      <c r="QM116" s="8"/>
      <c r="QN116" s="8"/>
      <c r="QO116" s="8"/>
      <c r="QP116" s="8"/>
      <c r="QQ116" s="8"/>
      <c r="QR116" s="8"/>
      <c r="QS116" s="8"/>
      <c r="QT116" s="8"/>
      <c r="QU116" s="8"/>
      <c r="QV116" s="8"/>
      <c r="QW116" s="8"/>
      <c r="QX116" s="8"/>
      <c r="QY116" s="8"/>
      <c r="QZ116" s="8"/>
      <c r="RA116" s="8"/>
      <c r="RB116" s="8"/>
      <c r="RC116" s="8"/>
      <c r="RD116" s="8"/>
      <c r="RE116" s="8"/>
      <c r="RF116" s="8"/>
      <c r="RG116" s="8"/>
      <c r="RH116" s="8"/>
      <c r="RI116" s="8"/>
      <c r="RJ116" s="8"/>
      <c r="RK116" s="8"/>
      <c r="RL116" s="8"/>
      <c r="RM116" s="8"/>
      <c r="RN116" s="8"/>
      <c r="RO116" s="8"/>
      <c r="RP116" s="8"/>
      <c r="RQ116" s="8"/>
      <c r="RR116" s="8"/>
      <c r="RS116" s="8"/>
      <c r="RT116" s="8"/>
      <c r="RU116" s="8"/>
      <c r="RV116" s="8"/>
      <c r="RW116" s="8"/>
      <c r="RX116" s="8"/>
      <c r="RY116" s="8"/>
      <c r="RZ116" s="8"/>
      <c r="SA116" s="8"/>
      <c r="SB116" s="8"/>
      <c r="SC116" s="8"/>
      <c r="SD116" s="8"/>
      <c r="SE116" s="8"/>
      <c r="SF116" s="8"/>
      <c r="SG116" s="8"/>
      <c r="SH116" s="8"/>
      <c r="SI116" s="8"/>
      <c r="SJ116" s="8"/>
      <c r="SK116" s="8"/>
      <c r="SL116" s="8"/>
      <c r="SM116" s="8"/>
      <c r="SN116" s="8"/>
      <c r="SO116" s="8"/>
      <c r="SP116" s="8"/>
      <c r="SQ116" s="8"/>
      <c r="SR116" s="8"/>
      <c r="SS116" s="8"/>
      <c r="ST116" s="8"/>
      <c r="SU116" s="8"/>
      <c r="SV116" s="8"/>
      <c r="SW116" s="8"/>
      <c r="SX116" s="8"/>
      <c r="SY116" s="8"/>
      <c r="SZ116" s="8"/>
      <c r="TA116" s="8"/>
      <c r="TB116" s="8"/>
      <c r="TC116" s="8"/>
      <c r="TD116" s="8"/>
      <c r="TE116" s="8"/>
      <c r="TF116" s="8"/>
      <c r="TG116" s="8"/>
      <c r="TH116" s="8"/>
      <c r="TI116" s="8"/>
      <c r="TJ116" s="8"/>
      <c r="TK116" s="8"/>
      <c r="TL116" s="8"/>
      <c r="TM116" s="8"/>
      <c r="TN116" s="8"/>
      <c r="TO116" s="8"/>
      <c r="TP116" s="8"/>
      <c r="TQ116" s="8"/>
      <c r="TR116" s="8"/>
      <c r="TS116" s="8"/>
      <c r="TT116" s="8"/>
      <c r="TU116" s="8"/>
      <c r="TV116" s="8"/>
      <c r="TW116" s="8"/>
      <c r="TX116" s="8"/>
      <c r="TY116" s="8"/>
      <c r="TZ116" s="8"/>
      <c r="UA116" s="8"/>
      <c r="UB116" s="8"/>
      <c r="UC116" s="8"/>
      <c r="UD116" s="8"/>
      <c r="UE116" s="8"/>
      <c r="UF116" s="8"/>
      <c r="UG116" s="8"/>
      <c r="UH116" s="8"/>
      <c r="UI116" s="8"/>
      <c r="UJ116" s="8"/>
      <c r="UK116" s="8"/>
      <c r="UL116" s="8"/>
      <c r="UM116" s="8"/>
      <c r="UN116" s="8"/>
      <c r="UO116" s="8"/>
      <c r="UP116" s="8"/>
      <c r="UQ116" s="8"/>
      <c r="UR116" s="8"/>
      <c r="US116" s="8"/>
      <c r="UT116" s="8"/>
      <c r="UU116" s="8"/>
      <c r="UV116" s="8"/>
      <c r="UW116" s="8"/>
      <c r="UX116" s="8"/>
      <c r="UY116" s="8"/>
      <c r="UZ116" s="8"/>
      <c r="VA116" s="8"/>
      <c r="VB116" s="8"/>
      <c r="VC116" s="8"/>
      <c r="VD116" s="8"/>
      <c r="VE116" s="8"/>
      <c r="VF116" s="8"/>
      <c r="VG116" s="8"/>
      <c r="VH116" s="8"/>
      <c r="VI116" s="8"/>
      <c r="VJ116" s="8"/>
      <c r="VK116" s="8"/>
      <c r="VL116" s="8"/>
      <c r="VM116" s="8"/>
      <c r="VN116" s="8"/>
      <c r="VO116" s="8"/>
      <c r="VP116" s="8"/>
      <c r="VQ116" s="8"/>
      <c r="VR116" s="8"/>
      <c r="VS116" s="8"/>
      <c r="VT116" s="8"/>
      <c r="VU116" s="8"/>
      <c r="VV116" s="8"/>
      <c r="VW116" s="8"/>
      <c r="VX116" s="8"/>
      <c r="VY116" s="8"/>
      <c r="VZ116" s="8"/>
      <c r="WA116" s="8"/>
      <c r="WB116" s="8"/>
      <c r="WC116" s="8"/>
      <c r="WD116" s="8"/>
      <c r="WE116" s="8"/>
      <c r="WF116" s="8"/>
      <c r="WG116" s="8"/>
      <c r="WH116" s="8"/>
      <c r="WI116" s="8"/>
      <c r="WJ116" s="8"/>
      <c r="WK116" s="8"/>
      <c r="WL116" s="8"/>
      <c r="WM116" s="8"/>
      <c r="WN116" s="8"/>
      <c r="WO116" s="8"/>
      <c r="WP116" s="8"/>
      <c r="WQ116" s="8"/>
      <c r="WR116" s="8"/>
      <c r="WS116" s="8"/>
      <c r="WT116" s="8"/>
      <c r="WU116" s="8"/>
      <c r="WV116" s="8"/>
      <c r="WW116" s="8"/>
      <c r="WX116" s="8"/>
      <c r="WY116" s="8"/>
      <c r="WZ116" s="8"/>
      <c r="XA116" s="8"/>
      <c r="XB116" s="8"/>
      <c r="XC116" s="8"/>
      <c r="XD116" s="8"/>
      <c r="XE116" s="8"/>
      <c r="XF116" s="8"/>
      <c r="XG116" s="8"/>
      <c r="XH116" s="8"/>
      <c r="XI116" s="8"/>
      <c r="XJ116" s="8"/>
      <c r="XK116" s="8"/>
      <c r="XL116" s="8"/>
      <c r="XM116" s="8"/>
      <c r="XN116" s="8"/>
      <c r="XO116" s="8"/>
      <c r="XP116" s="8"/>
      <c r="XQ116" s="8"/>
      <c r="XR116" s="8"/>
      <c r="XS116" s="8"/>
      <c r="XT116" s="8"/>
      <c r="XU116" s="8"/>
      <c r="XV116" s="8"/>
      <c r="XW116" s="8"/>
      <c r="XX116" s="8"/>
      <c r="XY116" s="8"/>
      <c r="XZ116" s="8"/>
      <c r="YA116" s="8"/>
      <c r="YB116" s="8"/>
      <c r="YC116" s="8"/>
      <c r="YD116" s="8"/>
      <c r="YE116" s="8"/>
      <c r="YF116" s="8"/>
      <c r="YG116" s="8"/>
      <c r="YH116" s="8"/>
      <c r="YI116" s="8"/>
      <c r="YJ116" s="8"/>
      <c r="YK116" s="8"/>
      <c r="YL116" s="8"/>
      <c r="YM116" s="8"/>
      <c r="YN116" s="8"/>
      <c r="YO116" s="8"/>
      <c r="YP116" s="8"/>
      <c r="YQ116" s="8"/>
      <c r="YR116" s="8"/>
      <c r="YS116" s="8"/>
      <c r="YT116" s="8"/>
      <c r="YU116" s="8"/>
      <c r="YV116" s="8"/>
      <c r="YW116" s="8"/>
      <c r="YX116" s="8"/>
      <c r="YY116" s="8"/>
      <c r="YZ116" s="8"/>
      <c r="ZA116" s="8"/>
      <c r="ZB116" s="8"/>
      <c r="ZC116" s="8"/>
      <c r="ZD116" s="8"/>
      <c r="ZE116" s="8"/>
      <c r="ZF116" s="8"/>
      <c r="ZG116" s="8"/>
      <c r="ZH116" s="8"/>
      <c r="ZI116" s="8"/>
      <c r="ZJ116" s="8"/>
      <c r="ZK116" s="8"/>
      <c r="ZL116" s="8"/>
      <c r="ZM116" s="8"/>
      <c r="ZN116" s="8"/>
      <c r="ZO116" s="8"/>
      <c r="ZP116" s="8"/>
      <c r="ZQ116" s="8"/>
      <c r="ZR116" s="8"/>
      <c r="ZS116" s="8"/>
      <c r="ZT116" s="8"/>
      <c r="ZU116" s="8"/>
      <c r="ZV116" s="8"/>
      <c r="ZW116" s="8"/>
      <c r="ZX116" s="8"/>
      <c r="ZY116" s="8"/>
      <c r="ZZ116" s="8"/>
      <c r="AAA116" s="8"/>
      <c r="AAB116" s="8"/>
      <c r="AAC116" s="8"/>
      <c r="AAD116" s="8"/>
      <c r="AAE116" s="8"/>
      <c r="AAF116" s="8"/>
      <c r="AAG116" s="8"/>
      <c r="AAH116" s="8"/>
      <c r="AAI116" s="8"/>
      <c r="AAJ116" s="8"/>
      <c r="AAK116" s="8"/>
      <c r="AAL116" s="8"/>
      <c r="AAM116" s="8"/>
      <c r="AAN116" s="8"/>
      <c r="AAO116" s="8"/>
      <c r="AAP116" s="8"/>
      <c r="AAQ116" s="8"/>
      <c r="AAR116" s="8"/>
      <c r="AAS116" s="8"/>
      <c r="AAT116" s="8"/>
      <c r="AAU116" s="8"/>
      <c r="AAV116" s="8"/>
      <c r="AAW116" s="8"/>
      <c r="AAX116" s="8"/>
      <c r="AAY116" s="8"/>
      <c r="AAZ116" s="8"/>
      <c r="ABA116" s="8"/>
      <c r="ABB116" s="8"/>
      <c r="ABC116" s="8"/>
      <c r="ABD116" s="8"/>
      <c r="ABE116" s="8"/>
      <c r="ABF116" s="8"/>
      <c r="ABG116" s="8"/>
      <c r="ABH116" s="8"/>
      <c r="ABI116" s="8"/>
      <c r="ABJ116" s="8"/>
      <c r="ABK116" s="8"/>
      <c r="ABL116" s="8"/>
      <c r="ABM116" s="8"/>
      <c r="ABN116" s="8"/>
      <c r="ABO116" s="8"/>
      <c r="ABP116" s="8"/>
      <c r="ABQ116" s="8"/>
      <c r="ABR116" s="8"/>
      <c r="ABS116" s="8"/>
      <c r="ABT116" s="8"/>
      <c r="ABU116" s="8"/>
      <c r="ABV116" s="8"/>
      <c r="ABW116" s="8"/>
      <c r="ABX116" s="8"/>
      <c r="ABY116" s="8"/>
      <c r="ABZ116" s="8"/>
      <c r="ACA116" s="8"/>
      <c r="ACB116" s="8"/>
      <c r="ACC116" s="8"/>
      <c r="ACD116" s="8"/>
      <c r="ACE116" s="8"/>
      <c r="ACF116" s="8"/>
      <c r="ACG116" s="8"/>
      <c r="ACH116" s="8"/>
      <c r="ACI116" s="8"/>
      <c r="ACJ116" s="8"/>
      <c r="ACK116" s="8"/>
      <c r="ACL116" s="8"/>
      <c r="ACM116" s="8"/>
      <c r="ACN116" s="8"/>
      <c r="ACO116" s="8"/>
      <c r="ACP116" s="8"/>
      <c r="ACQ116" s="8"/>
      <c r="ACR116" s="8"/>
      <c r="ACS116" s="8"/>
      <c r="ACT116" s="8"/>
      <c r="ACU116" s="8"/>
      <c r="ACV116" s="8"/>
      <c r="ACW116" s="8"/>
      <c r="ACX116" s="8"/>
      <c r="ACY116" s="8"/>
      <c r="ACZ116" s="8"/>
      <c r="ADA116" s="8"/>
      <c r="ADB116" s="8"/>
      <c r="ADC116" s="8"/>
      <c r="ADD116" s="8"/>
      <c r="ADE116" s="8"/>
      <c r="ADF116" s="8"/>
      <c r="ADG116" s="8"/>
      <c r="ADH116" s="8"/>
      <c r="ADI116" s="8"/>
      <c r="ADJ116" s="8"/>
      <c r="ADK116" s="8"/>
      <c r="ADL116" s="8"/>
      <c r="ADM116" s="8"/>
      <c r="ADN116" s="8"/>
      <c r="ADO116" s="8"/>
      <c r="ADP116" s="8"/>
      <c r="ADQ116" s="8"/>
      <c r="ADR116" s="8"/>
      <c r="ADS116" s="8"/>
      <c r="ADT116" s="8"/>
      <c r="ADU116" s="8"/>
      <c r="ADV116" s="8"/>
      <c r="ADW116" s="8"/>
      <c r="ADX116" s="8"/>
      <c r="ADY116" s="8"/>
      <c r="ADZ116" s="8"/>
      <c r="AEA116" s="8"/>
      <c r="AEB116" s="8"/>
      <c r="AEC116" s="8"/>
      <c r="AED116" s="8"/>
      <c r="AEE116" s="8"/>
      <c r="AEF116" s="8"/>
      <c r="AEG116" s="8"/>
      <c r="AEH116" s="8"/>
      <c r="AEI116" s="8"/>
      <c r="AEJ116" s="8"/>
      <c r="AEK116" s="8"/>
      <c r="AEL116" s="8"/>
      <c r="AEM116" s="8"/>
      <c r="AEN116" s="8"/>
      <c r="AEO116" s="8"/>
      <c r="AEP116" s="8"/>
      <c r="AEQ116" s="8"/>
      <c r="AER116" s="8"/>
      <c r="AES116" s="8"/>
      <c r="AET116" s="8"/>
      <c r="AEU116" s="8"/>
      <c r="AEV116" s="8"/>
      <c r="AEW116" s="8"/>
      <c r="AEX116" s="8"/>
      <c r="AEY116" s="8"/>
      <c r="AEZ116" s="8"/>
      <c r="AFA116" s="8"/>
      <c r="AFB116" s="8"/>
      <c r="AFC116" s="8"/>
      <c r="AFD116" s="8"/>
      <c r="AFE116" s="8"/>
      <c r="AFF116" s="8"/>
      <c r="AFG116" s="8"/>
      <c r="AFH116" s="8"/>
      <c r="AFI116" s="8"/>
      <c r="AFJ116" s="8"/>
      <c r="AFK116" s="8"/>
      <c r="AFL116" s="8"/>
      <c r="AFM116" s="8"/>
      <c r="AFN116" s="8"/>
      <c r="AFO116" s="8"/>
      <c r="AFP116" s="8"/>
      <c r="AFQ116" s="8"/>
      <c r="AFR116" s="8"/>
      <c r="AFS116" s="8"/>
      <c r="AFT116" s="8"/>
      <c r="AFU116" s="8"/>
      <c r="AFV116" s="8"/>
      <c r="AFW116" s="8"/>
      <c r="AFX116" s="8"/>
      <c r="AFY116" s="8"/>
      <c r="AFZ116" s="8"/>
      <c r="AGA116" s="8"/>
      <c r="AGB116" s="8"/>
      <c r="AGC116" s="8"/>
      <c r="AGD116" s="8"/>
      <c r="AGE116" s="8"/>
      <c r="AGF116" s="8"/>
      <c r="AGG116" s="8"/>
      <c r="AGH116" s="8"/>
      <c r="AGI116" s="8"/>
      <c r="AGJ116" s="8"/>
      <c r="AGK116" s="8"/>
      <c r="AGL116" s="8"/>
      <c r="AGM116" s="8"/>
      <c r="AGN116" s="8"/>
      <c r="AGO116" s="8"/>
      <c r="AGP116" s="8"/>
      <c r="AGQ116" s="8"/>
      <c r="AGR116" s="8"/>
      <c r="AGS116" s="8"/>
      <c r="AGT116" s="8"/>
      <c r="AGU116" s="8"/>
      <c r="AGV116" s="8"/>
      <c r="AGW116" s="8"/>
      <c r="AGX116" s="8"/>
      <c r="AGY116" s="8"/>
      <c r="AGZ116" s="8"/>
      <c r="AHA116" s="8"/>
      <c r="AHB116" s="8"/>
      <c r="AHC116" s="8"/>
      <c r="AHD116" s="8"/>
      <c r="AHE116" s="8"/>
      <c r="AHF116" s="8"/>
      <c r="AHG116" s="8"/>
      <c r="AHH116" s="8"/>
      <c r="AHI116" s="8"/>
      <c r="AHJ116" s="8"/>
      <c r="AHK116" s="8"/>
      <c r="AHL116" s="8"/>
      <c r="AHM116" s="8"/>
      <c r="AHN116" s="8"/>
      <c r="AHO116" s="8"/>
      <c r="AHP116" s="8"/>
      <c r="AHQ116" s="8"/>
      <c r="AHR116" s="8"/>
      <c r="AHS116" s="8"/>
      <c r="AHT116" s="8"/>
      <c r="AHU116" s="8"/>
      <c r="AHV116" s="8"/>
      <c r="AHW116" s="8"/>
      <c r="AHX116" s="8"/>
      <c r="AHY116" s="8"/>
      <c r="AHZ116" s="8"/>
      <c r="AIA116" s="8"/>
      <c r="AIB116" s="8"/>
      <c r="AIC116" s="8"/>
      <c r="AID116" s="8"/>
      <c r="AIE116" s="8"/>
      <c r="AIF116" s="8"/>
      <c r="AIG116" s="8"/>
      <c r="AIH116" s="8"/>
      <c r="AII116" s="8"/>
      <c r="AIJ116" s="8"/>
      <c r="AIK116" s="8"/>
      <c r="AIL116" s="8"/>
      <c r="AIM116" s="8"/>
      <c r="AIN116" s="8"/>
      <c r="AIO116" s="8"/>
      <c r="AIP116" s="8"/>
      <c r="AIQ116" s="8"/>
      <c r="AIR116" s="8"/>
      <c r="AIS116" s="8"/>
      <c r="AIT116" s="8"/>
      <c r="AIU116" s="8"/>
      <c r="AIV116" s="8"/>
      <c r="AIW116" s="8"/>
      <c r="AIX116" s="8"/>
      <c r="AIY116" s="8"/>
      <c r="AIZ116" s="8"/>
      <c r="AJA116" s="8"/>
      <c r="AJB116" s="8"/>
      <c r="AJC116" s="8"/>
      <c r="AJD116" s="8"/>
      <c r="AJE116" s="8"/>
      <c r="AJF116" s="8"/>
      <c r="AJG116" s="8"/>
      <c r="AJH116" s="8"/>
      <c r="AJI116" s="8"/>
      <c r="AJJ116" s="8"/>
      <c r="AJK116" s="8"/>
      <c r="AJL116" s="8"/>
      <c r="AJM116" s="8"/>
      <c r="AJN116" s="8"/>
      <c r="AJO116" s="8"/>
      <c r="AJP116" s="8"/>
      <c r="AJQ116" s="8"/>
      <c r="AJR116" s="8"/>
      <c r="AJS116" s="8"/>
      <c r="AJT116" s="8"/>
      <c r="AJU116" s="8"/>
      <c r="AJV116" s="8"/>
      <c r="AJW116" s="8"/>
      <c r="AJX116" s="8"/>
      <c r="AJY116" s="8"/>
      <c r="AJZ116" s="8"/>
      <c r="AKA116" s="8"/>
      <c r="AKB116" s="8"/>
      <c r="AKC116" s="8"/>
      <c r="AKD116" s="8"/>
      <c r="AKE116" s="8"/>
      <c r="AKF116" s="8"/>
      <c r="AKG116" s="8"/>
      <c r="AKH116" s="8"/>
      <c r="AKI116" s="8"/>
      <c r="AKJ116" s="8"/>
      <c r="AKK116" s="8"/>
      <c r="AKL116" s="8"/>
      <c r="AKM116" s="8"/>
      <c r="AKN116" s="8"/>
      <c r="AKO116" s="8"/>
      <c r="AKP116" s="8"/>
      <c r="AKQ116" s="8"/>
      <c r="AKR116" s="8"/>
      <c r="AKS116" s="8"/>
      <c r="AKT116" s="8"/>
      <c r="AKU116" s="8"/>
      <c r="AKV116" s="8"/>
      <c r="AKW116" s="8"/>
      <c r="AKX116" s="8"/>
      <c r="AKY116" s="8"/>
      <c r="AKZ116" s="8"/>
      <c r="ALA116" s="8"/>
      <c r="ALB116" s="8"/>
      <c r="ALC116" s="8"/>
      <c r="ALD116" s="8"/>
      <c r="ALE116" s="8"/>
      <c r="ALF116" s="8"/>
      <c r="ALG116" s="8"/>
      <c r="ALH116" s="8"/>
      <c r="ALI116" s="8"/>
      <c r="ALJ116" s="8"/>
      <c r="ALK116" s="8"/>
      <c r="ALL116" s="8"/>
      <c r="ALM116" s="8"/>
      <c r="ALN116" s="8"/>
      <c r="ALO116" s="8"/>
      <c r="ALP116" s="8"/>
      <c r="ALQ116" s="8"/>
      <c r="ALR116" s="8"/>
      <c r="ALS116" s="8"/>
      <c r="ALT116" s="8"/>
      <c r="ALU116" s="8"/>
      <c r="ALV116" s="8"/>
      <c r="ALW116" s="8"/>
      <c r="ALX116" s="8"/>
      <c r="ALY116" s="8"/>
      <c r="ALZ116" s="8"/>
      <c r="AMA116" s="8"/>
      <c r="AMB116" s="8"/>
      <c r="AMC116" s="8"/>
      <c r="AMD116" s="8"/>
      <c r="AME116" s="8"/>
      <c r="AMF116" s="8"/>
      <c r="AMG116" s="8"/>
      <c r="AMH116" s="8"/>
      <c r="AMI116" s="8"/>
      <c r="AMJ116" s="8"/>
      <c r="AMK116" s="8"/>
    </row>
    <row r="117" spans="1:1025" s="9" customFormat="1" x14ac:dyDescent="0.25">
      <c r="A117" s="8"/>
      <c r="B117" s="7"/>
      <c r="C117" s="8"/>
      <c r="D117" s="8"/>
      <c r="E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B117" s="8"/>
      <c r="LC117" s="8"/>
      <c r="LD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X117" s="8"/>
      <c r="LY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U117" s="8"/>
      <c r="MV117" s="8"/>
      <c r="MW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Q117" s="8"/>
      <c r="NR117" s="8"/>
      <c r="NS117" s="8"/>
      <c r="NT117" s="8"/>
      <c r="NU117" s="8"/>
      <c r="NV117" s="8"/>
      <c r="NW117" s="8"/>
      <c r="NX117" s="8"/>
      <c r="NY117" s="8"/>
      <c r="NZ117" s="8"/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M117" s="8"/>
      <c r="ON117" s="8"/>
      <c r="OO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  <c r="PF117" s="8"/>
      <c r="PG117" s="8"/>
      <c r="PH117" s="8"/>
      <c r="PI117" s="8"/>
      <c r="PJ117" s="8"/>
      <c r="PK117" s="8"/>
      <c r="PL117" s="8"/>
      <c r="PM117" s="8"/>
      <c r="PN117" s="8"/>
      <c r="PO117" s="8"/>
      <c r="PP117" s="8"/>
      <c r="PQ117" s="8"/>
      <c r="PR117" s="8"/>
      <c r="PS117" s="8"/>
      <c r="PT117" s="8"/>
      <c r="PU117" s="8"/>
      <c r="PV117" s="8"/>
      <c r="PW117" s="8"/>
      <c r="PX117" s="8"/>
      <c r="PY117" s="8"/>
      <c r="PZ117" s="8"/>
      <c r="QA117" s="8"/>
      <c r="QB117" s="8"/>
      <c r="QC117" s="8"/>
      <c r="QD117" s="8"/>
      <c r="QE117" s="8"/>
      <c r="QF117" s="8"/>
      <c r="QG117" s="8"/>
      <c r="QH117" s="8"/>
      <c r="QI117" s="8"/>
      <c r="QJ117" s="8"/>
      <c r="QK117" s="8"/>
      <c r="QL117" s="8"/>
      <c r="QM117" s="8"/>
      <c r="QN117" s="8"/>
      <c r="QO117" s="8"/>
      <c r="QP117" s="8"/>
      <c r="QQ117" s="8"/>
      <c r="QR117" s="8"/>
      <c r="QS117" s="8"/>
      <c r="QT117" s="8"/>
      <c r="QU117" s="8"/>
      <c r="QV117" s="8"/>
      <c r="QW117" s="8"/>
      <c r="QX117" s="8"/>
      <c r="QY117" s="8"/>
      <c r="QZ117" s="8"/>
      <c r="RA117" s="8"/>
      <c r="RB117" s="8"/>
      <c r="RC117" s="8"/>
      <c r="RD117" s="8"/>
      <c r="RE117" s="8"/>
      <c r="RF117" s="8"/>
      <c r="RG117" s="8"/>
      <c r="RH117" s="8"/>
      <c r="RI117" s="8"/>
      <c r="RJ117" s="8"/>
      <c r="RK117" s="8"/>
      <c r="RL117" s="8"/>
      <c r="RM117" s="8"/>
      <c r="RN117" s="8"/>
      <c r="RO117" s="8"/>
      <c r="RP117" s="8"/>
      <c r="RQ117" s="8"/>
      <c r="RR117" s="8"/>
      <c r="RS117" s="8"/>
      <c r="RT117" s="8"/>
      <c r="RU117" s="8"/>
      <c r="RV117" s="8"/>
      <c r="RW117" s="8"/>
      <c r="RX117" s="8"/>
      <c r="RY117" s="8"/>
      <c r="RZ117" s="8"/>
      <c r="SA117" s="8"/>
      <c r="SB117" s="8"/>
      <c r="SC117" s="8"/>
      <c r="SD117" s="8"/>
      <c r="SE117" s="8"/>
      <c r="SF117" s="8"/>
      <c r="SG117" s="8"/>
      <c r="SH117" s="8"/>
      <c r="SI117" s="8"/>
      <c r="SJ117" s="8"/>
      <c r="SK117" s="8"/>
      <c r="SL117" s="8"/>
      <c r="SM117" s="8"/>
      <c r="SN117" s="8"/>
      <c r="SO117" s="8"/>
      <c r="SP117" s="8"/>
      <c r="SQ117" s="8"/>
      <c r="SR117" s="8"/>
      <c r="SS117" s="8"/>
      <c r="ST117" s="8"/>
      <c r="SU117" s="8"/>
      <c r="SV117" s="8"/>
      <c r="SW117" s="8"/>
      <c r="SX117" s="8"/>
      <c r="SY117" s="8"/>
      <c r="SZ117" s="8"/>
      <c r="TA117" s="8"/>
      <c r="TB117" s="8"/>
      <c r="TC117" s="8"/>
      <c r="TD117" s="8"/>
      <c r="TE117" s="8"/>
      <c r="TF117" s="8"/>
      <c r="TG117" s="8"/>
      <c r="TH117" s="8"/>
      <c r="TI117" s="8"/>
      <c r="TJ117" s="8"/>
      <c r="TK117" s="8"/>
      <c r="TL117" s="8"/>
      <c r="TM117" s="8"/>
      <c r="TN117" s="8"/>
      <c r="TO117" s="8"/>
      <c r="TP117" s="8"/>
      <c r="TQ117" s="8"/>
      <c r="TR117" s="8"/>
      <c r="TS117" s="8"/>
      <c r="TT117" s="8"/>
      <c r="TU117" s="8"/>
      <c r="TV117" s="8"/>
      <c r="TW117" s="8"/>
      <c r="TX117" s="8"/>
      <c r="TY117" s="8"/>
      <c r="TZ117" s="8"/>
      <c r="UA117" s="8"/>
      <c r="UB117" s="8"/>
      <c r="UC117" s="8"/>
      <c r="UD117" s="8"/>
      <c r="UE117" s="8"/>
      <c r="UF117" s="8"/>
      <c r="UG117" s="8"/>
      <c r="UH117" s="8"/>
      <c r="UI117" s="8"/>
      <c r="UJ117" s="8"/>
      <c r="UK117" s="8"/>
      <c r="UL117" s="8"/>
      <c r="UM117" s="8"/>
      <c r="UN117" s="8"/>
      <c r="UO117" s="8"/>
      <c r="UP117" s="8"/>
      <c r="UQ117" s="8"/>
      <c r="UR117" s="8"/>
      <c r="US117" s="8"/>
      <c r="UT117" s="8"/>
      <c r="UU117" s="8"/>
      <c r="UV117" s="8"/>
      <c r="UW117" s="8"/>
      <c r="UX117" s="8"/>
      <c r="UY117" s="8"/>
      <c r="UZ117" s="8"/>
      <c r="VA117" s="8"/>
      <c r="VB117" s="8"/>
      <c r="VC117" s="8"/>
      <c r="VD117" s="8"/>
      <c r="VE117" s="8"/>
      <c r="VF117" s="8"/>
      <c r="VG117" s="8"/>
      <c r="VH117" s="8"/>
      <c r="VI117" s="8"/>
      <c r="VJ117" s="8"/>
      <c r="VK117" s="8"/>
      <c r="VL117" s="8"/>
      <c r="VM117" s="8"/>
      <c r="VN117" s="8"/>
      <c r="VO117" s="8"/>
      <c r="VP117" s="8"/>
      <c r="VQ117" s="8"/>
      <c r="VR117" s="8"/>
      <c r="VS117" s="8"/>
      <c r="VT117" s="8"/>
      <c r="VU117" s="8"/>
      <c r="VV117" s="8"/>
      <c r="VW117" s="8"/>
      <c r="VX117" s="8"/>
      <c r="VY117" s="8"/>
      <c r="VZ117" s="8"/>
      <c r="WA117" s="8"/>
      <c r="WB117" s="8"/>
      <c r="WC117" s="8"/>
      <c r="WD117" s="8"/>
      <c r="WE117" s="8"/>
      <c r="WF117" s="8"/>
      <c r="WG117" s="8"/>
      <c r="WH117" s="8"/>
      <c r="WI117" s="8"/>
      <c r="WJ117" s="8"/>
      <c r="WK117" s="8"/>
      <c r="WL117" s="8"/>
      <c r="WM117" s="8"/>
      <c r="WN117" s="8"/>
      <c r="WO117" s="8"/>
      <c r="WP117" s="8"/>
      <c r="WQ117" s="8"/>
      <c r="WR117" s="8"/>
      <c r="WS117" s="8"/>
      <c r="WT117" s="8"/>
      <c r="WU117" s="8"/>
      <c r="WV117" s="8"/>
      <c r="WW117" s="8"/>
      <c r="WX117" s="8"/>
      <c r="WY117" s="8"/>
      <c r="WZ117" s="8"/>
      <c r="XA117" s="8"/>
      <c r="XB117" s="8"/>
      <c r="XC117" s="8"/>
      <c r="XD117" s="8"/>
      <c r="XE117" s="8"/>
      <c r="XF117" s="8"/>
      <c r="XG117" s="8"/>
      <c r="XH117" s="8"/>
      <c r="XI117" s="8"/>
      <c r="XJ117" s="8"/>
      <c r="XK117" s="8"/>
      <c r="XL117" s="8"/>
      <c r="XM117" s="8"/>
      <c r="XN117" s="8"/>
      <c r="XO117" s="8"/>
      <c r="XP117" s="8"/>
      <c r="XQ117" s="8"/>
      <c r="XR117" s="8"/>
      <c r="XS117" s="8"/>
      <c r="XT117" s="8"/>
      <c r="XU117" s="8"/>
      <c r="XV117" s="8"/>
      <c r="XW117" s="8"/>
      <c r="XX117" s="8"/>
      <c r="XY117" s="8"/>
      <c r="XZ117" s="8"/>
      <c r="YA117" s="8"/>
      <c r="YB117" s="8"/>
      <c r="YC117" s="8"/>
      <c r="YD117" s="8"/>
      <c r="YE117" s="8"/>
      <c r="YF117" s="8"/>
      <c r="YG117" s="8"/>
      <c r="YH117" s="8"/>
      <c r="YI117" s="8"/>
      <c r="YJ117" s="8"/>
      <c r="YK117" s="8"/>
      <c r="YL117" s="8"/>
      <c r="YM117" s="8"/>
      <c r="YN117" s="8"/>
      <c r="YO117" s="8"/>
      <c r="YP117" s="8"/>
      <c r="YQ117" s="8"/>
      <c r="YR117" s="8"/>
      <c r="YS117" s="8"/>
      <c r="YT117" s="8"/>
      <c r="YU117" s="8"/>
      <c r="YV117" s="8"/>
      <c r="YW117" s="8"/>
      <c r="YX117" s="8"/>
      <c r="YY117" s="8"/>
      <c r="YZ117" s="8"/>
      <c r="ZA117" s="8"/>
      <c r="ZB117" s="8"/>
      <c r="ZC117" s="8"/>
      <c r="ZD117" s="8"/>
      <c r="ZE117" s="8"/>
      <c r="ZF117" s="8"/>
      <c r="ZG117" s="8"/>
      <c r="ZH117" s="8"/>
      <c r="ZI117" s="8"/>
      <c r="ZJ117" s="8"/>
      <c r="ZK117" s="8"/>
      <c r="ZL117" s="8"/>
      <c r="ZM117" s="8"/>
      <c r="ZN117" s="8"/>
      <c r="ZO117" s="8"/>
      <c r="ZP117" s="8"/>
      <c r="ZQ117" s="8"/>
      <c r="ZR117" s="8"/>
      <c r="ZS117" s="8"/>
      <c r="ZT117" s="8"/>
      <c r="ZU117" s="8"/>
      <c r="ZV117" s="8"/>
      <c r="ZW117" s="8"/>
      <c r="ZX117" s="8"/>
      <c r="ZY117" s="8"/>
      <c r="ZZ117" s="8"/>
      <c r="AAA117" s="8"/>
      <c r="AAB117" s="8"/>
      <c r="AAC117" s="8"/>
      <c r="AAD117" s="8"/>
      <c r="AAE117" s="8"/>
      <c r="AAF117" s="8"/>
      <c r="AAG117" s="8"/>
      <c r="AAH117" s="8"/>
      <c r="AAI117" s="8"/>
      <c r="AAJ117" s="8"/>
      <c r="AAK117" s="8"/>
      <c r="AAL117" s="8"/>
      <c r="AAM117" s="8"/>
      <c r="AAN117" s="8"/>
      <c r="AAO117" s="8"/>
      <c r="AAP117" s="8"/>
      <c r="AAQ117" s="8"/>
      <c r="AAR117" s="8"/>
      <c r="AAS117" s="8"/>
      <c r="AAT117" s="8"/>
      <c r="AAU117" s="8"/>
      <c r="AAV117" s="8"/>
      <c r="AAW117" s="8"/>
      <c r="AAX117" s="8"/>
      <c r="AAY117" s="8"/>
      <c r="AAZ117" s="8"/>
      <c r="ABA117" s="8"/>
      <c r="ABB117" s="8"/>
      <c r="ABC117" s="8"/>
      <c r="ABD117" s="8"/>
      <c r="ABE117" s="8"/>
      <c r="ABF117" s="8"/>
      <c r="ABG117" s="8"/>
      <c r="ABH117" s="8"/>
      <c r="ABI117" s="8"/>
      <c r="ABJ117" s="8"/>
      <c r="ABK117" s="8"/>
      <c r="ABL117" s="8"/>
      <c r="ABM117" s="8"/>
      <c r="ABN117" s="8"/>
      <c r="ABO117" s="8"/>
      <c r="ABP117" s="8"/>
      <c r="ABQ117" s="8"/>
      <c r="ABR117" s="8"/>
      <c r="ABS117" s="8"/>
      <c r="ABT117" s="8"/>
      <c r="ABU117" s="8"/>
      <c r="ABV117" s="8"/>
      <c r="ABW117" s="8"/>
      <c r="ABX117" s="8"/>
      <c r="ABY117" s="8"/>
      <c r="ABZ117" s="8"/>
      <c r="ACA117" s="8"/>
      <c r="ACB117" s="8"/>
      <c r="ACC117" s="8"/>
      <c r="ACD117" s="8"/>
      <c r="ACE117" s="8"/>
      <c r="ACF117" s="8"/>
      <c r="ACG117" s="8"/>
      <c r="ACH117" s="8"/>
      <c r="ACI117" s="8"/>
      <c r="ACJ117" s="8"/>
      <c r="ACK117" s="8"/>
      <c r="ACL117" s="8"/>
      <c r="ACM117" s="8"/>
      <c r="ACN117" s="8"/>
      <c r="ACO117" s="8"/>
      <c r="ACP117" s="8"/>
      <c r="ACQ117" s="8"/>
      <c r="ACR117" s="8"/>
      <c r="ACS117" s="8"/>
      <c r="ACT117" s="8"/>
      <c r="ACU117" s="8"/>
      <c r="ACV117" s="8"/>
      <c r="ACW117" s="8"/>
      <c r="ACX117" s="8"/>
      <c r="ACY117" s="8"/>
      <c r="ACZ117" s="8"/>
      <c r="ADA117" s="8"/>
      <c r="ADB117" s="8"/>
      <c r="ADC117" s="8"/>
      <c r="ADD117" s="8"/>
      <c r="ADE117" s="8"/>
      <c r="ADF117" s="8"/>
      <c r="ADG117" s="8"/>
      <c r="ADH117" s="8"/>
      <c r="ADI117" s="8"/>
      <c r="ADJ117" s="8"/>
      <c r="ADK117" s="8"/>
      <c r="ADL117" s="8"/>
      <c r="ADM117" s="8"/>
      <c r="ADN117" s="8"/>
      <c r="ADO117" s="8"/>
      <c r="ADP117" s="8"/>
      <c r="ADQ117" s="8"/>
      <c r="ADR117" s="8"/>
      <c r="ADS117" s="8"/>
      <c r="ADT117" s="8"/>
      <c r="ADU117" s="8"/>
      <c r="ADV117" s="8"/>
      <c r="ADW117" s="8"/>
      <c r="ADX117" s="8"/>
      <c r="ADY117" s="8"/>
      <c r="ADZ117" s="8"/>
      <c r="AEA117" s="8"/>
      <c r="AEB117" s="8"/>
      <c r="AEC117" s="8"/>
      <c r="AED117" s="8"/>
      <c r="AEE117" s="8"/>
      <c r="AEF117" s="8"/>
      <c r="AEG117" s="8"/>
      <c r="AEH117" s="8"/>
      <c r="AEI117" s="8"/>
      <c r="AEJ117" s="8"/>
      <c r="AEK117" s="8"/>
      <c r="AEL117" s="8"/>
      <c r="AEM117" s="8"/>
      <c r="AEN117" s="8"/>
      <c r="AEO117" s="8"/>
      <c r="AEP117" s="8"/>
      <c r="AEQ117" s="8"/>
      <c r="AER117" s="8"/>
      <c r="AES117" s="8"/>
      <c r="AET117" s="8"/>
      <c r="AEU117" s="8"/>
      <c r="AEV117" s="8"/>
      <c r="AEW117" s="8"/>
      <c r="AEX117" s="8"/>
      <c r="AEY117" s="8"/>
      <c r="AEZ117" s="8"/>
      <c r="AFA117" s="8"/>
      <c r="AFB117" s="8"/>
      <c r="AFC117" s="8"/>
      <c r="AFD117" s="8"/>
      <c r="AFE117" s="8"/>
      <c r="AFF117" s="8"/>
      <c r="AFG117" s="8"/>
      <c r="AFH117" s="8"/>
      <c r="AFI117" s="8"/>
      <c r="AFJ117" s="8"/>
      <c r="AFK117" s="8"/>
      <c r="AFL117" s="8"/>
      <c r="AFM117" s="8"/>
      <c r="AFN117" s="8"/>
      <c r="AFO117" s="8"/>
      <c r="AFP117" s="8"/>
      <c r="AFQ117" s="8"/>
      <c r="AFR117" s="8"/>
      <c r="AFS117" s="8"/>
      <c r="AFT117" s="8"/>
      <c r="AFU117" s="8"/>
      <c r="AFV117" s="8"/>
      <c r="AFW117" s="8"/>
      <c r="AFX117" s="8"/>
      <c r="AFY117" s="8"/>
      <c r="AFZ117" s="8"/>
      <c r="AGA117" s="8"/>
      <c r="AGB117" s="8"/>
      <c r="AGC117" s="8"/>
      <c r="AGD117" s="8"/>
      <c r="AGE117" s="8"/>
      <c r="AGF117" s="8"/>
      <c r="AGG117" s="8"/>
      <c r="AGH117" s="8"/>
      <c r="AGI117" s="8"/>
      <c r="AGJ117" s="8"/>
      <c r="AGK117" s="8"/>
      <c r="AGL117" s="8"/>
      <c r="AGM117" s="8"/>
      <c r="AGN117" s="8"/>
      <c r="AGO117" s="8"/>
      <c r="AGP117" s="8"/>
      <c r="AGQ117" s="8"/>
      <c r="AGR117" s="8"/>
      <c r="AGS117" s="8"/>
      <c r="AGT117" s="8"/>
      <c r="AGU117" s="8"/>
      <c r="AGV117" s="8"/>
      <c r="AGW117" s="8"/>
      <c r="AGX117" s="8"/>
      <c r="AGY117" s="8"/>
      <c r="AGZ117" s="8"/>
      <c r="AHA117" s="8"/>
      <c r="AHB117" s="8"/>
      <c r="AHC117" s="8"/>
      <c r="AHD117" s="8"/>
      <c r="AHE117" s="8"/>
      <c r="AHF117" s="8"/>
      <c r="AHG117" s="8"/>
      <c r="AHH117" s="8"/>
      <c r="AHI117" s="8"/>
      <c r="AHJ117" s="8"/>
      <c r="AHK117" s="8"/>
      <c r="AHL117" s="8"/>
      <c r="AHM117" s="8"/>
      <c r="AHN117" s="8"/>
      <c r="AHO117" s="8"/>
      <c r="AHP117" s="8"/>
      <c r="AHQ117" s="8"/>
      <c r="AHR117" s="8"/>
      <c r="AHS117" s="8"/>
      <c r="AHT117" s="8"/>
      <c r="AHU117" s="8"/>
      <c r="AHV117" s="8"/>
      <c r="AHW117" s="8"/>
      <c r="AHX117" s="8"/>
      <c r="AHY117" s="8"/>
      <c r="AHZ117" s="8"/>
      <c r="AIA117" s="8"/>
      <c r="AIB117" s="8"/>
      <c r="AIC117" s="8"/>
      <c r="AID117" s="8"/>
      <c r="AIE117" s="8"/>
      <c r="AIF117" s="8"/>
      <c r="AIG117" s="8"/>
      <c r="AIH117" s="8"/>
      <c r="AII117" s="8"/>
      <c r="AIJ117" s="8"/>
      <c r="AIK117" s="8"/>
      <c r="AIL117" s="8"/>
      <c r="AIM117" s="8"/>
      <c r="AIN117" s="8"/>
      <c r="AIO117" s="8"/>
      <c r="AIP117" s="8"/>
      <c r="AIQ117" s="8"/>
      <c r="AIR117" s="8"/>
      <c r="AIS117" s="8"/>
      <c r="AIT117" s="8"/>
      <c r="AIU117" s="8"/>
      <c r="AIV117" s="8"/>
      <c r="AIW117" s="8"/>
      <c r="AIX117" s="8"/>
      <c r="AIY117" s="8"/>
      <c r="AIZ117" s="8"/>
      <c r="AJA117" s="8"/>
      <c r="AJB117" s="8"/>
      <c r="AJC117" s="8"/>
      <c r="AJD117" s="8"/>
      <c r="AJE117" s="8"/>
      <c r="AJF117" s="8"/>
      <c r="AJG117" s="8"/>
      <c r="AJH117" s="8"/>
      <c r="AJI117" s="8"/>
      <c r="AJJ117" s="8"/>
      <c r="AJK117" s="8"/>
      <c r="AJL117" s="8"/>
      <c r="AJM117" s="8"/>
      <c r="AJN117" s="8"/>
      <c r="AJO117" s="8"/>
      <c r="AJP117" s="8"/>
      <c r="AJQ117" s="8"/>
      <c r="AJR117" s="8"/>
      <c r="AJS117" s="8"/>
      <c r="AJT117" s="8"/>
      <c r="AJU117" s="8"/>
      <c r="AJV117" s="8"/>
      <c r="AJW117" s="8"/>
      <c r="AJX117" s="8"/>
      <c r="AJY117" s="8"/>
      <c r="AJZ117" s="8"/>
      <c r="AKA117" s="8"/>
      <c r="AKB117" s="8"/>
      <c r="AKC117" s="8"/>
      <c r="AKD117" s="8"/>
      <c r="AKE117" s="8"/>
      <c r="AKF117" s="8"/>
      <c r="AKG117" s="8"/>
      <c r="AKH117" s="8"/>
      <c r="AKI117" s="8"/>
      <c r="AKJ117" s="8"/>
      <c r="AKK117" s="8"/>
      <c r="AKL117" s="8"/>
      <c r="AKM117" s="8"/>
      <c r="AKN117" s="8"/>
      <c r="AKO117" s="8"/>
      <c r="AKP117" s="8"/>
      <c r="AKQ117" s="8"/>
      <c r="AKR117" s="8"/>
      <c r="AKS117" s="8"/>
      <c r="AKT117" s="8"/>
      <c r="AKU117" s="8"/>
      <c r="AKV117" s="8"/>
      <c r="AKW117" s="8"/>
      <c r="AKX117" s="8"/>
      <c r="AKY117" s="8"/>
      <c r="AKZ117" s="8"/>
      <c r="ALA117" s="8"/>
      <c r="ALB117" s="8"/>
      <c r="ALC117" s="8"/>
      <c r="ALD117" s="8"/>
      <c r="ALE117" s="8"/>
      <c r="ALF117" s="8"/>
      <c r="ALG117" s="8"/>
      <c r="ALH117" s="8"/>
      <c r="ALI117" s="8"/>
      <c r="ALJ117" s="8"/>
      <c r="ALK117" s="8"/>
      <c r="ALL117" s="8"/>
      <c r="ALM117" s="8"/>
      <c r="ALN117" s="8"/>
      <c r="ALO117" s="8"/>
      <c r="ALP117" s="8"/>
      <c r="ALQ117" s="8"/>
      <c r="ALR117" s="8"/>
      <c r="ALS117" s="8"/>
      <c r="ALT117" s="8"/>
      <c r="ALU117" s="8"/>
      <c r="ALV117" s="8"/>
      <c r="ALW117" s="8"/>
      <c r="ALX117" s="8"/>
      <c r="ALY117" s="8"/>
      <c r="ALZ117" s="8"/>
      <c r="AMA117" s="8"/>
      <c r="AMB117" s="8"/>
      <c r="AMC117" s="8"/>
      <c r="AMD117" s="8"/>
      <c r="AME117" s="8"/>
      <c r="AMF117" s="8"/>
      <c r="AMG117" s="8"/>
      <c r="AMH117" s="8"/>
      <c r="AMI117" s="8"/>
      <c r="AMJ117" s="8"/>
      <c r="AMK117" s="8"/>
    </row>
    <row r="118" spans="1:1025" s="9" customFormat="1" x14ac:dyDescent="0.25">
      <c r="A118" s="8"/>
      <c r="B118" s="7"/>
      <c r="C118" s="8"/>
      <c r="D118" s="8"/>
      <c r="E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  <c r="AMK118" s="8"/>
    </row>
    <row r="119" spans="1:1025" s="9" customFormat="1" x14ac:dyDescent="0.25">
      <c r="A119" s="8"/>
      <c r="B119" s="7"/>
      <c r="C119" s="8"/>
      <c r="D119" s="8"/>
      <c r="E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  <c r="AMK119" s="8"/>
    </row>
    <row r="120" spans="1:1025" s="9" customFormat="1" x14ac:dyDescent="0.25">
      <c r="A120" s="8"/>
      <c r="B120" s="7"/>
      <c r="C120" s="8"/>
      <c r="D120" s="8"/>
      <c r="E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  <c r="AMK120" s="8"/>
    </row>
    <row r="121" spans="1:1025" s="9" customFormat="1" x14ac:dyDescent="0.25">
      <c r="A121" s="8"/>
      <c r="B121" s="7"/>
      <c r="C121" s="8"/>
      <c r="D121" s="8"/>
      <c r="E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  <c r="AMK121" s="8"/>
    </row>
    <row r="122" spans="1:1025" x14ac:dyDescent="0.25">
      <c r="F122" s="9"/>
    </row>
    <row r="123" spans="1:1025" x14ac:dyDescent="0.25">
      <c r="F123" s="9"/>
    </row>
    <row r="124" spans="1:1025" x14ac:dyDescent="0.25">
      <c r="F124" s="9"/>
    </row>
    <row r="125" spans="1:1025" x14ac:dyDescent="0.25">
      <c r="F125" s="9"/>
    </row>
    <row r="126" spans="1:1025" x14ac:dyDescent="0.25">
      <c r="F126" s="9"/>
    </row>
    <row r="127" spans="1:1025" x14ac:dyDescent="0.25">
      <c r="F127" s="9"/>
    </row>
    <row r="128" spans="1:1025" x14ac:dyDescent="0.25">
      <c r="F128" s="9"/>
    </row>
    <row r="129" spans="6:6" x14ac:dyDescent="0.25">
      <c r="F129" s="9"/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1:1025" x14ac:dyDescent="0.25">
      <c r="F145" s="9"/>
    </row>
    <row r="146" spans="1:1025" x14ac:dyDescent="0.25">
      <c r="F146" s="9"/>
    </row>
    <row r="147" spans="1:1025" x14ac:dyDescent="0.25">
      <c r="F147" s="9"/>
    </row>
    <row r="148" spans="1:1025" x14ac:dyDescent="0.25">
      <c r="F148" s="9"/>
    </row>
    <row r="149" spans="1:1025" s="9" customFormat="1" x14ac:dyDescent="0.25">
      <c r="A149" s="8"/>
      <c r="B149" s="7"/>
      <c r="C149" s="8"/>
      <c r="D149" s="8"/>
      <c r="E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  <c r="AMK149" s="8"/>
    </row>
    <row r="150" spans="1:1025" s="9" customFormat="1" x14ac:dyDescent="0.25">
      <c r="A150" s="8"/>
      <c r="B150" s="7"/>
      <c r="C150" s="8"/>
      <c r="D150" s="8"/>
      <c r="E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  <c r="AMK150" s="8"/>
    </row>
    <row r="151" spans="1:1025" s="9" customFormat="1" x14ac:dyDescent="0.25">
      <c r="A151" s="8"/>
      <c r="B151" s="7"/>
      <c r="C151" s="8"/>
      <c r="D151" s="8"/>
      <c r="E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  <c r="AMK151" s="8"/>
    </row>
    <row r="152" spans="1:1025" s="9" customFormat="1" x14ac:dyDescent="0.25">
      <c r="A152" s="8"/>
      <c r="B152" s="7"/>
      <c r="C152" s="8"/>
      <c r="D152" s="8"/>
      <c r="E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  <c r="AMK152" s="8"/>
    </row>
    <row r="153" spans="1:1025" s="9" customFormat="1" x14ac:dyDescent="0.25">
      <c r="A153" s="8"/>
      <c r="B153" s="7"/>
      <c r="C153" s="8"/>
      <c r="D153" s="8"/>
      <c r="E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  <c r="AMK153" s="8"/>
    </row>
    <row r="154" spans="1:1025" s="9" customFormat="1" x14ac:dyDescent="0.25">
      <c r="A154" s="8"/>
      <c r="B154" s="7"/>
      <c r="C154" s="8"/>
      <c r="D154" s="8"/>
      <c r="E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  <c r="AMK154" s="8"/>
    </row>
    <row r="155" spans="1:1025" s="9" customFormat="1" x14ac:dyDescent="0.25">
      <c r="A155" s="8"/>
      <c r="B155" s="7"/>
      <c r="C155" s="8"/>
      <c r="D155" s="8"/>
      <c r="E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  <c r="AMK155" s="8"/>
    </row>
    <row r="156" spans="1:1025" s="9" customFormat="1" x14ac:dyDescent="0.25">
      <c r="A156" s="8"/>
      <c r="B156" s="7"/>
      <c r="C156" s="8"/>
      <c r="D156" s="8"/>
      <c r="E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  <c r="AMK156" s="8"/>
    </row>
    <row r="157" spans="1:1025" s="9" customFormat="1" x14ac:dyDescent="0.25">
      <c r="A157" s="8"/>
      <c r="B157" s="7"/>
      <c r="C157" s="8"/>
      <c r="D157" s="8"/>
      <c r="E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  <c r="AMK157" s="8"/>
    </row>
    <row r="158" spans="1:1025" s="9" customFormat="1" x14ac:dyDescent="0.25">
      <c r="A158" s="8"/>
      <c r="B158" s="7"/>
      <c r="C158" s="8"/>
      <c r="D158" s="8"/>
      <c r="E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  <c r="AMK158" s="8"/>
    </row>
    <row r="159" spans="1:1025" s="9" customFormat="1" x14ac:dyDescent="0.25">
      <c r="A159" s="8"/>
      <c r="B159" s="7"/>
      <c r="C159" s="8"/>
      <c r="D159" s="8"/>
      <c r="E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  <c r="AMK159" s="8"/>
    </row>
    <row r="160" spans="1:1025" s="9" customFormat="1" x14ac:dyDescent="0.25">
      <c r="A160" s="8"/>
      <c r="B160" s="7"/>
      <c r="C160" s="8"/>
      <c r="D160" s="8"/>
      <c r="E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  <c r="AMK160" s="8"/>
    </row>
    <row r="161" spans="1:1025" s="9" customFormat="1" x14ac:dyDescent="0.25">
      <c r="A161" s="8"/>
      <c r="B161" s="7"/>
      <c r="C161" s="8"/>
      <c r="D161" s="8"/>
      <c r="E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  <c r="AMK161" s="8"/>
    </row>
    <row r="162" spans="1:1025" s="9" customFormat="1" x14ac:dyDescent="0.25">
      <c r="A162" s="8"/>
      <c r="B162" s="7"/>
      <c r="C162" s="8"/>
      <c r="D162" s="8"/>
      <c r="E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  <c r="AMK162" s="8"/>
    </row>
    <row r="163" spans="1:1025" s="9" customFormat="1" x14ac:dyDescent="0.25">
      <c r="A163" s="8"/>
      <c r="B163" s="7"/>
      <c r="C163" s="8"/>
      <c r="D163" s="8"/>
      <c r="E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  <c r="AMK163" s="8"/>
    </row>
    <row r="164" spans="1:1025" s="9" customFormat="1" x14ac:dyDescent="0.25">
      <c r="A164" s="8"/>
      <c r="B164" s="7"/>
      <c r="C164" s="8"/>
      <c r="D164" s="8"/>
      <c r="E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  <c r="AMK164" s="8"/>
    </row>
    <row r="165" spans="1:1025" s="9" customFormat="1" x14ac:dyDescent="0.25">
      <c r="A165" s="8"/>
      <c r="B165" s="7"/>
      <c r="C165" s="8"/>
      <c r="D165" s="8"/>
      <c r="E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  <c r="AMK165" s="8"/>
    </row>
    <row r="166" spans="1:1025" s="9" customFormat="1" x14ac:dyDescent="0.25">
      <c r="A166" s="8"/>
      <c r="B166" s="7"/>
      <c r="C166" s="8"/>
      <c r="D166" s="8"/>
      <c r="E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  <c r="AMK166" s="8"/>
    </row>
    <row r="167" spans="1:1025" s="9" customFormat="1" x14ac:dyDescent="0.25">
      <c r="A167" s="8"/>
      <c r="B167" s="7"/>
      <c r="C167" s="8"/>
      <c r="D167" s="8"/>
      <c r="E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  <c r="AMK167" s="8"/>
    </row>
    <row r="168" spans="1:1025" s="9" customFormat="1" x14ac:dyDescent="0.25">
      <c r="A168" s="8"/>
      <c r="B168" s="7"/>
      <c r="C168" s="8"/>
      <c r="D168" s="8"/>
      <c r="E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  <c r="AMK168" s="8"/>
    </row>
    <row r="169" spans="1:1025" s="9" customFormat="1" x14ac:dyDescent="0.25">
      <c r="A169" s="8"/>
      <c r="B169" s="7"/>
      <c r="C169" s="8"/>
      <c r="D169" s="8"/>
      <c r="E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  <c r="AMK169" s="8"/>
    </row>
    <row r="170" spans="1:1025" s="9" customFormat="1" x14ac:dyDescent="0.25">
      <c r="A170" s="8"/>
      <c r="B170" s="7"/>
      <c r="C170" s="8"/>
      <c r="D170" s="8"/>
      <c r="E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  <c r="AMK170" s="8"/>
    </row>
    <row r="171" spans="1:1025" s="9" customFormat="1" x14ac:dyDescent="0.25">
      <c r="A171" s="8"/>
      <c r="B171" s="7"/>
      <c r="C171" s="8"/>
      <c r="D171" s="8"/>
      <c r="E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  <c r="AMK171" s="8"/>
    </row>
    <row r="172" spans="1:1025" s="9" customFormat="1" x14ac:dyDescent="0.25">
      <c r="A172" s="8"/>
      <c r="B172" s="7"/>
      <c r="C172" s="8"/>
      <c r="D172" s="8"/>
      <c r="E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  <c r="AMK172" s="8"/>
    </row>
    <row r="173" spans="1:1025" s="9" customFormat="1" x14ac:dyDescent="0.25">
      <c r="A173" s="8"/>
      <c r="B173" s="7"/>
      <c r="C173" s="8"/>
      <c r="D173" s="8"/>
      <c r="E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  <c r="AMK173" s="8"/>
    </row>
    <row r="174" spans="1:1025" s="9" customFormat="1" x14ac:dyDescent="0.25">
      <c r="A174" s="8"/>
      <c r="B174" s="7"/>
      <c r="C174" s="8"/>
      <c r="D174" s="8"/>
      <c r="E174" s="8"/>
      <c r="IM174" s="8"/>
      <c r="IN174" s="8"/>
      <c r="IO174" s="8"/>
      <c r="IP174" s="8"/>
      <c r="IQ174" s="8"/>
      <c r="IR174" s="8"/>
      <c r="IS174" s="8"/>
      <c r="IT174" s="8"/>
      <c r="IU174" s="8"/>
      <c r="IV174" s="8"/>
      <c r="IW174" s="8"/>
      <c r="IX174" s="8"/>
      <c r="IY174" s="8"/>
      <c r="IZ174" s="8"/>
      <c r="JA174" s="8"/>
      <c r="JB174" s="8"/>
      <c r="JC174" s="8"/>
      <c r="JD174" s="8"/>
      <c r="JE174" s="8"/>
      <c r="JF174" s="8"/>
      <c r="JG174" s="8"/>
      <c r="JH174" s="8"/>
      <c r="JI174" s="8"/>
      <c r="JJ174" s="8"/>
      <c r="JK174" s="8"/>
      <c r="JL174" s="8"/>
      <c r="JM174" s="8"/>
      <c r="JN174" s="8"/>
      <c r="JO174" s="8"/>
      <c r="JP174" s="8"/>
      <c r="JQ174" s="8"/>
      <c r="JR174" s="8"/>
      <c r="JS174" s="8"/>
      <c r="JT174" s="8"/>
      <c r="JU174" s="8"/>
      <c r="JV174" s="8"/>
      <c r="JW174" s="8"/>
      <c r="JX174" s="8"/>
      <c r="JY174" s="8"/>
      <c r="JZ174" s="8"/>
      <c r="KA174" s="8"/>
      <c r="KB174" s="8"/>
      <c r="KC174" s="8"/>
      <c r="KD174" s="8"/>
      <c r="KE174" s="8"/>
      <c r="KF174" s="8"/>
      <c r="KG174" s="8"/>
      <c r="KH174" s="8"/>
      <c r="KI174" s="8"/>
      <c r="KJ174" s="8"/>
      <c r="KK174" s="8"/>
      <c r="KL174" s="8"/>
      <c r="KM174" s="8"/>
      <c r="KN174" s="8"/>
      <c r="KO174" s="8"/>
      <c r="KP174" s="8"/>
      <c r="KQ174" s="8"/>
      <c r="KR174" s="8"/>
      <c r="KS174" s="8"/>
      <c r="KT174" s="8"/>
      <c r="KU174" s="8"/>
      <c r="KV174" s="8"/>
      <c r="KW174" s="8"/>
      <c r="KX174" s="8"/>
      <c r="KY174" s="8"/>
      <c r="KZ174" s="8"/>
      <c r="LA174" s="8"/>
      <c r="LB174" s="8"/>
      <c r="LC174" s="8"/>
      <c r="LD174" s="8"/>
      <c r="LE174" s="8"/>
      <c r="LF174" s="8"/>
      <c r="LG174" s="8"/>
      <c r="LH174" s="8"/>
      <c r="LI174" s="8"/>
      <c r="LJ174" s="8"/>
      <c r="LK174" s="8"/>
      <c r="LL174" s="8"/>
      <c r="LM174" s="8"/>
      <c r="LN174" s="8"/>
      <c r="LO174" s="8"/>
      <c r="LP174" s="8"/>
      <c r="LQ174" s="8"/>
      <c r="LR174" s="8"/>
      <c r="LS174" s="8"/>
      <c r="LT174" s="8"/>
      <c r="LU174" s="8"/>
      <c r="LV174" s="8"/>
      <c r="LW174" s="8"/>
      <c r="LX174" s="8"/>
      <c r="LY174" s="8"/>
      <c r="LZ174" s="8"/>
      <c r="MA174" s="8"/>
      <c r="MB174" s="8"/>
      <c r="MC174" s="8"/>
      <c r="MD174" s="8"/>
      <c r="ME174" s="8"/>
      <c r="MF174" s="8"/>
      <c r="MG174" s="8"/>
      <c r="MH174" s="8"/>
      <c r="MI174" s="8"/>
      <c r="MJ174" s="8"/>
      <c r="MK174" s="8"/>
      <c r="ML174" s="8"/>
      <c r="MM174" s="8"/>
      <c r="MN174" s="8"/>
      <c r="MO174" s="8"/>
      <c r="MP174" s="8"/>
      <c r="MQ174" s="8"/>
      <c r="MR174" s="8"/>
      <c r="MS174" s="8"/>
      <c r="MT174" s="8"/>
      <c r="MU174" s="8"/>
      <c r="MV174" s="8"/>
      <c r="MW174" s="8"/>
      <c r="MX174" s="8"/>
      <c r="MY174" s="8"/>
      <c r="MZ174" s="8"/>
      <c r="NA174" s="8"/>
      <c r="NB174" s="8"/>
      <c r="NC174" s="8"/>
      <c r="ND174" s="8"/>
      <c r="NE174" s="8"/>
      <c r="NF174" s="8"/>
      <c r="NG174" s="8"/>
      <c r="NH174" s="8"/>
      <c r="NI174" s="8"/>
      <c r="NJ174" s="8"/>
      <c r="NK174" s="8"/>
      <c r="NL174" s="8"/>
      <c r="NM174" s="8"/>
      <c r="NN174" s="8"/>
      <c r="NO174" s="8"/>
      <c r="NP174" s="8"/>
      <c r="NQ174" s="8"/>
      <c r="NR174" s="8"/>
      <c r="NS174" s="8"/>
      <c r="NT174" s="8"/>
      <c r="NU174" s="8"/>
      <c r="NV174" s="8"/>
      <c r="NW174" s="8"/>
      <c r="NX174" s="8"/>
      <c r="NY174" s="8"/>
      <c r="NZ174" s="8"/>
      <c r="OA174" s="8"/>
      <c r="OB174" s="8"/>
      <c r="OC174" s="8"/>
      <c r="OD174" s="8"/>
      <c r="OE174" s="8"/>
      <c r="OF174" s="8"/>
      <c r="OG174" s="8"/>
      <c r="OH174" s="8"/>
      <c r="OI174" s="8"/>
      <c r="OJ174" s="8"/>
      <c r="OK174" s="8"/>
      <c r="OL174" s="8"/>
      <c r="OM174" s="8"/>
      <c r="ON174" s="8"/>
      <c r="OO174" s="8"/>
      <c r="OP174" s="8"/>
      <c r="OQ174" s="8"/>
      <c r="OR174" s="8"/>
      <c r="OS174" s="8"/>
      <c r="OT174" s="8"/>
      <c r="OU174" s="8"/>
      <c r="OV174" s="8"/>
      <c r="OW174" s="8"/>
      <c r="OX174" s="8"/>
      <c r="OY174" s="8"/>
      <c r="OZ174" s="8"/>
      <c r="PA174" s="8"/>
      <c r="PB174" s="8"/>
      <c r="PC174" s="8"/>
      <c r="PD174" s="8"/>
      <c r="PE174" s="8"/>
      <c r="PF174" s="8"/>
      <c r="PG174" s="8"/>
      <c r="PH174" s="8"/>
      <c r="PI174" s="8"/>
      <c r="PJ174" s="8"/>
      <c r="PK174" s="8"/>
      <c r="PL174" s="8"/>
      <c r="PM174" s="8"/>
      <c r="PN174" s="8"/>
      <c r="PO174" s="8"/>
      <c r="PP174" s="8"/>
      <c r="PQ174" s="8"/>
      <c r="PR174" s="8"/>
      <c r="PS174" s="8"/>
      <c r="PT174" s="8"/>
      <c r="PU174" s="8"/>
      <c r="PV174" s="8"/>
      <c r="PW174" s="8"/>
      <c r="PX174" s="8"/>
      <c r="PY174" s="8"/>
      <c r="PZ174" s="8"/>
      <c r="QA174" s="8"/>
      <c r="QB174" s="8"/>
      <c r="QC174" s="8"/>
      <c r="QD174" s="8"/>
      <c r="QE174" s="8"/>
      <c r="QF174" s="8"/>
      <c r="QG174" s="8"/>
      <c r="QH174" s="8"/>
      <c r="QI174" s="8"/>
      <c r="QJ174" s="8"/>
      <c r="QK174" s="8"/>
      <c r="QL174" s="8"/>
      <c r="QM174" s="8"/>
      <c r="QN174" s="8"/>
      <c r="QO174" s="8"/>
      <c r="QP174" s="8"/>
      <c r="QQ174" s="8"/>
      <c r="QR174" s="8"/>
      <c r="QS174" s="8"/>
      <c r="QT174" s="8"/>
      <c r="QU174" s="8"/>
      <c r="QV174" s="8"/>
      <c r="QW174" s="8"/>
      <c r="QX174" s="8"/>
      <c r="QY174" s="8"/>
      <c r="QZ174" s="8"/>
      <c r="RA174" s="8"/>
      <c r="RB174" s="8"/>
      <c r="RC174" s="8"/>
      <c r="RD174" s="8"/>
      <c r="RE174" s="8"/>
      <c r="RF174" s="8"/>
      <c r="RG174" s="8"/>
      <c r="RH174" s="8"/>
      <c r="RI174" s="8"/>
      <c r="RJ174" s="8"/>
      <c r="RK174" s="8"/>
      <c r="RL174" s="8"/>
      <c r="RM174" s="8"/>
      <c r="RN174" s="8"/>
      <c r="RO174" s="8"/>
      <c r="RP174" s="8"/>
      <c r="RQ174" s="8"/>
      <c r="RR174" s="8"/>
      <c r="RS174" s="8"/>
      <c r="RT174" s="8"/>
      <c r="RU174" s="8"/>
      <c r="RV174" s="8"/>
      <c r="RW174" s="8"/>
      <c r="RX174" s="8"/>
      <c r="RY174" s="8"/>
      <c r="RZ174" s="8"/>
      <c r="SA174" s="8"/>
      <c r="SB174" s="8"/>
      <c r="SC174" s="8"/>
      <c r="SD174" s="8"/>
      <c r="SE174" s="8"/>
      <c r="SF174" s="8"/>
      <c r="SG174" s="8"/>
      <c r="SH174" s="8"/>
      <c r="SI174" s="8"/>
      <c r="SJ174" s="8"/>
      <c r="SK174" s="8"/>
      <c r="SL174" s="8"/>
      <c r="SM174" s="8"/>
      <c r="SN174" s="8"/>
      <c r="SO174" s="8"/>
      <c r="SP174" s="8"/>
      <c r="SQ174" s="8"/>
      <c r="SR174" s="8"/>
      <c r="SS174" s="8"/>
      <c r="ST174" s="8"/>
      <c r="SU174" s="8"/>
      <c r="SV174" s="8"/>
      <c r="SW174" s="8"/>
      <c r="SX174" s="8"/>
      <c r="SY174" s="8"/>
      <c r="SZ174" s="8"/>
      <c r="TA174" s="8"/>
      <c r="TB174" s="8"/>
      <c r="TC174" s="8"/>
      <c r="TD174" s="8"/>
      <c r="TE174" s="8"/>
      <c r="TF174" s="8"/>
      <c r="TG174" s="8"/>
      <c r="TH174" s="8"/>
      <c r="TI174" s="8"/>
      <c r="TJ174" s="8"/>
      <c r="TK174" s="8"/>
      <c r="TL174" s="8"/>
      <c r="TM174" s="8"/>
      <c r="TN174" s="8"/>
      <c r="TO174" s="8"/>
      <c r="TP174" s="8"/>
      <c r="TQ174" s="8"/>
      <c r="TR174" s="8"/>
      <c r="TS174" s="8"/>
      <c r="TT174" s="8"/>
      <c r="TU174" s="8"/>
      <c r="TV174" s="8"/>
      <c r="TW174" s="8"/>
      <c r="TX174" s="8"/>
      <c r="TY174" s="8"/>
      <c r="TZ174" s="8"/>
      <c r="UA174" s="8"/>
      <c r="UB174" s="8"/>
      <c r="UC174" s="8"/>
      <c r="UD174" s="8"/>
      <c r="UE174" s="8"/>
      <c r="UF174" s="8"/>
      <c r="UG174" s="8"/>
      <c r="UH174" s="8"/>
      <c r="UI174" s="8"/>
      <c r="UJ174" s="8"/>
      <c r="UK174" s="8"/>
      <c r="UL174" s="8"/>
      <c r="UM174" s="8"/>
      <c r="UN174" s="8"/>
      <c r="UO174" s="8"/>
      <c r="UP174" s="8"/>
      <c r="UQ174" s="8"/>
      <c r="UR174" s="8"/>
      <c r="US174" s="8"/>
      <c r="UT174" s="8"/>
      <c r="UU174" s="8"/>
      <c r="UV174" s="8"/>
      <c r="UW174" s="8"/>
      <c r="UX174" s="8"/>
      <c r="UY174" s="8"/>
      <c r="UZ174" s="8"/>
      <c r="VA174" s="8"/>
      <c r="VB174" s="8"/>
      <c r="VC174" s="8"/>
      <c r="VD174" s="8"/>
      <c r="VE174" s="8"/>
      <c r="VF174" s="8"/>
      <c r="VG174" s="8"/>
      <c r="VH174" s="8"/>
      <c r="VI174" s="8"/>
      <c r="VJ174" s="8"/>
      <c r="VK174" s="8"/>
      <c r="VL174" s="8"/>
      <c r="VM174" s="8"/>
      <c r="VN174" s="8"/>
      <c r="VO174" s="8"/>
      <c r="VP174" s="8"/>
      <c r="VQ174" s="8"/>
      <c r="VR174" s="8"/>
      <c r="VS174" s="8"/>
      <c r="VT174" s="8"/>
      <c r="VU174" s="8"/>
      <c r="VV174" s="8"/>
      <c r="VW174" s="8"/>
      <c r="VX174" s="8"/>
      <c r="VY174" s="8"/>
      <c r="VZ174" s="8"/>
      <c r="WA174" s="8"/>
      <c r="WB174" s="8"/>
      <c r="WC174" s="8"/>
      <c r="WD174" s="8"/>
      <c r="WE174" s="8"/>
      <c r="WF174" s="8"/>
      <c r="WG174" s="8"/>
      <c r="WH174" s="8"/>
      <c r="WI174" s="8"/>
      <c r="WJ174" s="8"/>
      <c r="WK174" s="8"/>
      <c r="WL174" s="8"/>
      <c r="WM174" s="8"/>
      <c r="WN174" s="8"/>
      <c r="WO174" s="8"/>
      <c r="WP174" s="8"/>
      <c r="WQ174" s="8"/>
      <c r="WR174" s="8"/>
      <c r="WS174" s="8"/>
      <c r="WT174" s="8"/>
      <c r="WU174" s="8"/>
      <c r="WV174" s="8"/>
      <c r="WW174" s="8"/>
      <c r="WX174" s="8"/>
      <c r="WY174" s="8"/>
      <c r="WZ174" s="8"/>
      <c r="XA174" s="8"/>
      <c r="XB174" s="8"/>
      <c r="XC174" s="8"/>
      <c r="XD174" s="8"/>
      <c r="XE174" s="8"/>
      <c r="XF174" s="8"/>
      <c r="XG174" s="8"/>
      <c r="XH174" s="8"/>
      <c r="XI174" s="8"/>
      <c r="XJ174" s="8"/>
      <c r="XK174" s="8"/>
      <c r="XL174" s="8"/>
      <c r="XM174" s="8"/>
      <c r="XN174" s="8"/>
      <c r="XO174" s="8"/>
      <c r="XP174" s="8"/>
      <c r="XQ174" s="8"/>
      <c r="XR174" s="8"/>
      <c r="XS174" s="8"/>
      <c r="XT174" s="8"/>
      <c r="XU174" s="8"/>
      <c r="XV174" s="8"/>
      <c r="XW174" s="8"/>
      <c r="XX174" s="8"/>
      <c r="XY174" s="8"/>
      <c r="XZ174" s="8"/>
      <c r="YA174" s="8"/>
      <c r="YB174" s="8"/>
      <c r="YC174" s="8"/>
      <c r="YD174" s="8"/>
      <c r="YE174" s="8"/>
      <c r="YF174" s="8"/>
      <c r="YG174" s="8"/>
      <c r="YH174" s="8"/>
      <c r="YI174" s="8"/>
      <c r="YJ174" s="8"/>
      <c r="YK174" s="8"/>
      <c r="YL174" s="8"/>
      <c r="YM174" s="8"/>
      <c r="YN174" s="8"/>
      <c r="YO174" s="8"/>
      <c r="YP174" s="8"/>
      <c r="YQ174" s="8"/>
      <c r="YR174" s="8"/>
      <c r="YS174" s="8"/>
      <c r="YT174" s="8"/>
      <c r="YU174" s="8"/>
      <c r="YV174" s="8"/>
      <c r="YW174" s="8"/>
      <c r="YX174" s="8"/>
      <c r="YY174" s="8"/>
      <c r="YZ174" s="8"/>
      <c r="ZA174" s="8"/>
      <c r="ZB174" s="8"/>
      <c r="ZC174" s="8"/>
      <c r="ZD174" s="8"/>
      <c r="ZE174" s="8"/>
      <c r="ZF174" s="8"/>
      <c r="ZG174" s="8"/>
      <c r="ZH174" s="8"/>
      <c r="ZI174" s="8"/>
      <c r="ZJ174" s="8"/>
      <c r="ZK174" s="8"/>
      <c r="ZL174" s="8"/>
      <c r="ZM174" s="8"/>
      <c r="ZN174" s="8"/>
      <c r="ZO174" s="8"/>
      <c r="ZP174" s="8"/>
      <c r="ZQ174" s="8"/>
      <c r="ZR174" s="8"/>
      <c r="ZS174" s="8"/>
      <c r="ZT174" s="8"/>
      <c r="ZU174" s="8"/>
      <c r="ZV174" s="8"/>
      <c r="ZW174" s="8"/>
      <c r="ZX174" s="8"/>
      <c r="ZY174" s="8"/>
      <c r="ZZ174" s="8"/>
      <c r="AAA174" s="8"/>
      <c r="AAB174" s="8"/>
      <c r="AAC174" s="8"/>
      <c r="AAD174" s="8"/>
      <c r="AAE174" s="8"/>
      <c r="AAF174" s="8"/>
      <c r="AAG174" s="8"/>
      <c r="AAH174" s="8"/>
      <c r="AAI174" s="8"/>
      <c r="AAJ174" s="8"/>
      <c r="AAK174" s="8"/>
      <c r="AAL174" s="8"/>
      <c r="AAM174" s="8"/>
      <c r="AAN174" s="8"/>
      <c r="AAO174" s="8"/>
      <c r="AAP174" s="8"/>
      <c r="AAQ174" s="8"/>
      <c r="AAR174" s="8"/>
      <c r="AAS174" s="8"/>
      <c r="AAT174" s="8"/>
      <c r="AAU174" s="8"/>
      <c r="AAV174" s="8"/>
      <c r="AAW174" s="8"/>
      <c r="AAX174" s="8"/>
      <c r="AAY174" s="8"/>
      <c r="AAZ174" s="8"/>
      <c r="ABA174" s="8"/>
      <c r="ABB174" s="8"/>
      <c r="ABC174" s="8"/>
      <c r="ABD174" s="8"/>
      <c r="ABE174" s="8"/>
      <c r="ABF174" s="8"/>
      <c r="ABG174" s="8"/>
      <c r="ABH174" s="8"/>
      <c r="ABI174" s="8"/>
      <c r="ABJ174" s="8"/>
      <c r="ABK174" s="8"/>
      <c r="ABL174" s="8"/>
      <c r="ABM174" s="8"/>
      <c r="ABN174" s="8"/>
      <c r="ABO174" s="8"/>
      <c r="ABP174" s="8"/>
      <c r="ABQ174" s="8"/>
      <c r="ABR174" s="8"/>
      <c r="ABS174" s="8"/>
      <c r="ABT174" s="8"/>
      <c r="ABU174" s="8"/>
      <c r="ABV174" s="8"/>
      <c r="ABW174" s="8"/>
      <c r="ABX174" s="8"/>
      <c r="ABY174" s="8"/>
      <c r="ABZ174" s="8"/>
      <c r="ACA174" s="8"/>
      <c r="ACB174" s="8"/>
      <c r="ACC174" s="8"/>
      <c r="ACD174" s="8"/>
      <c r="ACE174" s="8"/>
      <c r="ACF174" s="8"/>
      <c r="ACG174" s="8"/>
      <c r="ACH174" s="8"/>
      <c r="ACI174" s="8"/>
      <c r="ACJ174" s="8"/>
      <c r="ACK174" s="8"/>
      <c r="ACL174" s="8"/>
      <c r="ACM174" s="8"/>
      <c r="ACN174" s="8"/>
      <c r="ACO174" s="8"/>
      <c r="ACP174" s="8"/>
      <c r="ACQ174" s="8"/>
      <c r="ACR174" s="8"/>
      <c r="ACS174" s="8"/>
      <c r="ACT174" s="8"/>
      <c r="ACU174" s="8"/>
      <c r="ACV174" s="8"/>
      <c r="ACW174" s="8"/>
      <c r="ACX174" s="8"/>
      <c r="ACY174" s="8"/>
      <c r="ACZ174" s="8"/>
      <c r="ADA174" s="8"/>
      <c r="ADB174" s="8"/>
      <c r="ADC174" s="8"/>
      <c r="ADD174" s="8"/>
      <c r="ADE174" s="8"/>
      <c r="ADF174" s="8"/>
      <c r="ADG174" s="8"/>
      <c r="ADH174" s="8"/>
      <c r="ADI174" s="8"/>
      <c r="ADJ174" s="8"/>
      <c r="ADK174" s="8"/>
      <c r="ADL174" s="8"/>
      <c r="ADM174" s="8"/>
      <c r="ADN174" s="8"/>
      <c r="ADO174" s="8"/>
      <c r="ADP174" s="8"/>
      <c r="ADQ174" s="8"/>
      <c r="ADR174" s="8"/>
      <c r="ADS174" s="8"/>
      <c r="ADT174" s="8"/>
      <c r="ADU174" s="8"/>
      <c r="ADV174" s="8"/>
      <c r="ADW174" s="8"/>
      <c r="ADX174" s="8"/>
      <c r="ADY174" s="8"/>
      <c r="ADZ174" s="8"/>
      <c r="AEA174" s="8"/>
      <c r="AEB174" s="8"/>
      <c r="AEC174" s="8"/>
      <c r="AED174" s="8"/>
      <c r="AEE174" s="8"/>
      <c r="AEF174" s="8"/>
      <c r="AEG174" s="8"/>
      <c r="AEH174" s="8"/>
      <c r="AEI174" s="8"/>
      <c r="AEJ174" s="8"/>
      <c r="AEK174" s="8"/>
      <c r="AEL174" s="8"/>
      <c r="AEM174" s="8"/>
      <c r="AEN174" s="8"/>
      <c r="AEO174" s="8"/>
      <c r="AEP174" s="8"/>
      <c r="AEQ174" s="8"/>
      <c r="AER174" s="8"/>
      <c r="AES174" s="8"/>
      <c r="AET174" s="8"/>
      <c r="AEU174" s="8"/>
      <c r="AEV174" s="8"/>
      <c r="AEW174" s="8"/>
      <c r="AEX174" s="8"/>
      <c r="AEY174" s="8"/>
      <c r="AEZ174" s="8"/>
      <c r="AFA174" s="8"/>
      <c r="AFB174" s="8"/>
      <c r="AFC174" s="8"/>
      <c r="AFD174" s="8"/>
      <c r="AFE174" s="8"/>
      <c r="AFF174" s="8"/>
      <c r="AFG174" s="8"/>
      <c r="AFH174" s="8"/>
      <c r="AFI174" s="8"/>
      <c r="AFJ174" s="8"/>
      <c r="AFK174" s="8"/>
      <c r="AFL174" s="8"/>
      <c r="AFM174" s="8"/>
      <c r="AFN174" s="8"/>
      <c r="AFO174" s="8"/>
      <c r="AFP174" s="8"/>
      <c r="AFQ174" s="8"/>
      <c r="AFR174" s="8"/>
      <c r="AFS174" s="8"/>
      <c r="AFT174" s="8"/>
      <c r="AFU174" s="8"/>
      <c r="AFV174" s="8"/>
      <c r="AFW174" s="8"/>
      <c r="AFX174" s="8"/>
      <c r="AFY174" s="8"/>
      <c r="AFZ174" s="8"/>
      <c r="AGA174" s="8"/>
      <c r="AGB174" s="8"/>
      <c r="AGC174" s="8"/>
      <c r="AGD174" s="8"/>
      <c r="AGE174" s="8"/>
      <c r="AGF174" s="8"/>
      <c r="AGG174" s="8"/>
      <c r="AGH174" s="8"/>
      <c r="AGI174" s="8"/>
      <c r="AGJ174" s="8"/>
      <c r="AGK174" s="8"/>
      <c r="AGL174" s="8"/>
      <c r="AGM174" s="8"/>
      <c r="AGN174" s="8"/>
      <c r="AGO174" s="8"/>
      <c r="AGP174" s="8"/>
      <c r="AGQ174" s="8"/>
      <c r="AGR174" s="8"/>
      <c r="AGS174" s="8"/>
      <c r="AGT174" s="8"/>
      <c r="AGU174" s="8"/>
      <c r="AGV174" s="8"/>
      <c r="AGW174" s="8"/>
      <c r="AGX174" s="8"/>
      <c r="AGY174" s="8"/>
      <c r="AGZ174" s="8"/>
      <c r="AHA174" s="8"/>
      <c r="AHB174" s="8"/>
      <c r="AHC174" s="8"/>
      <c r="AHD174" s="8"/>
      <c r="AHE174" s="8"/>
      <c r="AHF174" s="8"/>
      <c r="AHG174" s="8"/>
      <c r="AHH174" s="8"/>
      <c r="AHI174" s="8"/>
      <c r="AHJ174" s="8"/>
      <c r="AHK174" s="8"/>
      <c r="AHL174" s="8"/>
      <c r="AHM174" s="8"/>
      <c r="AHN174" s="8"/>
      <c r="AHO174" s="8"/>
      <c r="AHP174" s="8"/>
      <c r="AHQ174" s="8"/>
      <c r="AHR174" s="8"/>
      <c r="AHS174" s="8"/>
      <c r="AHT174" s="8"/>
      <c r="AHU174" s="8"/>
      <c r="AHV174" s="8"/>
      <c r="AHW174" s="8"/>
      <c r="AHX174" s="8"/>
      <c r="AHY174" s="8"/>
      <c r="AHZ174" s="8"/>
      <c r="AIA174" s="8"/>
      <c r="AIB174" s="8"/>
      <c r="AIC174" s="8"/>
      <c r="AID174" s="8"/>
      <c r="AIE174" s="8"/>
      <c r="AIF174" s="8"/>
      <c r="AIG174" s="8"/>
      <c r="AIH174" s="8"/>
      <c r="AII174" s="8"/>
      <c r="AIJ174" s="8"/>
      <c r="AIK174" s="8"/>
      <c r="AIL174" s="8"/>
      <c r="AIM174" s="8"/>
      <c r="AIN174" s="8"/>
      <c r="AIO174" s="8"/>
      <c r="AIP174" s="8"/>
      <c r="AIQ174" s="8"/>
      <c r="AIR174" s="8"/>
      <c r="AIS174" s="8"/>
      <c r="AIT174" s="8"/>
      <c r="AIU174" s="8"/>
      <c r="AIV174" s="8"/>
      <c r="AIW174" s="8"/>
      <c r="AIX174" s="8"/>
      <c r="AIY174" s="8"/>
      <c r="AIZ174" s="8"/>
      <c r="AJA174" s="8"/>
      <c r="AJB174" s="8"/>
      <c r="AJC174" s="8"/>
      <c r="AJD174" s="8"/>
      <c r="AJE174" s="8"/>
      <c r="AJF174" s="8"/>
      <c r="AJG174" s="8"/>
      <c r="AJH174" s="8"/>
      <c r="AJI174" s="8"/>
      <c r="AJJ174" s="8"/>
      <c r="AJK174" s="8"/>
      <c r="AJL174" s="8"/>
      <c r="AJM174" s="8"/>
      <c r="AJN174" s="8"/>
      <c r="AJO174" s="8"/>
      <c r="AJP174" s="8"/>
      <c r="AJQ174" s="8"/>
      <c r="AJR174" s="8"/>
      <c r="AJS174" s="8"/>
      <c r="AJT174" s="8"/>
      <c r="AJU174" s="8"/>
      <c r="AJV174" s="8"/>
      <c r="AJW174" s="8"/>
      <c r="AJX174" s="8"/>
      <c r="AJY174" s="8"/>
      <c r="AJZ174" s="8"/>
      <c r="AKA174" s="8"/>
      <c r="AKB174" s="8"/>
      <c r="AKC174" s="8"/>
      <c r="AKD174" s="8"/>
      <c r="AKE174" s="8"/>
      <c r="AKF174" s="8"/>
      <c r="AKG174" s="8"/>
      <c r="AKH174" s="8"/>
      <c r="AKI174" s="8"/>
      <c r="AKJ174" s="8"/>
      <c r="AKK174" s="8"/>
      <c r="AKL174" s="8"/>
      <c r="AKM174" s="8"/>
      <c r="AKN174" s="8"/>
      <c r="AKO174" s="8"/>
      <c r="AKP174" s="8"/>
      <c r="AKQ174" s="8"/>
      <c r="AKR174" s="8"/>
      <c r="AKS174" s="8"/>
      <c r="AKT174" s="8"/>
      <c r="AKU174" s="8"/>
      <c r="AKV174" s="8"/>
      <c r="AKW174" s="8"/>
      <c r="AKX174" s="8"/>
      <c r="AKY174" s="8"/>
      <c r="AKZ174" s="8"/>
      <c r="ALA174" s="8"/>
      <c r="ALB174" s="8"/>
      <c r="ALC174" s="8"/>
      <c r="ALD174" s="8"/>
      <c r="ALE174" s="8"/>
      <c r="ALF174" s="8"/>
      <c r="ALG174" s="8"/>
      <c r="ALH174" s="8"/>
      <c r="ALI174" s="8"/>
      <c r="ALJ174" s="8"/>
      <c r="ALK174" s="8"/>
      <c r="ALL174" s="8"/>
      <c r="ALM174" s="8"/>
      <c r="ALN174" s="8"/>
      <c r="ALO174" s="8"/>
      <c r="ALP174" s="8"/>
      <c r="ALQ174" s="8"/>
      <c r="ALR174" s="8"/>
      <c r="ALS174" s="8"/>
      <c r="ALT174" s="8"/>
      <c r="ALU174" s="8"/>
      <c r="ALV174" s="8"/>
      <c r="ALW174" s="8"/>
      <c r="ALX174" s="8"/>
      <c r="ALY174" s="8"/>
      <c r="ALZ174" s="8"/>
      <c r="AMA174" s="8"/>
      <c r="AMB174" s="8"/>
      <c r="AMC174" s="8"/>
      <c r="AMD174" s="8"/>
      <c r="AME174" s="8"/>
      <c r="AMF174" s="8"/>
      <c r="AMG174" s="8"/>
      <c r="AMH174" s="8"/>
      <c r="AMI174" s="8"/>
      <c r="AMJ174" s="8"/>
      <c r="AMK174" s="8"/>
    </row>
    <row r="175" spans="1:1025" s="9" customFormat="1" x14ac:dyDescent="0.25">
      <c r="A175" s="8"/>
      <c r="B175" s="7"/>
      <c r="C175" s="8"/>
      <c r="D175" s="8"/>
      <c r="E175" s="8"/>
      <c r="IM175" s="8"/>
      <c r="IN175" s="8"/>
      <c r="IO175" s="8"/>
      <c r="IP175" s="8"/>
      <c r="IQ175" s="8"/>
      <c r="IR175" s="8"/>
      <c r="IS175" s="8"/>
      <c r="IT175" s="8"/>
      <c r="IU175" s="8"/>
      <c r="IV175" s="8"/>
      <c r="IW175" s="8"/>
      <c r="IX175" s="8"/>
      <c r="IY175" s="8"/>
      <c r="IZ175" s="8"/>
      <c r="JA175" s="8"/>
      <c r="JB175" s="8"/>
      <c r="JC175" s="8"/>
      <c r="JD175" s="8"/>
      <c r="JE175" s="8"/>
      <c r="JF175" s="8"/>
      <c r="JG175" s="8"/>
      <c r="JH175" s="8"/>
      <c r="JI175" s="8"/>
      <c r="JJ175" s="8"/>
      <c r="JK175" s="8"/>
      <c r="JL175" s="8"/>
      <c r="JM175" s="8"/>
      <c r="JN175" s="8"/>
      <c r="JO175" s="8"/>
      <c r="JP175" s="8"/>
      <c r="JQ175" s="8"/>
      <c r="JR175" s="8"/>
      <c r="JS175" s="8"/>
      <c r="JT175" s="8"/>
      <c r="JU175" s="8"/>
      <c r="JV175" s="8"/>
      <c r="JW175" s="8"/>
      <c r="JX175" s="8"/>
      <c r="JY175" s="8"/>
      <c r="JZ175" s="8"/>
      <c r="KA175" s="8"/>
      <c r="KB175" s="8"/>
      <c r="KC175" s="8"/>
      <c r="KD175" s="8"/>
      <c r="KE175" s="8"/>
      <c r="KF175" s="8"/>
      <c r="KG175" s="8"/>
      <c r="KH175" s="8"/>
      <c r="KI175" s="8"/>
      <c r="KJ175" s="8"/>
      <c r="KK175" s="8"/>
      <c r="KL175" s="8"/>
      <c r="KM175" s="8"/>
      <c r="KN175" s="8"/>
      <c r="KO175" s="8"/>
      <c r="KP175" s="8"/>
      <c r="KQ175" s="8"/>
      <c r="KR175" s="8"/>
      <c r="KS175" s="8"/>
      <c r="KT175" s="8"/>
      <c r="KU175" s="8"/>
      <c r="KV175" s="8"/>
      <c r="KW175" s="8"/>
      <c r="KX175" s="8"/>
      <c r="KY175" s="8"/>
      <c r="KZ175" s="8"/>
      <c r="LA175" s="8"/>
      <c r="LB175" s="8"/>
      <c r="LC175" s="8"/>
      <c r="LD175" s="8"/>
      <c r="LE175" s="8"/>
      <c r="LF175" s="8"/>
      <c r="LG175" s="8"/>
      <c r="LH175" s="8"/>
      <c r="LI175" s="8"/>
      <c r="LJ175" s="8"/>
      <c r="LK175" s="8"/>
      <c r="LL175" s="8"/>
      <c r="LM175" s="8"/>
      <c r="LN175" s="8"/>
      <c r="LO175" s="8"/>
      <c r="LP175" s="8"/>
      <c r="LQ175" s="8"/>
      <c r="LR175" s="8"/>
      <c r="LS175" s="8"/>
      <c r="LT175" s="8"/>
      <c r="LU175" s="8"/>
      <c r="LV175" s="8"/>
      <c r="LW175" s="8"/>
      <c r="LX175" s="8"/>
      <c r="LY175" s="8"/>
      <c r="LZ175" s="8"/>
      <c r="MA175" s="8"/>
      <c r="MB175" s="8"/>
      <c r="MC175" s="8"/>
      <c r="MD175" s="8"/>
      <c r="ME175" s="8"/>
      <c r="MF175" s="8"/>
      <c r="MG175" s="8"/>
      <c r="MH175" s="8"/>
      <c r="MI175" s="8"/>
      <c r="MJ175" s="8"/>
      <c r="MK175" s="8"/>
      <c r="ML175" s="8"/>
      <c r="MM175" s="8"/>
      <c r="MN175" s="8"/>
      <c r="MO175" s="8"/>
      <c r="MP175" s="8"/>
      <c r="MQ175" s="8"/>
      <c r="MR175" s="8"/>
      <c r="MS175" s="8"/>
      <c r="MT175" s="8"/>
      <c r="MU175" s="8"/>
      <c r="MV175" s="8"/>
      <c r="MW175" s="8"/>
      <c r="MX175" s="8"/>
      <c r="MY175" s="8"/>
      <c r="MZ175" s="8"/>
      <c r="NA175" s="8"/>
      <c r="NB175" s="8"/>
      <c r="NC175" s="8"/>
      <c r="ND175" s="8"/>
      <c r="NE175" s="8"/>
      <c r="NF175" s="8"/>
      <c r="NG175" s="8"/>
      <c r="NH175" s="8"/>
      <c r="NI175" s="8"/>
      <c r="NJ175" s="8"/>
      <c r="NK175" s="8"/>
      <c r="NL175" s="8"/>
      <c r="NM175" s="8"/>
      <c r="NN175" s="8"/>
      <c r="NO175" s="8"/>
      <c r="NP175" s="8"/>
      <c r="NQ175" s="8"/>
      <c r="NR175" s="8"/>
      <c r="NS175" s="8"/>
      <c r="NT175" s="8"/>
      <c r="NU175" s="8"/>
      <c r="NV175" s="8"/>
      <c r="NW175" s="8"/>
      <c r="NX175" s="8"/>
      <c r="NY175" s="8"/>
      <c r="NZ175" s="8"/>
      <c r="OA175" s="8"/>
      <c r="OB175" s="8"/>
      <c r="OC175" s="8"/>
      <c r="OD175" s="8"/>
      <c r="OE175" s="8"/>
      <c r="OF175" s="8"/>
      <c r="OG175" s="8"/>
      <c r="OH175" s="8"/>
      <c r="OI175" s="8"/>
      <c r="OJ175" s="8"/>
      <c r="OK175" s="8"/>
      <c r="OL175" s="8"/>
      <c r="OM175" s="8"/>
      <c r="ON175" s="8"/>
      <c r="OO175" s="8"/>
      <c r="OP175" s="8"/>
      <c r="OQ175" s="8"/>
      <c r="OR175" s="8"/>
      <c r="OS175" s="8"/>
      <c r="OT175" s="8"/>
      <c r="OU175" s="8"/>
      <c r="OV175" s="8"/>
      <c r="OW175" s="8"/>
      <c r="OX175" s="8"/>
      <c r="OY175" s="8"/>
      <c r="OZ175" s="8"/>
      <c r="PA175" s="8"/>
      <c r="PB175" s="8"/>
      <c r="PC175" s="8"/>
      <c r="PD175" s="8"/>
      <c r="PE175" s="8"/>
      <c r="PF175" s="8"/>
      <c r="PG175" s="8"/>
      <c r="PH175" s="8"/>
      <c r="PI175" s="8"/>
      <c r="PJ175" s="8"/>
      <c r="PK175" s="8"/>
      <c r="PL175" s="8"/>
      <c r="PM175" s="8"/>
      <c r="PN175" s="8"/>
      <c r="PO175" s="8"/>
      <c r="PP175" s="8"/>
      <c r="PQ175" s="8"/>
      <c r="PR175" s="8"/>
      <c r="PS175" s="8"/>
      <c r="PT175" s="8"/>
      <c r="PU175" s="8"/>
      <c r="PV175" s="8"/>
      <c r="PW175" s="8"/>
      <c r="PX175" s="8"/>
      <c r="PY175" s="8"/>
      <c r="PZ175" s="8"/>
      <c r="QA175" s="8"/>
      <c r="QB175" s="8"/>
      <c r="QC175" s="8"/>
      <c r="QD175" s="8"/>
      <c r="QE175" s="8"/>
      <c r="QF175" s="8"/>
      <c r="QG175" s="8"/>
      <c r="QH175" s="8"/>
      <c r="QI175" s="8"/>
      <c r="QJ175" s="8"/>
      <c r="QK175" s="8"/>
      <c r="QL175" s="8"/>
      <c r="QM175" s="8"/>
      <c r="QN175" s="8"/>
      <c r="QO175" s="8"/>
      <c r="QP175" s="8"/>
      <c r="QQ175" s="8"/>
      <c r="QR175" s="8"/>
      <c r="QS175" s="8"/>
      <c r="QT175" s="8"/>
      <c r="QU175" s="8"/>
      <c r="QV175" s="8"/>
      <c r="QW175" s="8"/>
      <c r="QX175" s="8"/>
      <c r="QY175" s="8"/>
      <c r="QZ175" s="8"/>
      <c r="RA175" s="8"/>
      <c r="RB175" s="8"/>
      <c r="RC175" s="8"/>
      <c r="RD175" s="8"/>
      <c r="RE175" s="8"/>
      <c r="RF175" s="8"/>
      <c r="RG175" s="8"/>
      <c r="RH175" s="8"/>
      <c r="RI175" s="8"/>
      <c r="RJ175" s="8"/>
      <c r="RK175" s="8"/>
      <c r="RL175" s="8"/>
      <c r="RM175" s="8"/>
      <c r="RN175" s="8"/>
      <c r="RO175" s="8"/>
      <c r="RP175" s="8"/>
      <c r="RQ175" s="8"/>
      <c r="RR175" s="8"/>
      <c r="RS175" s="8"/>
      <c r="RT175" s="8"/>
      <c r="RU175" s="8"/>
      <c r="RV175" s="8"/>
      <c r="RW175" s="8"/>
      <c r="RX175" s="8"/>
      <c r="RY175" s="8"/>
      <c r="RZ175" s="8"/>
      <c r="SA175" s="8"/>
      <c r="SB175" s="8"/>
      <c r="SC175" s="8"/>
      <c r="SD175" s="8"/>
      <c r="SE175" s="8"/>
      <c r="SF175" s="8"/>
      <c r="SG175" s="8"/>
      <c r="SH175" s="8"/>
      <c r="SI175" s="8"/>
      <c r="SJ175" s="8"/>
      <c r="SK175" s="8"/>
      <c r="SL175" s="8"/>
      <c r="SM175" s="8"/>
      <c r="SN175" s="8"/>
      <c r="SO175" s="8"/>
      <c r="SP175" s="8"/>
      <c r="SQ175" s="8"/>
      <c r="SR175" s="8"/>
      <c r="SS175" s="8"/>
      <c r="ST175" s="8"/>
      <c r="SU175" s="8"/>
      <c r="SV175" s="8"/>
      <c r="SW175" s="8"/>
      <c r="SX175" s="8"/>
      <c r="SY175" s="8"/>
      <c r="SZ175" s="8"/>
      <c r="TA175" s="8"/>
      <c r="TB175" s="8"/>
      <c r="TC175" s="8"/>
      <c r="TD175" s="8"/>
      <c r="TE175" s="8"/>
      <c r="TF175" s="8"/>
      <c r="TG175" s="8"/>
      <c r="TH175" s="8"/>
      <c r="TI175" s="8"/>
      <c r="TJ175" s="8"/>
      <c r="TK175" s="8"/>
      <c r="TL175" s="8"/>
      <c r="TM175" s="8"/>
      <c r="TN175" s="8"/>
      <c r="TO175" s="8"/>
      <c r="TP175" s="8"/>
      <c r="TQ175" s="8"/>
      <c r="TR175" s="8"/>
      <c r="TS175" s="8"/>
      <c r="TT175" s="8"/>
      <c r="TU175" s="8"/>
      <c r="TV175" s="8"/>
      <c r="TW175" s="8"/>
      <c r="TX175" s="8"/>
      <c r="TY175" s="8"/>
      <c r="TZ175" s="8"/>
      <c r="UA175" s="8"/>
      <c r="UB175" s="8"/>
      <c r="UC175" s="8"/>
      <c r="UD175" s="8"/>
      <c r="UE175" s="8"/>
      <c r="UF175" s="8"/>
      <c r="UG175" s="8"/>
      <c r="UH175" s="8"/>
      <c r="UI175" s="8"/>
      <c r="UJ175" s="8"/>
      <c r="UK175" s="8"/>
      <c r="UL175" s="8"/>
      <c r="UM175" s="8"/>
      <c r="UN175" s="8"/>
      <c r="UO175" s="8"/>
      <c r="UP175" s="8"/>
      <c r="UQ175" s="8"/>
      <c r="UR175" s="8"/>
      <c r="US175" s="8"/>
      <c r="UT175" s="8"/>
      <c r="UU175" s="8"/>
      <c r="UV175" s="8"/>
      <c r="UW175" s="8"/>
      <c r="UX175" s="8"/>
      <c r="UY175" s="8"/>
      <c r="UZ175" s="8"/>
      <c r="VA175" s="8"/>
      <c r="VB175" s="8"/>
      <c r="VC175" s="8"/>
      <c r="VD175" s="8"/>
      <c r="VE175" s="8"/>
      <c r="VF175" s="8"/>
      <c r="VG175" s="8"/>
      <c r="VH175" s="8"/>
      <c r="VI175" s="8"/>
      <c r="VJ175" s="8"/>
      <c r="VK175" s="8"/>
      <c r="VL175" s="8"/>
      <c r="VM175" s="8"/>
      <c r="VN175" s="8"/>
      <c r="VO175" s="8"/>
      <c r="VP175" s="8"/>
      <c r="VQ175" s="8"/>
      <c r="VR175" s="8"/>
      <c r="VS175" s="8"/>
      <c r="VT175" s="8"/>
      <c r="VU175" s="8"/>
      <c r="VV175" s="8"/>
      <c r="VW175" s="8"/>
      <c r="VX175" s="8"/>
      <c r="VY175" s="8"/>
      <c r="VZ175" s="8"/>
      <c r="WA175" s="8"/>
      <c r="WB175" s="8"/>
      <c r="WC175" s="8"/>
      <c r="WD175" s="8"/>
      <c r="WE175" s="8"/>
      <c r="WF175" s="8"/>
      <c r="WG175" s="8"/>
      <c r="WH175" s="8"/>
      <c r="WI175" s="8"/>
      <c r="WJ175" s="8"/>
      <c r="WK175" s="8"/>
      <c r="WL175" s="8"/>
      <c r="WM175" s="8"/>
      <c r="WN175" s="8"/>
      <c r="WO175" s="8"/>
      <c r="WP175" s="8"/>
      <c r="WQ175" s="8"/>
      <c r="WR175" s="8"/>
      <c r="WS175" s="8"/>
      <c r="WT175" s="8"/>
      <c r="WU175" s="8"/>
      <c r="WV175" s="8"/>
      <c r="WW175" s="8"/>
      <c r="WX175" s="8"/>
      <c r="WY175" s="8"/>
      <c r="WZ175" s="8"/>
      <c r="XA175" s="8"/>
      <c r="XB175" s="8"/>
      <c r="XC175" s="8"/>
      <c r="XD175" s="8"/>
      <c r="XE175" s="8"/>
      <c r="XF175" s="8"/>
      <c r="XG175" s="8"/>
      <c r="XH175" s="8"/>
      <c r="XI175" s="8"/>
      <c r="XJ175" s="8"/>
      <c r="XK175" s="8"/>
      <c r="XL175" s="8"/>
      <c r="XM175" s="8"/>
      <c r="XN175" s="8"/>
      <c r="XO175" s="8"/>
      <c r="XP175" s="8"/>
      <c r="XQ175" s="8"/>
      <c r="XR175" s="8"/>
      <c r="XS175" s="8"/>
      <c r="XT175" s="8"/>
      <c r="XU175" s="8"/>
      <c r="XV175" s="8"/>
      <c r="XW175" s="8"/>
      <c r="XX175" s="8"/>
      <c r="XY175" s="8"/>
      <c r="XZ175" s="8"/>
      <c r="YA175" s="8"/>
      <c r="YB175" s="8"/>
      <c r="YC175" s="8"/>
      <c r="YD175" s="8"/>
      <c r="YE175" s="8"/>
      <c r="YF175" s="8"/>
      <c r="YG175" s="8"/>
      <c r="YH175" s="8"/>
      <c r="YI175" s="8"/>
      <c r="YJ175" s="8"/>
      <c r="YK175" s="8"/>
      <c r="YL175" s="8"/>
      <c r="YM175" s="8"/>
      <c r="YN175" s="8"/>
      <c r="YO175" s="8"/>
      <c r="YP175" s="8"/>
      <c r="YQ175" s="8"/>
      <c r="YR175" s="8"/>
      <c r="YS175" s="8"/>
      <c r="YT175" s="8"/>
      <c r="YU175" s="8"/>
      <c r="YV175" s="8"/>
      <c r="YW175" s="8"/>
      <c r="YX175" s="8"/>
      <c r="YY175" s="8"/>
      <c r="YZ175" s="8"/>
      <c r="ZA175" s="8"/>
      <c r="ZB175" s="8"/>
      <c r="ZC175" s="8"/>
      <c r="ZD175" s="8"/>
      <c r="ZE175" s="8"/>
      <c r="ZF175" s="8"/>
      <c r="ZG175" s="8"/>
      <c r="ZH175" s="8"/>
      <c r="ZI175" s="8"/>
      <c r="ZJ175" s="8"/>
      <c r="ZK175" s="8"/>
      <c r="ZL175" s="8"/>
      <c r="ZM175" s="8"/>
      <c r="ZN175" s="8"/>
      <c r="ZO175" s="8"/>
      <c r="ZP175" s="8"/>
      <c r="ZQ175" s="8"/>
      <c r="ZR175" s="8"/>
      <c r="ZS175" s="8"/>
      <c r="ZT175" s="8"/>
      <c r="ZU175" s="8"/>
      <c r="ZV175" s="8"/>
      <c r="ZW175" s="8"/>
      <c r="ZX175" s="8"/>
      <c r="ZY175" s="8"/>
      <c r="ZZ175" s="8"/>
      <c r="AAA175" s="8"/>
      <c r="AAB175" s="8"/>
      <c r="AAC175" s="8"/>
      <c r="AAD175" s="8"/>
      <c r="AAE175" s="8"/>
      <c r="AAF175" s="8"/>
      <c r="AAG175" s="8"/>
      <c r="AAH175" s="8"/>
      <c r="AAI175" s="8"/>
      <c r="AAJ175" s="8"/>
      <c r="AAK175" s="8"/>
      <c r="AAL175" s="8"/>
      <c r="AAM175" s="8"/>
      <c r="AAN175" s="8"/>
      <c r="AAO175" s="8"/>
      <c r="AAP175" s="8"/>
      <c r="AAQ175" s="8"/>
      <c r="AAR175" s="8"/>
      <c r="AAS175" s="8"/>
      <c r="AAT175" s="8"/>
      <c r="AAU175" s="8"/>
      <c r="AAV175" s="8"/>
      <c r="AAW175" s="8"/>
      <c r="AAX175" s="8"/>
      <c r="AAY175" s="8"/>
      <c r="AAZ175" s="8"/>
      <c r="ABA175" s="8"/>
      <c r="ABB175" s="8"/>
      <c r="ABC175" s="8"/>
      <c r="ABD175" s="8"/>
      <c r="ABE175" s="8"/>
      <c r="ABF175" s="8"/>
      <c r="ABG175" s="8"/>
      <c r="ABH175" s="8"/>
      <c r="ABI175" s="8"/>
      <c r="ABJ175" s="8"/>
      <c r="ABK175" s="8"/>
      <c r="ABL175" s="8"/>
      <c r="ABM175" s="8"/>
      <c r="ABN175" s="8"/>
      <c r="ABO175" s="8"/>
      <c r="ABP175" s="8"/>
      <c r="ABQ175" s="8"/>
      <c r="ABR175" s="8"/>
      <c r="ABS175" s="8"/>
      <c r="ABT175" s="8"/>
      <c r="ABU175" s="8"/>
      <c r="ABV175" s="8"/>
      <c r="ABW175" s="8"/>
      <c r="ABX175" s="8"/>
      <c r="ABY175" s="8"/>
      <c r="ABZ175" s="8"/>
      <c r="ACA175" s="8"/>
      <c r="ACB175" s="8"/>
      <c r="ACC175" s="8"/>
      <c r="ACD175" s="8"/>
      <c r="ACE175" s="8"/>
      <c r="ACF175" s="8"/>
      <c r="ACG175" s="8"/>
      <c r="ACH175" s="8"/>
      <c r="ACI175" s="8"/>
      <c r="ACJ175" s="8"/>
      <c r="ACK175" s="8"/>
      <c r="ACL175" s="8"/>
      <c r="ACM175" s="8"/>
      <c r="ACN175" s="8"/>
      <c r="ACO175" s="8"/>
      <c r="ACP175" s="8"/>
      <c r="ACQ175" s="8"/>
      <c r="ACR175" s="8"/>
      <c r="ACS175" s="8"/>
      <c r="ACT175" s="8"/>
      <c r="ACU175" s="8"/>
      <c r="ACV175" s="8"/>
      <c r="ACW175" s="8"/>
      <c r="ACX175" s="8"/>
      <c r="ACY175" s="8"/>
      <c r="ACZ175" s="8"/>
      <c r="ADA175" s="8"/>
      <c r="ADB175" s="8"/>
      <c r="ADC175" s="8"/>
      <c r="ADD175" s="8"/>
      <c r="ADE175" s="8"/>
      <c r="ADF175" s="8"/>
      <c r="ADG175" s="8"/>
      <c r="ADH175" s="8"/>
      <c r="ADI175" s="8"/>
      <c r="ADJ175" s="8"/>
      <c r="ADK175" s="8"/>
      <c r="ADL175" s="8"/>
      <c r="ADM175" s="8"/>
      <c r="ADN175" s="8"/>
      <c r="ADO175" s="8"/>
      <c r="ADP175" s="8"/>
      <c r="ADQ175" s="8"/>
      <c r="ADR175" s="8"/>
      <c r="ADS175" s="8"/>
      <c r="ADT175" s="8"/>
      <c r="ADU175" s="8"/>
      <c r="ADV175" s="8"/>
      <c r="ADW175" s="8"/>
      <c r="ADX175" s="8"/>
      <c r="ADY175" s="8"/>
      <c r="ADZ175" s="8"/>
      <c r="AEA175" s="8"/>
      <c r="AEB175" s="8"/>
      <c r="AEC175" s="8"/>
      <c r="AED175" s="8"/>
      <c r="AEE175" s="8"/>
      <c r="AEF175" s="8"/>
      <c r="AEG175" s="8"/>
      <c r="AEH175" s="8"/>
      <c r="AEI175" s="8"/>
      <c r="AEJ175" s="8"/>
      <c r="AEK175" s="8"/>
      <c r="AEL175" s="8"/>
      <c r="AEM175" s="8"/>
      <c r="AEN175" s="8"/>
      <c r="AEO175" s="8"/>
      <c r="AEP175" s="8"/>
      <c r="AEQ175" s="8"/>
      <c r="AER175" s="8"/>
      <c r="AES175" s="8"/>
      <c r="AET175" s="8"/>
      <c r="AEU175" s="8"/>
      <c r="AEV175" s="8"/>
      <c r="AEW175" s="8"/>
      <c r="AEX175" s="8"/>
      <c r="AEY175" s="8"/>
      <c r="AEZ175" s="8"/>
      <c r="AFA175" s="8"/>
      <c r="AFB175" s="8"/>
      <c r="AFC175" s="8"/>
      <c r="AFD175" s="8"/>
      <c r="AFE175" s="8"/>
      <c r="AFF175" s="8"/>
      <c r="AFG175" s="8"/>
      <c r="AFH175" s="8"/>
      <c r="AFI175" s="8"/>
      <c r="AFJ175" s="8"/>
      <c r="AFK175" s="8"/>
      <c r="AFL175" s="8"/>
      <c r="AFM175" s="8"/>
      <c r="AFN175" s="8"/>
      <c r="AFO175" s="8"/>
      <c r="AFP175" s="8"/>
      <c r="AFQ175" s="8"/>
      <c r="AFR175" s="8"/>
      <c r="AFS175" s="8"/>
      <c r="AFT175" s="8"/>
      <c r="AFU175" s="8"/>
      <c r="AFV175" s="8"/>
      <c r="AFW175" s="8"/>
      <c r="AFX175" s="8"/>
      <c r="AFY175" s="8"/>
      <c r="AFZ175" s="8"/>
      <c r="AGA175" s="8"/>
      <c r="AGB175" s="8"/>
      <c r="AGC175" s="8"/>
      <c r="AGD175" s="8"/>
      <c r="AGE175" s="8"/>
      <c r="AGF175" s="8"/>
      <c r="AGG175" s="8"/>
      <c r="AGH175" s="8"/>
      <c r="AGI175" s="8"/>
      <c r="AGJ175" s="8"/>
      <c r="AGK175" s="8"/>
      <c r="AGL175" s="8"/>
      <c r="AGM175" s="8"/>
      <c r="AGN175" s="8"/>
      <c r="AGO175" s="8"/>
      <c r="AGP175" s="8"/>
      <c r="AGQ175" s="8"/>
      <c r="AGR175" s="8"/>
      <c r="AGS175" s="8"/>
      <c r="AGT175" s="8"/>
      <c r="AGU175" s="8"/>
      <c r="AGV175" s="8"/>
      <c r="AGW175" s="8"/>
      <c r="AGX175" s="8"/>
      <c r="AGY175" s="8"/>
      <c r="AGZ175" s="8"/>
      <c r="AHA175" s="8"/>
      <c r="AHB175" s="8"/>
      <c r="AHC175" s="8"/>
      <c r="AHD175" s="8"/>
      <c r="AHE175" s="8"/>
      <c r="AHF175" s="8"/>
      <c r="AHG175" s="8"/>
      <c r="AHH175" s="8"/>
      <c r="AHI175" s="8"/>
      <c r="AHJ175" s="8"/>
      <c r="AHK175" s="8"/>
      <c r="AHL175" s="8"/>
      <c r="AHM175" s="8"/>
      <c r="AHN175" s="8"/>
      <c r="AHO175" s="8"/>
      <c r="AHP175" s="8"/>
      <c r="AHQ175" s="8"/>
      <c r="AHR175" s="8"/>
      <c r="AHS175" s="8"/>
      <c r="AHT175" s="8"/>
      <c r="AHU175" s="8"/>
      <c r="AHV175" s="8"/>
      <c r="AHW175" s="8"/>
      <c r="AHX175" s="8"/>
      <c r="AHY175" s="8"/>
      <c r="AHZ175" s="8"/>
      <c r="AIA175" s="8"/>
      <c r="AIB175" s="8"/>
      <c r="AIC175" s="8"/>
      <c r="AID175" s="8"/>
      <c r="AIE175" s="8"/>
      <c r="AIF175" s="8"/>
      <c r="AIG175" s="8"/>
      <c r="AIH175" s="8"/>
      <c r="AII175" s="8"/>
      <c r="AIJ175" s="8"/>
      <c r="AIK175" s="8"/>
      <c r="AIL175" s="8"/>
      <c r="AIM175" s="8"/>
      <c r="AIN175" s="8"/>
      <c r="AIO175" s="8"/>
      <c r="AIP175" s="8"/>
      <c r="AIQ175" s="8"/>
      <c r="AIR175" s="8"/>
      <c r="AIS175" s="8"/>
      <c r="AIT175" s="8"/>
      <c r="AIU175" s="8"/>
      <c r="AIV175" s="8"/>
      <c r="AIW175" s="8"/>
      <c r="AIX175" s="8"/>
      <c r="AIY175" s="8"/>
      <c r="AIZ175" s="8"/>
      <c r="AJA175" s="8"/>
      <c r="AJB175" s="8"/>
      <c r="AJC175" s="8"/>
      <c r="AJD175" s="8"/>
      <c r="AJE175" s="8"/>
      <c r="AJF175" s="8"/>
      <c r="AJG175" s="8"/>
      <c r="AJH175" s="8"/>
      <c r="AJI175" s="8"/>
      <c r="AJJ175" s="8"/>
      <c r="AJK175" s="8"/>
      <c r="AJL175" s="8"/>
      <c r="AJM175" s="8"/>
      <c r="AJN175" s="8"/>
      <c r="AJO175" s="8"/>
      <c r="AJP175" s="8"/>
      <c r="AJQ175" s="8"/>
      <c r="AJR175" s="8"/>
      <c r="AJS175" s="8"/>
      <c r="AJT175" s="8"/>
      <c r="AJU175" s="8"/>
      <c r="AJV175" s="8"/>
      <c r="AJW175" s="8"/>
      <c r="AJX175" s="8"/>
      <c r="AJY175" s="8"/>
      <c r="AJZ175" s="8"/>
      <c r="AKA175" s="8"/>
      <c r="AKB175" s="8"/>
      <c r="AKC175" s="8"/>
      <c r="AKD175" s="8"/>
      <c r="AKE175" s="8"/>
      <c r="AKF175" s="8"/>
      <c r="AKG175" s="8"/>
      <c r="AKH175" s="8"/>
      <c r="AKI175" s="8"/>
      <c r="AKJ175" s="8"/>
      <c r="AKK175" s="8"/>
      <c r="AKL175" s="8"/>
      <c r="AKM175" s="8"/>
      <c r="AKN175" s="8"/>
      <c r="AKO175" s="8"/>
      <c r="AKP175" s="8"/>
      <c r="AKQ175" s="8"/>
      <c r="AKR175" s="8"/>
      <c r="AKS175" s="8"/>
      <c r="AKT175" s="8"/>
      <c r="AKU175" s="8"/>
      <c r="AKV175" s="8"/>
      <c r="AKW175" s="8"/>
      <c r="AKX175" s="8"/>
      <c r="AKY175" s="8"/>
      <c r="AKZ175" s="8"/>
      <c r="ALA175" s="8"/>
      <c r="ALB175" s="8"/>
      <c r="ALC175" s="8"/>
      <c r="ALD175" s="8"/>
      <c r="ALE175" s="8"/>
      <c r="ALF175" s="8"/>
      <c r="ALG175" s="8"/>
      <c r="ALH175" s="8"/>
      <c r="ALI175" s="8"/>
      <c r="ALJ175" s="8"/>
      <c r="ALK175" s="8"/>
      <c r="ALL175" s="8"/>
      <c r="ALM175" s="8"/>
      <c r="ALN175" s="8"/>
      <c r="ALO175" s="8"/>
      <c r="ALP175" s="8"/>
      <c r="ALQ175" s="8"/>
      <c r="ALR175" s="8"/>
      <c r="ALS175" s="8"/>
      <c r="ALT175" s="8"/>
      <c r="ALU175" s="8"/>
      <c r="ALV175" s="8"/>
      <c r="ALW175" s="8"/>
      <c r="ALX175" s="8"/>
      <c r="ALY175" s="8"/>
      <c r="ALZ175" s="8"/>
      <c r="AMA175" s="8"/>
      <c r="AMB175" s="8"/>
      <c r="AMC175" s="8"/>
      <c r="AMD175" s="8"/>
      <c r="AME175" s="8"/>
      <c r="AMF175" s="8"/>
      <c r="AMG175" s="8"/>
      <c r="AMH175" s="8"/>
      <c r="AMI175" s="8"/>
      <c r="AMJ175" s="8"/>
      <c r="AMK175" s="8"/>
    </row>
    <row r="176" spans="1:1025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115" zoomScaleNormal="115" workbookViewId="0">
      <selection activeCell="B9" sqref="B9"/>
    </sheetView>
  </sheetViews>
  <sheetFormatPr baseColWidth="10" defaultColWidth="9.28515625" defaultRowHeight="15" x14ac:dyDescent="0.25"/>
  <cols>
    <col min="1" max="1" width="12.85546875" style="17" customWidth="1"/>
    <col min="2" max="2" width="10.7109375" style="17" customWidth="1"/>
    <col min="3" max="3" width="8" style="17" customWidth="1"/>
    <col min="4" max="4" width="12.7109375" customWidth="1"/>
    <col min="5" max="5" width="23.7109375" style="17" customWidth="1"/>
    <col min="6" max="978" width="10.7109375" style="17" customWidth="1"/>
    <col min="979" max="16384" width="9.28515625" style="17"/>
  </cols>
  <sheetData>
    <row r="1" spans="1:5" x14ac:dyDescent="0.25">
      <c r="A1" s="17" t="s">
        <v>5</v>
      </c>
      <c r="B1" s="17" t="s">
        <v>1</v>
      </c>
      <c r="C1" s="35" t="s">
        <v>42</v>
      </c>
      <c r="D1" s="35" t="s">
        <v>43</v>
      </c>
      <c r="E1" s="17" t="s">
        <v>9</v>
      </c>
    </row>
    <row r="2" spans="1:5" x14ac:dyDescent="0.25">
      <c r="A2" s="17" t="s">
        <v>58</v>
      </c>
      <c r="B2" s="17" t="s">
        <v>100</v>
      </c>
      <c r="E2" s="33">
        <v>43418</v>
      </c>
    </row>
    <row r="3" spans="1:5" x14ac:dyDescent="0.25">
      <c r="A3" s="17" t="s">
        <v>58</v>
      </c>
      <c r="B3" s="17" t="s">
        <v>100</v>
      </c>
      <c r="E3" s="33">
        <v>43418</v>
      </c>
    </row>
    <row r="4" spans="1:5" x14ac:dyDescent="0.25">
      <c r="A4" s="17" t="s">
        <v>118</v>
      </c>
      <c r="B4" s="17" t="s">
        <v>82</v>
      </c>
      <c r="E4" s="33">
        <v>43418</v>
      </c>
    </row>
    <row r="5" spans="1:5" x14ac:dyDescent="0.25">
      <c r="A5" s="17" t="s">
        <v>118</v>
      </c>
      <c r="B5" s="17" t="s">
        <v>82</v>
      </c>
      <c r="E5" s="33">
        <v>43418</v>
      </c>
    </row>
    <row r="6" spans="1:5" x14ac:dyDescent="0.25">
      <c r="A6" s="17" t="s">
        <v>58</v>
      </c>
      <c r="B6" s="17" t="s">
        <v>100</v>
      </c>
      <c r="E6" s="33">
        <v>43418</v>
      </c>
    </row>
    <row r="7" spans="1:5" x14ac:dyDescent="0.25">
      <c r="A7" s="17" t="s">
        <v>58</v>
      </c>
      <c r="B7" s="17" t="s">
        <v>100</v>
      </c>
      <c r="E7" s="33">
        <v>43418</v>
      </c>
    </row>
    <row r="8" spans="1:5" x14ac:dyDescent="0.25">
      <c r="E8" s="33"/>
    </row>
    <row r="9" spans="1:5" x14ac:dyDescent="0.25">
      <c r="E9" s="33"/>
    </row>
    <row r="10" spans="1:5" x14ac:dyDescent="0.25">
      <c r="E10" s="33"/>
    </row>
    <row r="11" spans="1:5" x14ac:dyDescent="0.25">
      <c r="E11" s="33"/>
    </row>
    <row r="12" spans="1:5" x14ac:dyDescent="0.25">
      <c r="E12" s="33"/>
    </row>
    <row r="13" spans="1:5" x14ac:dyDescent="0.25">
      <c r="E13" s="33"/>
    </row>
    <row r="14" spans="1:5" x14ac:dyDescent="0.25">
      <c r="E14" s="33"/>
    </row>
    <row r="15" spans="1:5" x14ac:dyDescent="0.25">
      <c r="E15" s="33"/>
    </row>
    <row r="16" spans="1:5" x14ac:dyDescent="0.25">
      <c r="E16" s="33"/>
    </row>
    <row r="17" spans="5:5" x14ac:dyDescent="0.25">
      <c r="E17" s="33"/>
    </row>
    <row r="18" spans="5:5" x14ac:dyDescent="0.25">
      <c r="E18" s="33"/>
    </row>
    <row r="19" spans="5:5" x14ac:dyDescent="0.25">
      <c r="E19" s="33"/>
    </row>
    <row r="20" spans="5:5" x14ac:dyDescent="0.25">
      <c r="E20" s="33"/>
    </row>
    <row r="21" spans="5:5" x14ac:dyDescent="0.25">
      <c r="E21" s="33"/>
    </row>
    <row r="22" spans="5:5" x14ac:dyDescent="0.25">
      <c r="E22" s="33"/>
    </row>
    <row r="23" spans="5:5" x14ac:dyDescent="0.25">
      <c r="E23" s="33"/>
    </row>
    <row r="24" spans="5:5" x14ac:dyDescent="0.25">
      <c r="E24" s="33"/>
    </row>
    <row r="25" spans="5:5" x14ac:dyDescent="0.25">
      <c r="E25" s="33"/>
    </row>
    <row r="26" spans="5:5" x14ac:dyDescent="0.25">
      <c r="E26" s="33"/>
    </row>
    <row r="27" spans="5:5" x14ac:dyDescent="0.25">
      <c r="E27" s="33"/>
    </row>
    <row r="28" spans="5:5" x14ac:dyDescent="0.25">
      <c r="E28" s="33"/>
    </row>
    <row r="29" spans="5:5" x14ac:dyDescent="0.25">
      <c r="E29" s="33"/>
    </row>
    <row r="30" spans="5:5" x14ac:dyDescent="0.25">
      <c r="E30" s="3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30" zoomScaleNormal="130" workbookViewId="0">
      <selection activeCell="A33" sqref="A33"/>
    </sheetView>
  </sheetViews>
  <sheetFormatPr baseColWidth="10" defaultColWidth="9.28515625" defaultRowHeight="15" x14ac:dyDescent="0.25"/>
  <cols>
    <col min="1" max="1" width="19" style="9" customWidth="1"/>
    <col min="2" max="2" width="9.28515625" style="9" customWidth="1"/>
    <col min="3" max="3" width="19" style="9" customWidth="1"/>
    <col min="4" max="4" width="31.5703125" style="9" customWidth="1"/>
    <col min="5" max="6" width="19" style="9" customWidth="1"/>
    <col min="7" max="7" width="16.140625" style="9" bestFit="1" customWidth="1"/>
    <col min="8" max="8" width="21" style="9" bestFit="1" customWidth="1"/>
    <col min="9" max="1024" width="10.7109375" style="9" customWidth="1"/>
    <col min="1025" max="16384" width="9.28515625" style="9"/>
  </cols>
  <sheetData>
    <row r="1" spans="1:8" s="16" customFormat="1" x14ac:dyDescent="0.25">
      <c r="A1" s="16" t="s">
        <v>53</v>
      </c>
      <c r="B1" s="4" t="s">
        <v>1</v>
      </c>
      <c r="C1" s="4" t="s">
        <v>5</v>
      </c>
      <c r="D1" s="16" t="s">
        <v>40</v>
      </c>
      <c r="E1" s="16" t="s">
        <v>41</v>
      </c>
      <c r="F1" s="16" t="s">
        <v>93</v>
      </c>
      <c r="H1" s="20"/>
    </row>
    <row r="2" spans="1:8" s="16" customFormat="1" x14ac:dyDescent="0.25">
      <c r="A2" s="16" t="s">
        <v>60</v>
      </c>
      <c r="B2" s="4" t="s">
        <v>100</v>
      </c>
      <c r="C2" s="16" t="s">
        <v>58</v>
      </c>
      <c r="D2" s="4" t="s">
        <v>59</v>
      </c>
      <c r="E2" s="16" t="s">
        <v>57</v>
      </c>
      <c r="F2" s="16" t="s">
        <v>95</v>
      </c>
    </row>
    <row r="3" spans="1:8" s="16" customFormat="1" x14ac:dyDescent="0.25">
      <c r="A3" s="16" t="s">
        <v>54</v>
      </c>
      <c r="B3" s="4" t="s">
        <v>82</v>
      </c>
      <c r="C3" s="4" t="s">
        <v>118</v>
      </c>
      <c r="D3" s="16" t="s">
        <v>79</v>
      </c>
      <c r="E3" s="4" t="s">
        <v>66</v>
      </c>
      <c r="F3" s="16" t="s">
        <v>94</v>
      </c>
    </row>
    <row r="5" spans="1:8" s="16" customFormat="1" x14ac:dyDescent="0.25"/>
    <row r="7" spans="1:8" s="16" customFormat="1" x14ac:dyDescent="0.25"/>
    <row r="8" spans="1:8" s="16" customFormat="1" x14ac:dyDescent="0.25"/>
    <row r="9" spans="1:8" s="16" customFormat="1" x14ac:dyDescent="0.25">
      <c r="B9" s="4"/>
      <c r="C9" s="4"/>
      <c r="E9" s="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1" zoomScaleNormal="115" workbookViewId="0">
      <selection activeCell="F32" sqref="F32"/>
    </sheetView>
  </sheetViews>
  <sheetFormatPr baseColWidth="10" defaultColWidth="9.28515625" defaultRowHeight="14.65" customHeight="1" x14ac:dyDescent="0.25"/>
  <cols>
    <col min="1" max="1" width="36.7109375" style="23" customWidth="1"/>
    <col min="2" max="2" width="9.85546875" style="23" customWidth="1"/>
    <col min="3" max="3" width="7.28515625" style="23" customWidth="1"/>
    <col min="4" max="5" width="20.7109375" style="23" customWidth="1"/>
    <col min="6" max="6" width="23" style="23" customWidth="1"/>
    <col min="7" max="46" width="20.7109375" style="23" customWidth="1"/>
    <col min="47" max="918" width="11.42578125" style="23"/>
    <col min="919" max="931" width="9.28515625" style="23" customWidth="1"/>
    <col min="932" max="16384" width="9.28515625" style="23"/>
  </cols>
  <sheetData>
    <row r="1" spans="1:9" s="22" customFormat="1" ht="30.75" customHeight="1" x14ac:dyDescent="0.25">
      <c r="A1" s="22" t="s">
        <v>0</v>
      </c>
      <c r="B1" s="22" t="s">
        <v>1</v>
      </c>
      <c r="C1" s="22" t="s">
        <v>2</v>
      </c>
      <c r="D1" s="22" t="s">
        <v>102</v>
      </c>
      <c r="E1" s="22" t="s">
        <v>103</v>
      </c>
      <c r="F1" s="22" t="s">
        <v>104</v>
      </c>
      <c r="G1" s="22" t="s">
        <v>105</v>
      </c>
      <c r="H1" s="22" t="s">
        <v>106</v>
      </c>
      <c r="I1" s="22" t="s">
        <v>107</v>
      </c>
    </row>
    <row r="2" spans="1:9" s="22" customFormat="1" ht="15.6" customHeight="1" x14ac:dyDescent="0.25">
      <c r="A2" s="23" t="s">
        <v>97</v>
      </c>
      <c r="C2" s="26"/>
    </row>
    <row r="3" spans="1:9" s="22" customFormat="1" ht="15.6" customHeight="1" x14ac:dyDescent="0.25">
      <c r="A3" s="23" t="s">
        <v>98</v>
      </c>
      <c r="B3" s="23"/>
      <c r="C3" s="26"/>
    </row>
    <row r="4" spans="1:9" s="22" customFormat="1" ht="15.6" customHeight="1" x14ac:dyDescent="0.25">
      <c r="A4" s="23" t="s">
        <v>99</v>
      </c>
      <c r="B4" s="22" t="s">
        <v>100</v>
      </c>
      <c r="C4" s="26">
        <v>1</v>
      </c>
      <c r="D4" s="22">
        <v>1.7498915750915749</v>
      </c>
      <c r="E4" s="22">
        <v>1.649</v>
      </c>
      <c r="F4" s="22">
        <f>D4*E4*10</f>
        <v>28.855712073260072</v>
      </c>
      <c r="G4" s="22">
        <v>42.249000000000002</v>
      </c>
      <c r="H4" s="22">
        <f>D4*G4*10</f>
        <v>739.3116915604395</v>
      </c>
      <c r="I4" s="22">
        <f>G4/E4</f>
        <v>25.620982413583992</v>
      </c>
    </row>
    <row r="5" spans="1:9" s="22" customFormat="1" ht="15.6" customHeight="1" x14ac:dyDescent="0.25">
      <c r="A5" s="23" t="s">
        <v>99</v>
      </c>
      <c r="B5" s="22" t="s">
        <v>100</v>
      </c>
      <c r="C5" s="26">
        <v>2</v>
      </c>
      <c r="D5" s="22">
        <v>1.0145283174865647</v>
      </c>
      <c r="E5" s="22">
        <v>1.7509999999999999</v>
      </c>
      <c r="F5" s="22">
        <f t="shared" ref="F5:F7" si="0">D5*E5*10</f>
        <v>17.764390839189748</v>
      </c>
      <c r="G5" s="22">
        <v>41.676000000000002</v>
      </c>
      <c r="H5" s="22">
        <f t="shared" ref="H5:H7" si="1">D5*G5*10</f>
        <v>422.81482159570078</v>
      </c>
      <c r="I5" s="22">
        <f t="shared" ref="I5:I7" si="2">G5/E5</f>
        <v>23.80125642490006</v>
      </c>
    </row>
    <row r="6" spans="1:9" ht="14.65" customHeight="1" x14ac:dyDescent="0.25">
      <c r="A6" s="23" t="s">
        <v>101</v>
      </c>
      <c r="B6" s="23" t="s">
        <v>82</v>
      </c>
      <c r="C6" s="26">
        <v>1</v>
      </c>
      <c r="D6" s="23">
        <v>0.229333333333333</v>
      </c>
      <c r="E6" s="23">
        <v>2.964</v>
      </c>
      <c r="F6" s="22">
        <f t="shared" si="0"/>
        <v>6.7974399999999902</v>
      </c>
      <c r="G6" s="23">
        <v>42.401000000000003</v>
      </c>
      <c r="H6" s="22">
        <f t="shared" si="1"/>
        <v>97.239626666666524</v>
      </c>
      <c r="I6" s="22">
        <f t="shared" si="2"/>
        <v>14.305330634278004</v>
      </c>
    </row>
    <row r="7" spans="1:9" s="22" customFormat="1" ht="15.6" customHeight="1" x14ac:dyDescent="0.25">
      <c r="A7" s="23" t="s">
        <v>101</v>
      </c>
      <c r="B7" s="23" t="s">
        <v>82</v>
      </c>
      <c r="C7" s="26">
        <v>2</v>
      </c>
      <c r="D7" s="22">
        <v>0.27466666666666667</v>
      </c>
      <c r="E7" s="22">
        <v>3.9790000000000001</v>
      </c>
      <c r="F7" s="22">
        <f t="shared" si="0"/>
        <v>10.928986666666667</v>
      </c>
      <c r="G7" s="22">
        <v>43.243000000000002</v>
      </c>
      <c r="H7" s="22">
        <f t="shared" si="1"/>
        <v>118.77410666666668</v>
      </c>
      <c r="I7" s="22">
        <f t="shared" si="2"/>
        <v>10.867805981402363</v>
      </c>
    </row>
    <row r="8" spans="1:9" s="22" customFormat="1" ht="15.6" customHeight="1" x14ac:dyDescent="0.25">
      <c r="A8" s="23" t="s">
        <v>108</v>
      </c>
      <c r="C8" s="26"/>
    </row>
    <row r="9" spans="1:9" s="22" customFormat="1" ht="15.6" customHeight="1" x14ac:dyDescent="0.25">
      <c r="A9" s="23" t="s">
        <v>109</v>
      </c>
      <c r="C9" s="26"/>
    </row>
    <row r="10" spans="1:9" s="22" customFormat="1" ht="15.6" customHeight="1" x14ac:dyDescent="0.25">
      <c r="A10" s="23" t="s">
        <v>85</v>
      </c>
      <c r="C10" s="26"/>
    </row>
    <row r="11" spans="1:9" s="22" customFormat="1" ht="15.6" customHeight="1" x14ac:dyDescent="0.25">
      <c r="A11" s="23" t="s">
        <v>110</v>
      </c>
      <c r="C11" s="26"/>
    </row>
    <row r="12" spans="1:9" ht="14.65" customHeight="1" x14ac:dyDescent="0.25">
      <c r="A12" s="23" t="s">
        <v>111</v>
      </c>
    </row>
    <row r="13" spans="1:9" s="22" customFormat="1" ht="15.6" customHeight="1" x14ac:dyDescent="0.25">
      <c r="A13" s="23" t="s">
        <v>112</v>
      </c>
      <c r="B13" s="22" t="s">
        <v>100</v>
      </c>
      <c r="C13" s="26">
        <v>1</v>
      </c>
      <c r="D13" s="22">
        <v>1.6231181199752629</v>
      </c>
      <c r="E13" s="22">
        <v>2.7570000000000001</v>
      </c>
      <c r="F13" s="22">
        <f>D13*E13*10</f>
        <v>44.749366567717999</v>
      </c>
      <c r="G13" s="22">
        <v>39.430999999999997</v>
      </c>
      <c r="H13" s="22">
        <f>D13*G13*10</f>
        <v>640.01170588744583</v>
      </c>
      <c r="I13" s="22">
        <f t="shared" ref="I13:I14" si="3">G13/E13</f>
        <v>14.302140007254261</v>
      </c>
    </row>
    <row r="14" spans="1:9" s="22" customFormat="1" ht="15.6" customHeight="1" x14ac:dyDescent="0.25">
      <c r="A14" s="23" t="s">
        <v>112</v>
      </c>
      <c r="B14" s="22" t="s">
        <v>100</v>
      </c>
      <c r="C14" s="26">
        <v>2</v>
      </c>
      <c r="D14" s="22">
        <v>2.1082798266560538</v>
      </c>
      <c r="E14" s="22">
        <v>1.9810000000000001</v>
      </c>
      <c r="F14" s="22">
        <f t="shared" ref="F14" si="4">D14*E14*10</f>
        <v>41.765023366056433</v>
      </c>
      <c r="G14" s="22">
        <v>41.148000000000003</v>
      </c>
      <c r="H14" s="22">
        <f t="shared" ref="H14" si="5">D14*G14*10</f>
        <v>867.5149830724331</v>
      </c>
      <c r="I14" s="22">
        <f t="shared" si="3"/>
        <v>20.771327612317013</v>
      </c>
    </row>
    <row r="15" spans="1:9" s="22" customFormat="1" ht="15.6" customHeight="1" x14ac:dyDescent="0.25">
      <c r="A15" s="23"/>
      <c r="C15" s="26"/>
    </row>
    <row r="16" spans="1:9" s="22" customFormat="1" ht="15.6" customHeight="1" x14ac:dyDescent="0.25">
      <c r="A16" s="23"/>
      <c r="C16" s="26"/>
    </row>
    <row r="17" spans="1:6" s="22" customFormat="1" ht="15.6" customHeight="1" x14ac:dyDescent="0.25">
      <c r="A17" s="23"/>
      <c r="C17" s="26"/>
      <c r="D17" s="30"/>
    </row>
    <row r="18" spans="1:6" ht="15.6" customHeight="1" x14ac:dyDescent="0.25">
      <c r="C18" s="24"/>
      <c r="D18" s="25"/>
      <c r="F18" s="22"/>
    </row>
    <row r="19" spans="1:6" ht="15.6" customHeight="1" x14ac:dyDescent="0.25">
      <c r="C19" s="24"/>
      <c r="F19" s="22"/>
    </row>
    <row r="20" spans="1:6" ht="19.149999999999999" customHeight="1" x14ac:dyDescent="0.25">
      <c r="C20" s="24"/>
      <c r="F20" s="22"/>
    </row>
    <row r="21" spans="1:6" ht="19.149999999999999" customHeight="1" x14ac:dyDescent="0.25">
      <c r="C21" s="24"/>
    </row>
    <row r="22" spans="1:6" ht="19.149999999999999" customHeight="1" x14ac:dyDescent="0.25">
      <c r="C22" s="24"/>
    </row>
    <row r="23" spans="1:6" ht="19.149999999999999" customHeight="1" x14ac:dyDescent="0.25">
      <c r="C23" s="24"/>
    </row>
    <row r="24" spans="1:6" ht="19.149999999999999" customHeight="1" x14ac:dyDescent="0.25">
      <c r="C24" s="2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5" bestFit="1" customWidth="1"/>
    <col min="2" max="2" width="15.5703125" style="5" bestFit="1" customWidth="1"/>
    <col min="3" max="3" width="5.140625" style="5" bestFit="1" customWidth="1"/>
    <col min="4" max="4" width="2" style="5" bestFit="1" customWidth="1"/>
    <col min="5" max="5" width="3" style="5" bestFit="1" customWidth="1"/>
    <col min="6" max="15" width="14.7109375" style="13" bestFit="1" customWidth="1"/>
    <col min="16" max="1025" width="11.42578125" style="5"/>
    <col min="1026" max="16384" width="9.28515625" style="11"/>
  </cols>
  <sheetData>
    <row r="1" spans="6:15" x14ac:dyDescent="0.2">
      <c r="F1" s="12"/>
      <c r="G1" s="12"/>
      <c r="H1" s="12"/>
      <c r="I1" s="12"/>
      <c r="J1" s="12"/>
      <c r="K1" s="12"/>
      <c r="L1" s="12"/>
      <c r="M1" s="12"/>
      <c r="N1" s="12"/>
      <c r="O1" s="12"/>
    </row>
    <row r="18" spans="6:15" s="5" customFormat="1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21" spans="6:15" s="5" customFormat="1" x14ac:dyDescent="0.2"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4" spans="6:15" s="5" customFormat="1" x14ac:dyDescent="0.2"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44" spans="1:2" x14ac:dyDescent="0.2">
      <c r="A44" s="14"/>
      <c r="B44" s="14"/>
    </row>
    <row r="45" spans="1:2" x14ac:dyDescent="0.2">
      <c r="A45" s="14"/>
      <c r="B45" s="14"/>
    </row>
    <row r="46" spans="1:2" x14ac:dyDescent="0.2">
      <c r="A46" s="14"/>
      <c r="B46" s="14"/>
    </row>
    <row r="47" spans="1:2" x14ac:dyDescent="0.2">
      <c r="A47" s="14"/>
      <c r="B47" s="14"/>
    </row>
    <row r="48" spans="1:2" x14ac:dyDescent="0.2">
      <c r="A48" s="14"/>
      <c r="B48" s="14"/>
    </row>
    <row r="49" spans="1:2" x14ac:dyDescent="0.2">
      <c r="A49" s="14"/>
      <c r="B49" s="14"/>
    </row>
    <row r="50" spans="1:2" x14ac:dyDescent="0.2">
      <c r="A50" s="14"/>
      <c r="B50" s="14"/>
    </row>
    <row r="51" spans="1:2" x14ac:dyDescent="0.2">
      <c r="A51" s="14"/>
      <c r="B51" s="14"/>
    </row>
    <row r="52" spans="1:2" x14ac:dyDescent="0.2">
      <c r="A52" s="14"/>
      <c r="B52" s="14"/>
    </row>
    <row r="53" spans="1:2" x14ac:dyDescent="0.2">
      <c r="A53" s="14"/>
      <c r="B53" s="14"/>
    </row>
    <row r="54" spans="1:2" x14ac:dyDescent="0.2">
      <c r="A54" s="14"/>
      <c r="B54" s="14"/>
    </row>
    <row r="55" spans="1:2" x14ac:dyDescent="0.2">
      <c r="A55" s="14"/>
      <c r="B55" s="14"/>
    </row>
    <row r="56" spans="1:2" x14ac:dyDescent="0.2">
      <c r="A56" s="14"/>
      <c r="B56" s="14"/>
    </row>
    <row r="57" spans="1:2" x14ac:dyDescent="0.2">
      <c r="A57" s="14"/>
      <c r="B57" s="14"/>
    </row>
    <row r="58" spans="1:2" x14ac:dyDescent="0.2">
      <c r="A58" s="14"/>
      <c r="B58" s="14"/>
    </row>
    <row r="59" spans="1:2" x14ac:dyDescent="0.2">
      <c r="A59" s="14"/>
      <c r="B59" s="14"/>
    </row>
    <row r="60" spans="1:2" x14ac:dyDescent="0.2">
      <c r="A60" s="14"/>
      <c r="B60" s="14"/>
    </row>
    <row r="61" spans="1:2" x14ac:dyDescent="0.2">
      <c r="A61" s="14"/>
      <c r="B61" s="14"/>
    </row>
    <row r="62" spans="1:2" x14ac:dyDescent="0.2">
      <c r="A62" s="14"/>
      <c r="B62" s="14"/>
    </row>
    <row r="63" spans="1:2" x14ac:dyDescent="0.2">
      <c r="A63" s="14"/>
      <c r="B63" s="14"/>
    </row>
    <row r="64" spans="1:2" x14ac:dyDescent="0.2">
      <c r="A64" s="14"/>
      <c r="B64" s="14"/>
    </row>
    <row r="65" spans="1:2" x14ac:dyDescent="0.2">
      <c r="A65" s="14"/>
      <c r="B65" s="14"/>
    </row>
    <row r="66" spans="1:2" x14ac:dyDescent="0.2">
      <c r="A66" s="14"/>
      <c r="B66" s="14"/>
    </row>
    <row r="67" spans="1:2" x14ac:dyDescent="0.2">
      <c r="A67" s="14"/>
      <c r="B67" s="14"/>
    </row>
    <row r="95" spans="2:6" x14ac:dyDescent="0.2">
      <c r="B95" s="14"/>
      <c r="F95" s="12"/>
    </row>
    <row r="96" spans="2:6" x14ac:dyDescent="0.2">
      <c r="B96" s="14"/>
      <c r="F96" s="12"/>
    </row>
    <row r="97" spans="2:6" x14ac:dyDescent="0.2">
      <c r="B97" s="14"/>
      <c r="F97" s="12"/>
    </row>
    <row r="98" spans="2:6" x14ac:dyDescent="0.2">
      <c r="B98" s="14"/>
      <c r="F98" s="12"/>
    </row>
    <row r="99" spans="2:6" x14ac:dyDescent="0.2">
      <c r="B99" s="14"/>
      <c r="F99" s="12"/>
    </row>
    <row r="100" spans="2:6" x14ac:dyDescent="0.2">
      <c r="B100" s="14"/>
      <c r="F100" s="12"/>
    </row>
    <row r="101" spans="2:6" x14ac:dyDescent="0.2">
      <c r="B101" s="14"/>
      <c r="F101" s="12"/>
    </row>
    <row r="102" spans="2:6" x14ac:dyDescent="0.2">
      <c r="B102" s="14"/>
      <c r="F102" s="12"/>
    </row>
    <row r="103" spans="2:6" x14ac:dyDescent="0.2">
      <c r="B103" s="14"/>
      <c r="F103" s="12"/>
    </row>
    <row r="104" spans="2:6" x14ac:dyDescent="0.2">
      <c r="B104" s="14"/>
      <c r="F104" s="12"/>
    </row>
    <row r="105" spans="2:6" x14ac:dyDescent="0.2">
      <c r="B105" s="14"/>
      <c r="F105" s="12"/>
    </row>
    <row r="106" spans="2:6" x14ac:dyDescent="0.2">
      <c r="B106" s="14"/>
      <c r="F106" s="12"/>
    </row>
    <row r="107" spans="2:6" x14ac:dyDescent="0.2">
      <c r="B107" s="14"/>
      <c r="F107" s="12"/>
    </row>
    <row r="108" spans="2:6" x14ac:dyDescent="0.2">
      <c r="B108" s="14"/>
      <c r="F108" s="12"/>
    </row>
    <row r="109" spans="2:6" x14ac:dyDescent="0.2">
      <c r="B109" s="14"/>
      <c r="F109" s="12"/>
    </row>
    <row r="110" spans="2:6" x14ac:dyDescent="0.2">
      <c r="B110" s="14"/>
      <c r="F110" s="12"/>
    </row>
    <row r="111" spans="2:6" x14ac:dyDescent="0.2">
      <c r="B111" s="14"/>
      <c r="F111" s="12"/>
    </row>
    <row r="112" spans="2:6" x14ac:dyDescent="0.2">
      <c r="B112" s="14"/>
      <c r="F112" s="12"/>
    </row>
    <row r="113" spans="2:6" x14ac:dyDescent="0.2">
      <c r="B113" s="14"/>
      <c r="F113" s="12"/>
    </row>
    <row r="114" spans="2:6" x14ac:dyDescent="0.2">
      <c r="B114" s="14"/>
      <c r="F114" s="12"/>
    </row>
    <row r="115" spans="2:6" x14ac:dyDescent="0.2">
      <c r="B115" s="14"/>
      <c r="F115" s="12"/>
    </row>
    <row r="116" spans="2:6" x14ac:dyDescent="0.2">
      <c r="B116" s="14"/>
      <c r="F116" s="12"/>
    </row>
    <row r="117" spans="2:6" x14ac:dyDescent="0.2">
      <c r="B117" s="14"/>
      <c r="F117" s="12"/>
    </row>
    <row r="118" spans="2:6" x14ac:dyDescent="0.2">
      <c r="B118" s="14"/>
      <c r="F118" s="12"/>
    </row>
    <row r="119" spans="2:6" x14ac:dyDescent="0.2">
      <c r="B119" s="14"/>
    </row>
    <row r="120" spans="2:6" x14ac:dyDescent="0.2">
      <c r="B120" s="14"/>
    </row>
    <row r="121" spans="2:6" x14ac:dyDescent="0.2">
      <c r="B121" s="14"/>
    </row>
    <row r="122" spans="2:6" x14ac:dyDescent="0.2">
      <c r="B122" s="14"/>
    </row>
    <row r="123" spans="2:6" x14ac:dyDescent="0.2">
      <c r="B123" s="14"/>
    </row>
    <row r="124" spans="2:6" x14ac:dyDescent="0.2">
      <c r="B124" s="14"/>
    </row>
    <row r="125" spans="2:6" x14ac:dyDescent="0.2">
      <c r="B125" s="14"/>
    </row>
    <row r="126" spans="2:6" x14ac:dyDescent="0.2">
      <c r="B126" s="14"/>
    </row>
    <row r="127" spans="2:6" x14ac:dyDescent="0.2">
      <c r="B127" s="14"/>
    </row>
    <row r="128" spans="2:6" x14ac:dyDescent="0.2">
      <c r="B128" s="14"/>
    </row>
    <row r="129" spans="2:2" x14ac:dyDescent="0.2">
      <c r="B129" s="14"/>
    </row>
    <row r="130" spans="2:2" x14ac:dyDescent="0.2">
      <c r="B130" s="14"/>
    </row>
    <row r="131" spans="2:2" x14ac:dyDescent="0.2">
      <c r="B131" s="14"/>
    </row>
    <row r="132" spans="2:2" x14ac:dyDescent="0.2">
      <c r="B132" s="14"/>
    </row>
    <row r="133" spans="2:2" x14ac:dyDescent="0.2">
      <c r="B133" s="14"/>
    </row>
    <row r="134" spans="2:2" x14ac:dyDescent="0.2">
      <c r="B134" s="14"/>
    </row>
    <row r="135" spans="2:2" x14ac:dyDescent="0.2">
      <c r="B135" s="14"/>
    </row>
    <row r="136" spans="2:2" x14ac:dyDescent="0.2">
      <c r="B136" s="14"/>
    </row>
    <row r="137" spans="2:2" x14ac:dyDescent="0.2">
      <c r="B137" s="14"/>
    </row>
    <row r="138" spans="2:2" x14ac:dyDescent="0.2">
      <c r="B138" s="14"/>
    </row>
    <row r="139" spans="2:2" x14ac:dyDescent="0.2">
      <c r="B139" s="14"/>
    </row>
    <row r="140" spans="2:2" x14ac:dyDescent="0.2">
      <c r="B140" s="14"/>
    </row>
    <row r="141" spans="2:2" x14ac:dyDescent="0.2">
      <c r="B141" s="14"/>
    </row>
    <row r="142" spans="2:2" x14ac:dyDescent="0.2">
      <c r="B142" s="14"/>
    </row>
    <row r="143" spans="2:2" x14ac:dyDescent="0.2">
      <c r="B143" s="14"/>
    </row>
    <row r="144" spans="2:2" x14ac:dyDescent="0.2">
      <c r="B144" s="14"/>
    </row>
    <row r="145" spans="2:6" x14ac:dyDescent="0.2">
      <c r="B145" s="14"/>
    </row>
    <row r="146" spans="2:6" x14ac:dyDescent="0.2">
      <c r="B146" s="14"/>
      <c r="F146" s="12"/>
    </row>
    <row r="147" spans="2:6" x14ac:dyDescent="0.2">
      <c r="B147" s="14"/>
      <c r="F147" s="12"/>
    </row>
    <row r="148" spans="2:6" x14ac:dyDescent="0.2">
      <c r="B148" s="14"/>
      <c r="F148" s="12"/>
    </row>
    <row r="149" spans="2:6" x14ac:dyDescent="0.2">
      <c r="B149" s="14"/>
      <c r="F149" s="12"/>
    </row>
    <row r="150" spans="2:6" x14ac:dyDescent="0.2">
      <c r="B150" s="14"/>
      <c r="F150" s="12"/>
    </row>
    <row r="151" spans="2:6" x14ac:dyDescent="0.2">
      <c r="B151" s="14"/>
      <c r="F151" s="12"/>
    </row>
    <row r="152" spans="2:6" x14ac:dyDescent="0.2">
      <c r="B152" s="14"/>
      <c r="F152" s="12"/>
    </row>
    <row r="153" spans="2:6" x14ac:dyDescent="0.2">
      <c r="B153" s="14"/>
      <c r="F153" s="12"/>
    </row>
    <row r="154" spans="2:6" x14ac:dyDescent="0.2">
      <c r="B154" s="14"/>
      <c r="F154" s="12"/>
    </row>
    <row r="155" spans="2:6" x14ac:dyDescent="0.2">
      <c r="B155" s="14"/>
      <c r="F155" s="12"/>
    </row>
    <row r="156" spans="2:6" x14ac:dyDescent="0.2">
      <c r="B156" s="14"/>
      <c r="F156" s="12"/>
    </row>
    <row r="157" spans="2:6" x14ac:dyDescent="0.2">
      <c r="B157" s="14"/>
      <c r="F157" s="12"/>
    </row>
    <row r="158" spans="2:6" x14ac:dyDescent="0.2">
      <c r="B158" s="14"/>
      <c r="F158" s="12"/>
    </row>
    <row r="159" spans="2:6" x14ac:dyDescent="0.2">
      <c r="B159" s="14"/>
      <c r="F159" s="12"/>
    </row>
    <row r="160" spans="2:6" x14ac:dyDescent="0.2">
      <c r="B160" s="14"/>
      <c r="F160" s="12"/>
    </row>
    <row r="161" spans="2:6" x14ac:dyDescent="0.2">
      <c r="B161" s="14"/>
      <c r="F161" s="12"/>
    </row>
    <row r="162" spans="2:6" x14ac:dyDescent="0.2">
      <c r="B162" s="14"/>
      <c r="F162" s="12"/>
    </row>
    <row r="163" spans="2:6" x14ac:dyDescent="0.2">
      <c r="B163" s="14"/>
      <c r="F163" s="12"/>
    </row>
    <row r="164" spans="2:6" x14ac:dyDescent="0.2">
      <c r="B164" s="14"/>
      <c r="F164" s="12"/>
    </row>
    <row r="165" spans="2:6" x14ac:dyDescent="0.2">
      <c r="B165" s="14"/>
      <c r="F165" s="12"/>
    </row>
    <row r="166" spans="2:6" x14ac:dyDescent="0.2">
      <c r="B166" s="14"/>
      <c r="F166" s="12"/>
    </row>
    <row r="167" spans="2:6" x14ac:dyDescent="0.2">
      <c r="B167" s="14"/>
      <c r="F167" s="12"/>
    </row>
    <row r="168" spans="2:6" x14ac:dyDescent="0.2">
      <c r="B168" s="14"/>
      <c r="F168" s="12"/>
    </row>
    <row r="169" spans="2:6" x14ac:dyDescent="0.2">
      <c r="B169" s="14"/>
      <c r="F169" s="12"/>
    </row>
    <row r="170" spans="2:6" x14ac:dyDescent="0.2">
      <c r="B170" s="14"/>
      <c r="F170" s="12"/>
    </row>
    <row r="171" spans="2:6" x14ac:dyDescent="0.2">
      <c r="B171" s="14"/>
      <c r="F171" s="12"/>
    </row>
    <row r="172" spans="2:6" x14ac:dyDescent="0.2">
      <c r="B172" s="14"/>
      <c r="F172" s="12"/>
    </row>
    <row r="173" spans="2:6" x14ac:dyDescent="0.2">
      <c r="B173" s="14"/>
    </row>
    <row r="174" spans="2:6" x14ac:dyDescent="0.2">
      <c r="B174" s="14"/>
    </row>
    <row r="175" spans="2:6" x14ac:dyDescent="0.2">
      <c r="B175" s="1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3" sqref="C13"/>
    </sheetView>
  </sheetViews>
  <sheetFormatPr baseColWidth="10" defaultColWidth="11.5703125" defaultRowHeight="15" x14ac:dyDescent="0.25"/>
  <cols>
    <col min="1" max="1" width="31" style="29" customWidth="1"/>
    <col min="2" max="2" width="9.28515625" style="29" customWidth="1"/>
    <col min="3" max="4" width="39" style="29" customWidth="1"/>
    <col min="5" max="5" width="27.42578125" style="29" customWidth="1"/>
    <col min="6" max="16384" width="11.5703125" style="29"/>
  </cols>
  <sheetData>
    <row r="1" spans="1:4" x14ac:dyDescent="0.25">
      <c r="A1" s="29" t="s">
        <v>0</v>
      </c>
      <c r="B1" s="29" t="s">
        <v>1</v>
      </c>
      <c r="C1" s="29" t="s">
        <v>62</v>
      </c>
      <c r="D1" s="29" t="s">
        <v>63</v>
      </c>
    </row>
    <row r="2" spans="1:4" x14ac:dyDescent="0.25">
      <c r="A2" s="29" t="s">
        <v>97</v>
      </c>
      <c r="C2" s="29" t="s">
        <v>65</v>
      </c>
      <c r="D2" s="29" t="s">
        <v>84</v>
      </c>
    </row>
    <row r="3" spans="1:4" x14ac:dyDescent="0.25">
      <c r="A3" s="29" t="s">
        <v>98</v>
      </c>
      <c r="C3" s="29" t="s">
        <v>80</v>
      </c>
      <c r="D3" s="29" t="s">
        <v>120</v>
      </c>
    </row>
    <row r="4" spans="1:4" x14ac:dyDescent="0.25">
      <c r="A4" s="29" t="s">
        <v>99</v>
      </c>
      <c r="B4" s="29" t="s">
        <v>100</v>
      </c>
      <c r="C4" s="29" t="s">
        <v>120</v>
      </c>
      <c r="D4" s="29" t="s">
        <v>119</v>
      </c>
    </row>
    <row r="5" spans="1:4" x14ac:dyDescent="0.25">
      <c r="A5" s="29" t="s">
        <v>99</v>
      </c>
      <c r="B5" s="29" t="s">
        <v>100</v>
      </c>
      <c r="C5" s="29" t="s">
        <v>120</v>
      </c>
      <c r="D5" s="29" t="s">
        <v>119</v>
      </c>
    </row>
    <row r="6" spans="1:4" x14ac:dyDescent="0.25">
      <c r="A6" s="29" t="s">
        <v>101</v>
      </c>
      <c r="B6" s="29" t="s">
        <v>82</v>
      </c>
      <c r="C6" s="29" t="s">
        <v>120</v>
      </c>
      <c r="D6" s="29" t="s">
        <v>119</v>
      </c>
    </row>
    <row r="7" spans="1:4" x14ac:dyDescent="0.25">
      <c r="A7" s="29" t="s">
        <v>101</v>
      </c>
      <c r="B7" s="29" t="s">
        <v>82</v>
      </c>
      <c r="C7" s="29" t="s">
        <v>120</v>
      </c>
      <c r="D7" s="29" t="s">
        <v>119</v>
      </c>
    </row>
    <row r="8" spans="1:4" x14ac:dyDescent="0.25">
      <c r="A8" s="29" t="s">
        <v>108</v>
      </c>
      <c r="C8" s="29" t="s">
        <v>81</v>
      </c>
      <c r="D8" s="29" t="s">
        <v>65</v>
      </c>
    </row>
    <row r="9" spans="1:4" x14ac:dyDescent="0.25">
      <c r="A9" s="29" t="s">
        <v>109</v>
      </c>
      <c r="C9" s="29" t="s">
        <v>65</v>
      </c>
      <c r="D9" s="29" t="s">
        <v>64</v>
      </c>
    </row>
    <row r="10" spans="1:4" x14ac:dyDescent="0.25">
      <c r="A10" s="29" t="s">
        <v>85</v>
      </c>
      <c r="C10" s="29" t="s">
        <v>119</v>
      </c>
      <c r="D10" s="29" t="s">
        <v>83</v>
      </c>
    </row>
    <row r="11" spans="1:4" x14ac:dyDescent="0.25">
      <c r="A11" s="29" t="s">
        <v>110</v>
      </c>
      <c r="C11" s="29" t="s">
        <v>83</v>
      </c>
      <c r="D11" s="29" t="s">
        <v>80</v>
      </c>
    </row>
    <row r="12" spans="1:4" x14ac:dyDescent="0.25">
      <c r="A12" s="29" t="s">
        <v>111</v>
      </c>
      <c r="C12" s="29" t="s">
        <v>84</v>
      </c>
      <c r="D12" s="29" t="s">
        <v>121</v>
      </c>
    </row>
    <row r="13" spans="1:4" x14ac:dyDescent="0.25">
      <c r="A13" s="29" t="s">
        <v>112</v>
      </c>
      <c r="B13" s="29" t="s">
        <v>100</v>
      </c>
      <c r="C13" s="29" t="s">
        <v>121</v>
      </c>
      <c r="D13" s="29" t="s">
        <v>81</v>
      </c>
    </row>
    <row r="14" spans="1:4" x14ac:dyDescent="0.25">
      <c r="A14" s="29" t="s">
        <v>112</v>
      </c>
      <c r="B14" s="29" t="s">
        <v>100</v>
      </c>
      <c r="C14" s="29" t="s">
        <v>121</v>
      </c>
      <c r="D14" s="29" t="s">
        <v>81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14"/>
  <sheetViews>
    <sheetView zoomScaleNormal="100" workbookViewId="0">
      <selection activeCell="D2" sqref="D2:D14"/>
    </sheetView>
  </sheetViews>
  <sheetFormatPr baseColWidth="10" defaultColWidth="9.28515625" defaultRowHeight="15" x14ac:dyDescent="0.25"/>
  <cols>
    <col min="1" max="1" width="34.140625" style="31" customWidth="1"/>
    <col min="2" max="988" width="11.42578125" style="31"/>
    <col min="989" max="16384" width="9.28515625" style="32"/>
  </cols>
  <sheetData>
    <row r="1" spans="1:4" x14ac:dyDescent="0.25">
      <c r="A1" s="31" t="s">
        <v>0</v>
      </c>
      <c r="B1" s="31" t="s">
        <v>1</v>
      </c>
      <c r="C1" s="31" t="s">
        <v>2</v>
      </c>
      <c r="D1" s="31" t="s">
        <v>3</v>
      </c>
    </row>
    <row r="2" spans="1:4" x14ac:dyDescent="0.25">
      <c r="A2" s="31" t="s">
        <v>97</v>
      </c>
      <c r="D2" s="31" t="s">
        <v>67</v>
      </c>
    </row>
    <row r="3" spans="1:4" x14ac:dyDescent="0.25">
      <c r="A3" s="31" t="s">
        <v>98</v>
      </c>
      <c r="D3" s="31" t="s">
        <v>68</v>
      </c>
    </row>
    <row r="4" spans="1:4" x14ac:dyDescent="0.25">
      <c r="A4" s="31" t="s">
        <v>99</v>
      </c>
      <c r="B4" s="31" t="s">
        <v>100</v>
      </c>
      <c r="C4" s="31">
        <v>1</v>
      </c>
      <c r="D4" s="31" t="s">
        <v>69</v>
      </c>
    </row>
    <row r="5" spans="1:4" x14ac:dyDescent="0.25">
      <c r="A5" s="31" t="s">
        <v>99</v>
      </c>
      <c r="B5" s="31" t="s">
        <v>100</v>
      </c>
      <c r="C5" s="31">
        <v>2</v>
      </c>
      <c r="D5" s="31" t="s">
        <v>69</v>
      </c>
    </row>
    <row r="6" spans="1:4" x14ac:dyDescent="0.25">
      <c r="A6" s="31" t="s">
        <v>101</v>
      </c>
      <c r="B6" s="31" t="s">
        <v>82</v>
      </c>
      <c r="C6" s="31">
        <v>1</v>
      </c>
      <c r="D6" s="31" t="s">
        <v>69</v>
      </c>
    </row>
    <row r="7" spans="1:4" x14ac:dyDescent="0.25">
      <c r="A7" s="31" t="s">
        <v>101</v>
      </c>
      <c r="B7" s="31" t="s">
        <v>82</v>
      </c>
      <c r="C7" s="31">
        <v>2</v>
      </c>
      <c r="D7" s="31" t="s">
        <v>69</v>
      </c>
    </row>
    <row r="8" spans="1:4" x14ac:dyDescent="0.25">
      <c r="A8" s="31" t="s">
        <v>108</v>
      </c>
      <c r="D8" s="31" t="s">
        <v>68</v>
      </c>
    </row>
    <row r="9" spans="1:4" x14ac:dyDescent="0.25">
      <c r="A9" s="31" t="s">
        <v>109</v>
      </c>
      <c r="D9" s="31" t="s">
        <v>69</v>
      </c>
    </row>
    <row r="10" spans="1:4" x14ac:dyDescent="0.25">
      <c r="A10" s="31" t="s">
        <v>85</v>
      </c>
      <c r="D10" s="31" t="s">
        <v>67</v>
      </c>
    </row>
    <row r="11" spans="1:4" x14ac:dyDescent="0.25">
      <c r="A11" s="31" t="s">
        <v>110</v>
      </c>
      <c r="D11" s="31" t="s">
        <v>69</v>
      </c>
    </row>
    <row r="12" spans="1:4" x14ac:dyDescent="0.25">
      <c r="A12" s="31" t="s">
        <v>111</v>
      </c>
      <c r="D12" s="31" t="s">
        <v>67</v>
      </c>
    </row>
    <row r="13" spans="1:4" x14ac:dyDescent="0.25">
      <c r="A13" s="31" t="s">
        <v>112</v>
      </c>
      <c r="B13" s="31" t="s">
        <v>100</v>
      </c>
      <c r="C13" s="31">
        <v>1</v>
      </c>
      <c r="D13" s="31" t="s">
        <v>68</v>
      </c>
    </row>
    <row r="14" spans="1:4" x14ac:dyDescent="0.25">
      <c r="A14" s="31" t="s">
        <v>112</v>
      </c>
      <c r="B14" s="31" t="s">
        <v>100</v>
      </c>
      <c r="C14" s="31">
        <v>2</v>
      </c>
      <c r="D14" s="31" t="s">
        <v>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14"/>
  <sheetViews>
    <sheetView tabSelected="1" topLeftCell="O1" zoomScale="115" zoomScaleNormal="115" workbookViewId="0">
      <selection activeCell="R4" sqref="R4"/>
    </sheetView>
  </sheetViews>
  <sheetFormatPr baseColWidth="10" defaultColWidth="9.28515625" defaultRowHeight="14.65" customHeight="1" x14ac:dyDescent="0.25"/>
  <cols>
    <col min="1" max="1" width="31.42578125" style="15" customWidth="1"/>
    <col min="2" max="2" width="10.140625" style="15" customWidth="1"/>
    <col min="3" max="3" width="11.42578125" style="18" bestFit="1" customWidth="1"/>
    <col min="4" max="4" width="14.42578125" style="18" customWidth="1"/>
    <col min="5" max="5" width="22" style="18" customWidth="1"/>
    <col min="6" max="6" width="13.85546875" style="18" customWidth="1"/>
    <col min="7" max="7" width="26" style="18" customWidth="1"/>
    <col min="8" max="8" width="23.5703125" style="18" customWidth="1"/>
    <col min="9" max="9" width="16.7109375" style="18" customWidth="1"/>
    <col min="10" max="10" width="8.42578125" style="18" customWidth="1"/>
    <col min="11" max="11" width="15.140625" style="18" customWidth="1"/>
    <col min="12" max="12" width="11.5703125" style="18" bestFit="1" customWidth="1"/>
    <col min="13" max="13" width="11.42578125" style="18" bestFit="1" customWidth="1"/>
    <col min="14" max="14" width="9.28515625" style="18" bestFit="1" customWidth="1"/>
    <col min="15" max="15" width="7.85546875" style="18" bestFit="1" customWidth="1"/>
    <col min="16" max="16" width="19.5703125" style="18" bestFit="1" customWidth="1"/>
    <col min="17" max="17" width="15.28515625" style="18" bestFit="1" customWidth="1"/>
    <col min="18" max="18" width="13.7109375" style="34" bestFit="1" customWidth="1"/>
    <col min="19" max="19" width="15.28515625" style="34" bestFit="1" customWidth="1"/>
    <col min="20" max="20" width="13.5703125" style="18" customWidth="1"/>
    <col min="21" max="1028" width="11.42578125" style="18"/>
    <col min="1029" max="16384" width="9.28515625" style="27"/>
  </cols>
  <sheetData>
    <row r="1" spans="1:1028" s="42" customFormat="1" ht="14.65" customHeight="1" x14ac:dyDescent="0.25">
      <c r="A1" s="39" t="s">
        <v>0</v>
      </c>
      <c r="B1" s="39" t="s">
        <v>70</v>
      </c>
      <c r="C1" s="40" t="s">
        <v>3</v>
      </c>
      <c r="D1" s="40" t="s">
        <v>4</v>
      </c>
      <c r="E1" s="40" t="s">
        <v>1</v>
      </c>
      <c r="F1" s="40" t="s">
        <v>5</v>
      </c>
      <c r="G1" s="40" t="s">
        <v>56</v>
      </c>
      <c r="H1" s="40" t="s">
        <v>55</v>
      </c>
      <c r="I1" s="40" t="s">
        <v>117</v>
      </c>
      <c r="J1" s="40" t="s">
        <v>6</v>
      </c>
      <c r="K1" s="40" t="s">
        <v>7</v>
      </c>
      <c r="L1" s="40" t="s">
        <v>8</v>
      </c>
      <c r="M1" s="40" t="s">
        <v>9</v>
      </c>
      <c r="N1" s="41" t="s">
        <v>46</v>
      </c>
      <c r="O1" s="41" t="s">
        <v>47</v>
      </c>
      <c r="P1" s="40" t="s">
        <v>45</v>
      </c>
      <c r="Q1" s="41" t="s">
        <v>50</v>
      </c>
      <c r="R1" s="41" t="s">
        <v>51</v>
      </c>
      <c r="S1" s="41" t="s">
        <v>52</v>
      </c>
      <c r="T1" s="41" t="s">
        <v>44</v>
      </c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</row>
    <row r="2" spans="1:1028" ht="14.65" customHeight="1" x14ac:dyDescent="0.25">
      <c r="A2" s="15" t="s">
        <v>97</v>
      </c>
      <c r="B2" s="27" t="s">
        <v>61</v>
      </c>
      <c r="C2" s="18" t="s">
        <v>67</v>
      </c>
      <c r="E2" s="15"/>
      <c r="G2" s="15"/>
      <c r="I2" s="19"/>
      <c r="L2" s="33">
        <v>43348</v>
      </c>
      <c r="M2" s="33">
        <v>43418</v>
      </c>
      <c r="N2" s="21"/>
      <c r="O2" s="21"/>
      <c r="P2" s="21"/>
      <c r="Q2" s="21"/>
      <c r="R2" s="36"/>
      <c r="S2" s="21"/>
      <c r="T2" s="21"/>
    </row>
    <row r="3" spans="1:1028" ht="14.65" customHeight="1" x14ac:dyDescent="0.25">
      <c r="A3" s="15" t="s">
        <v>98</v>
      </c>
      <c r="B3" s="27" t="s">
        <v>71</v>
      </c>
      <c r="C3" s="18" t="s">
        <v>68</v>
      </c>
      <c r="E3" s="15"/>
      <c r="G3" s="15"/>
      <c r="I3" s="19"/>
      <c r="L3" s="33">
        <v>43348</v>
      </c>
      <c r="M3" s="33">
        <v>43418</v>
      </c>
      <c r="N3" s="21"/>
      <c r="O3" s="21"/>
      <c r="P3" s="21"/>
      <c r="Q3" s="21"/>
      <c r="R3" s="36"/>
      <c r="S3" s="21"/>
      <c r="T3" s="21"/>
    </row>
    <row r="4" spans="1:1028" ht="14.65" customHeight="1" x14ac:dyDescent="0.25">
      <c r="A4" s="15" t="s">
        <v>99</v>
      </c>
      <c r="B4" s="27" t="s">
        <v>72</v>
      </c>
      <c r="C4" s="18" t="s">
        <v>69</v>
      </c>
      <c r="D4" s="18" t="s">
        <v>11</v>
      </c>
      <c r="E4" s="15" t="s">
        <v>100</v>
      </c>
      <c r="F4" s="18" t="s">
        <v>58</v>
      </c>
      <c r="G4" s="15" t="s">
        <v>113</v>
      </c>
      <c r="H4" s="28" t="s">
        <v>124</v>
      </c>
      <c r="I4" s="19">
        <v>69.599999999999994</v>
      </c>
      <c r="L4" s="33">
        <v>43348</v>
      </c>
      <c r="M4" s="33">
        <v>43418</v>
      </c>
      <c r="N4" s="21">
        <v>0</v>
      </c>
      <c r="O4" s="21" t="s">
        <v>114</v>
      </c>
      <c r="P4" s="21">
        <v>0</v>
      </c>
      <c r="Q4" s="21"/>
      <c r="R4" s="36"/>
      <c r="S4" s="21"/>
      <c r="T4" s="21"/>
    </row>
    <row r="5" spans="1:1028" ht="14.65" customHeight="1" x14ac:dyDescent="0.25">
      <c r="A5" s="15" t="s">
        <v>99</v>
      </c>
      <c r="B5" s="27" t="s">
        <v>72</v>
      </c>
      <c r="C5" s="18" t="s">
        <v>69</v>
      </c>
      <c r="D5" s="18" t="s">
        <v>11</v>
      </c>
      <c r="E5" s="15" t="s">
        <v>100</v>
      </c>
      <c r="F5" s="18" t="s">
        <v>58</v>
      </c>
      <c r="G5" s="15" t="s">
        <v>113</v>
      </c>
      <c r="H5" s="28" t="s">
        <v>124</v>
      </c>
      <c r="I5" s="19">
        <v>69.599999999999994</v>
      </c>
      <c r="L5" s="33">
        <v>43348</v>
      </c>
      <c r="M5" s="33">
        <v>43418</v>
      </c>
      <c r="N5" s="21">
        <v>0</v>
      </c>
      <c r="O5" s="21" t="s">
        <v>114</v>
      </c>
      <c r="P5" s="21">
        <v>0</v>
      </c>
      <c r="Q5" s="21"/>
      <c r="R5" s="36"/>
      <c r="S5" s="21"/>
      <c r="T5" s="21"/>
    </row>
    <row r="6" spans="1:1028" ht="14.65" customHeight="1" x14ac:dyDescent="0.25">
      <c r="A6" s="15" t="s">
        <v>101</v>
      </c>
      <c r="B6" s="15" t="s">
        <v>72</v>
      </c>
      <c r="C6" s="18" t="s">
        <v>69</v>
      </c>
      <c r="D6" s="18" t="s">
        <v>11</v>
      </c>
      <c r="E6" s="15" t="s">
        <v>82</v>
      </c>
      <c r="F6" s="18" t="s">
        <v>118</v>
      </c>
      <c r="G6" s="15" t="s">
        <v>113</v>
      </c>
      <c r="H6" s="28" t="s">
        <v>124</v>
      </c>
      <c r="I6" s="19">
        <v>48.1</v>
      </c>
      <c r="L6" s="33">
        <v>43348</v>
      </c>
      <c r="M6" s="33">
        <v>43418</v>
      </c>
      <c r="N6" s="21">
        <v>0</v>
      </c>
      <c r="O6" s="21" t="s">
        <v>114</v>
      </c>
      <c r="P6" s="21">
        <v>0</v>
      </c>
      <c r="Q6" s="21"/>
      <c r="R6" s="36"/>
      <c r="S6" s="21"/>
      <c r="T6" s="21"/>
    </row>
    <row r="7" spans="1:1028" ht="14.65" customHeight="1" x14ac:dyDescent="0.25">
      <c r="A7" s="15" t="s">
        <v>101</v>
      </c>
      <c r="B7" s="15" t="s">
        <v>72</v>
      </c>
      <c r="C7" s="18" t="s">
        <v>69</v>
      </c>
      <c r="D7" s="18" t="s">
        <v>11</v>
      </c>
      <c r="E7" s="15" t="s">
        <v>82</v>
      </c>
      <c r="F7" s="18" t="s">
        <v>118</v>
      </c>
      <c r="G7" s="15" t="s">
        <v>113</v>
      </c>
      <c r="H7" s="28" t="s">
        <v>124</v>
      </c>
      <c r="I7" s="19">
        <v>48.1</v>
      </c>
      <c r="L7" s="33">
        <v>43348</v>
      </c>
      <c r="M7" s="33">
        <v>43418</v>
      </c>
      <c r="N7" s="21">
        <v>0</v>
      </c>
      <c r="O7" s="21" t="s">
        <v>114</v>
      </c>
      <c r="P7" s="21">
        <v>0</v>
      </c>
      <c r="Q7" s="21"/>
      <c r="R7" s="36"/>
      <c r="S7" s="21"/>
      <c r="T7" s="21"/>
    </row>
    <row r="8" spans="1:1028" ht="14.65" customHeight="1" x14ac:dyDescent="0.25">
      <c r="A8" s="15" t="s">
        <v>108</v>
      </c>
      <c r="B8" s="27" t="s">
        <v>73</v>
      </c>
      <c r="C8" s="18" t="s">
        <v>68</v>
      </c>
      <c r="E8" s="15"/>
      <c r="G8" s="15"/>
      <c r="I8" s="19"/>
      <c r="L8" s="33">
        <v>43348</v>
      </c>
      <c r="M8" s="33">
        <v>43418</v>
      </c>
      <c r="N8" s="21"/>
      <c r="O8" s="21"/>
      <c r="P8" s="21"/>
      <c r="Q8" s="21"/>
      <c r="R8" s="36"/>
      <c r="S8" s="21"/>
      <c r="T8" s="21"/>
    </row>
    <row r="9" spans="1:1028" ht="14.65" customHeight="1" x14ac:dyDescent="0.25">
      <c r="A9" s="15" t="s">
        <v>109</v>
      </c>
      <c r="B9" s="27" t="s">
        <v>74</v>
      </c>
      <c r="C9" s="18" t="s">
        <v>69</v>
      </c>
      <c r="E9" s="15"/>
      <c r="G9" s="15"/>
      <c r="I9" s="19"/>
      <c r="L9" s="33">
        <v>43348</v>
      </c>
      <c r="M9" s="33">
        <v>43418</v>
      </c>
      <c r="N9" s="21"/>
      <c r="O9" s="21"/>
      <c r="P9" s="21"/>
      <c r="Q9" s="21"/>
      <c r="R9" s="36"/>
      <c r="S9" s="21"/>
      <c r="T9" s="21"/>
    </row>
    <row r="10" spans="1:1028" ht="14.65" customHeight="1" x14ac:dyDescent="0.25">
      <c r="A10" s="15" t="s">
        <v>85</v>
      </c>
      <c r="B10" s="27" t="s">
        <v>75</v>
      </c>
      <c r="C10" s="18" t="s">
        <v>67</v>
      </c>
      <c r="E10" s="15"/>
      <c r="G10" s="15"/>
      <c r="H10" s="27"/>
      <c r="I10" s="19"/>
      <c r="L10" s="33">
        <v>43348</v>
      </c>
      <c r="M10" s="33">
        <v>43418</v>
      </c>
      <c r="N10" s="21"/>
      <c r="O10" s="21"/>
      <c r="P10" s="21"/>
      <c r="Q10" s="21"/>
      <c r="R10" s="36"/>
      <c r="S10" s="21"/>
      <c r="T10" s="21"/>
    </row>
    <row r="11" spans="1:1028" ht="14.65" customHeight="1" x14ac:dyDescent="0.25">
      <c r="A11" s="15" t="s">
        <v>110</v>
      </c>
      <c r="B11" s="27" t="s">
        <v>76</v>
      </c>
      <c r="C11" s="18" t="s">
        <v>69</v>
      </c>
      <c r="E11" s="15"/>
      <c r="G11" s="15"/>
      <c r="H11" s="27"/>
      <c r="I11" s="19"/>
      <c r="L11" s="33">
        <v>43348</v>
      </c>
      <c r="M11" s="33">
        <v>43418</v>
      </c>
      <c r="N11" s="21"/>
      <c r="O11" s="21"/>
      <c r="P11" s="21"/>
      <c r="Q11" s="21"/>
      <c r="R11" s="36"/>
      <c r="S11" s="21"/>
      <c r="T11" s="21"/>
    </row>
    <row r="12" spans="1:1028" ht="14.65" customHeight="1" x14ac:dyDescent="0.25">
      <c r="A12" s="15" t="s">
        <v>111</v>
      </c>
      <c r="B12" s="15" t="s">
        <v>77</v>
      </c>
      <c r="C12" s="18" t="s">
        <v>67</v>
      </c>
      <c r="E12" s="15"/>
      <c r="G12" s="15"/>
      <c r="H12" s="27"/>
      <c r="I12" s="19"/>
      <c r="L12" s="33">
        <v>43348</v>
      </c>
      <c r="M12" s="33">
        <v>43418</v>
      </c>
      <c r="N12" s="21"/>
      <c r="O12" s="21"/>
      <c r="P12" s="21"/>
      <c r="Q12" s="21"/>
      <c r="R12" s="36"/>
      <c r="S12" s="21"/>
      <c r="T12" s="21"/>
    </row>
    <row r="13" spans="1:1028" ht="14.45" customHeight="1" x14ac:dyDescent="0.25">
      <c r="A13" s="15" t="s">
        <v>112</v>
      </c>
      <c r="B13" s="15" t="s">
        <v>78</v>
      </c>
      <c r="C13" s="18" t="s">
        <v>68</v>
      </c>
      <c r="D13" s="18" t="s">
        <v>10</v>
      </c>
      <c r="E13" s="15" t="s">
        <v>100</v>
      </c>
      <c r="F13" s="28" t="s">
        <v>58</v>
      </c>
      <c r="G13" s="15" t="s">
        <v>100</v>
      </c>
      <c r="H13" s="28" t="s">
        <v>58</v>
      </c>
      <c r="I13" s="19">
        <v>111</v>
      </c>
      <c r="L13" s="33">
        <v>43348</v>
      </c>
      <c r="M13" s="33">
        <v>43418</v>
      </c>
      <c r="N13" s="21">
        <v>0</v>
      </c>
      <c r="O13" s="21" t="s">
        <v>114</v>
      </c>
      <c r="P13" s="21">
        <v>0</v>
      </c>
      <c r="Q13" s="21"/>
      <c r="R13" s="36"/>
      <c r="S13" s="21"/>
      <c r="T13" s="21"/>
    </row>
    <row r="14" spans="1:1028" ht="14.65" customHeight="1" x14ac:dyDescent="0.25">
      <c r="A14" s="15" t="s">
        <v>112</v>
      </c>
      <c r="B14" s="15" t="s">
        <v>78</v>
      </c>
      <c r="C14" s="18" t="s">
        <v>68</v>
      </c>
      <c r="D14" s="18" t="s">
        <v>10</v>
      </c>
      <c r="E14" s="27" t="s">
        <v>100</v>
      </c>
      <c r="F14" s="28" t="s">
        <v>58</v>
      </c>
      <c r="G14" s="27" t="s">
        <v>100</v>
      </c>
      <c r="H14" s="28" t="s">
        <v>58</v>
      </c>
      <c r="I14" s="19">
        <v>111</v>
      </c>
      <c r="L14" s="33">
        <v>43348</v>
      </c>
      <c r="M14" s="33">
        <v>43418</v>
      </c>
      <c r="N14" s="21">
        <v>0</v>
      </c>
      <c r="O14" s="21" t="s">
        <v>114</v>
      </c>
      <c r="P14" s="21">
        <v>0</v>
      </c>
      <c r="Q14" s="21"/>
      <c r="R14" s="36"/>
      <c r="S14" s="21"/>
      <c r="T14" s="2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6"/>
  <sheetViews>
    <sheetView zoomScale="115" zoomScaleNormal="115" workbookViewId="0">
      <selection activeCell="E7" sqref="E7"/>
    </sheetView>
  </sheetViews>
  <sheetFormatPr baseColWidth="10" defaultColWidth="9.28515625" defaultRowHeight="15" x14ac:dyDescent="0.25"/>
  <cols>
    <col min="1" max="1" width="12.5703125" style="1" customWidth="1"/>
    <col min="2" max="3" width="9.140625" style="4" bestFit="1" customWidth="1"/>
    <col min="4" max="4" width="10.85546875" style="2" bestFit="1" customWidth="1"/>
    <col min="5" max="5" width="10.28515625" style="2" bestFit="1" customWidth="1"/>
    <col min="6" max="6" width="11.5703125" style="2" bestFit="1" customWidth="1"/>
    <col min="7" max="7" width="3.28515625" style="2" customWidth="1"/>
    <col min="8" max="8" width="6.140625" style="2" bestFit="1" customWidth="1"/>
    <col min="9" max="9" width="9.85546875" style="2" bestFit="1" customWidth="1"/>
    <col min="10" max="10" width="16" style="4" customWidth="1"/>
    <col min="11" max="11" width="14.5703125" style="2" customWidth="1"/>
    <col min="12" max="12" width="7.140625" style="2" customWidth="1"/>
    <col min="13" max="13" width="7.5703125" style="2" bestFit="1" customWidth="1"/>
    <col min="14" max="1027" width="11.42578125" style="2"/>
    <col min="1028" max="16384" width="9.28515625" style="1"/>
  </cols>
  <sheetData>
    <row r="1" spans="1:1027" x14ac:dyDescent="0.25">
      <c r="A1" s="16" t="s">
        <v>28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115</v>
      </c>
      <c r="K1" s="6" t="s">
        <v>116</v>
      </c>
      <c r="L1" s="6" t="s">
        <v>20</v>
      </c>
      <c r="M1" s="6" t="s">
        <v>21</v>
      </c>
    </row>
    <row r="2" spans="1:1027" s="9" customFormat="1" x14ac:dyDescent="0.25">
      <c r="B2" s="6" t="s">
        <v>22</v>
      </c>
      <c r="C2" s="6">
        <v>1</v>
      </c>
      <c r="D2" s="5"/>
      <c r="E2" s="5"/>
      <c r="F2" s="5"/>
      <c r="G2" s="5"/>
      <c r="H2" s="5"/>
      <c r="I2" s="5"/>
      <c r="J2" s="6">
        <v>15.609970982360712</v>
      </c>
      <c r="K2" s="5"/>
      <c r="L2" s="5"/>
      <c r="M2" s="5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</row>
    <row r="3" spans="1:1027" s="9" customFormat="1" x14ac:dyDescent="0.25">
      <c r="B3" s="6" t="s">
        <v>23</v>
      </c>
      <c r="C3" s="6">
        <v>2</v>
      </c>
      <c r="D3" s="5"/>
      <c r="E3" s="5"/>
      <c r="F3" s="5"/>
      <c r="G3" s="5"/>
      <c r="H3" s="5"/>
      <c r="I3" s="5"/>
      <c r="J3" s="6">
        <v>11.899093990262642</v>
      </c>
      <c r="K3" s="5"/>
      <c r="L3" s="5"/>
      <c r="M3" s="5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</row>
    <row r="4" spans="1:1027" s="9" customFormat="1" x14ac:dyDescent="0.25">
      <c r="B4" s="6" t="s">
        <v>24</v>
      </c>
      <c r="C4" s="6">
        <v>3</v>
      </c>
      <c r="D4" s="5"/>
      <c r="E4" s="5"/>
      <c r="F4" s="5"/>
      <c r="G4" s="5"/>
      <c r="H4" s="5"/>
      <c r="I4" s="5"/>
      <c r="J4" s="6">
        <v>4.2286632457408153</v>
      </c>
      <c r="K4" s="5"/>
      <c r="L4" s="5"/>
      <c r="M4" s="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</row>
    <row r="5" spans="1:1027" s="9" customFormat="1" x14ac:dyDescent="0.25">
      <c r="B5" s="6" t="s">
        <v>25</v>
      </c>
      <c r="C5" s="6">
        <v>4</v>
      </c>
      <c r="D5" s="5"/>
      <c r="E5" s="5"/>
      <c r="F5" s="5"/>
      <c r="G5" s="5"/>
      <c r="H5" s="5"/>
      <c r="I5" s="5"/>
      <c r="J5" s="6">
        <v>3.6804361169630391</v>
      </c>
      <c r="K5" s="5"/>
      <c r="L5" s="5"/>
      <c r="M5" s="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  <c r="AMM5" s="8"/>
    </row>
    <row r="6" spans="1:1027" s="9" customFormat="1" x14ac:dyDescent="0.25">
      <c r="B6" s="4"/>
      <c r="C6" s="4"/>
      <c r="D6" s="8"/>
      <c r="E6" s="8"/>
      <c r="F6" s="8"/>
      <c r="G6" s="8"/>
      <c r="H6" s="8"/>
      <c r="I6" s="8"/>
      <c r="J6" s="4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115" zoomScaleNormal="115" workbookViewId="0">
      <selection activeCell="E18" sqref="E18"/>
    </sheetView>
  </sheetViews>
  <sheetFormatPr baseColWidth="10" defaultColWidth="9.28515625" defaultRowHeight="15" x14ac:dyDescent="0.25"/>
  <cols>
    <col min="1" max="1" width="22.5703125" style="4" customWidth="1"/>
    <col min="2" max="2" width="13.85546875" style="4" customWidth="1"/>
    <col min="3" max="14" width="10.7109375" style="4" customWidth="1"/>
    <col min="15" max="15" width="13.5703125" style="4" customWidth="1"/>
    <col min="16" max="16" width="16.7109375" style="4" customWidth="1"/>
    <col min="17" max="17" width="12.5703125" style="4" customWidth="1"/>
    <col min="18" max="1025" width="10.7109375" style="4" customWidth="1"/>
    <col min="1026" max="16384" width="9.28515625" style="4"/>
  </cols>
  <sheetData>
    <row r="1" spans="1:17" x14ac:dyDescent="0.25">
      <c r="A1" s="4" t="s">
        <v>26</v>
      </c>
      <c r="B1" s="4" t="s">
        <v>48</v>
      </c>
      <c r="C1" s="4" t="s">
        <v>27</v>
      </c>
      <c r="D1" s="3" t="s">
        <v>28</v>
      </c>
      <c r="E1" s="3" t="s">
        <v>123</v>
      </c>
      <c r="F1" s="3" t="s">
        <v>29</v>
      </c>
      <c r="G1" s="4" t="s">
        <v>21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34</v>
      </c>
      <c r="M1" s="4" t="s">
        <v>35</v>
      </c>
      <c r="N1" s="4" t="s">
        <v>12</v>
      </c>
      <c r="O1" s="4" t="s">
        <v>36</v>
      </c>
      <c r="P1" s="4" t="s">
        <v>37</v>
      </c>
      <c r="Q1" s="4" t="s">
        <v>38</v>
      </c>
    </row>
    <row r="2" spans="1:17" x14ac:dyDescent="0.25">
      <c r="A2" s="4" t="s">
        <v>96</v>
      </c>
      <c r="B2" s="4" t="s">
        <v>49</v>
      </c>
      <c r="C2" s="4" t="s">
        <v>39</v>
      </c>
      <c r="D2" s="3" t="s">
        <v>61</v>
      </c>
      <c r="E2" s="4">
        <v>8</v>
      </c>
      <c r="F2" s="3">
        <v>19</v>
      </c>
    </row>
    <row r="3" spans="1:17" x14ac:dyDescent="0.25">
      <c r="A3" s="4" t="s">
        <v>96</v>
      </c>
      <c r="B3" s="4" t="s">
        <v>49</v>
      </c>
      <c r="C3" s="4" t="s">
        <v>39</v>
      </c>
      <c r="D3" s="4" t="s">
        <v>122</v>
      </c>
      <c r="E3" s="4">
        <v>8</v>
      </c>
      <c r="F3" s="3">
        <v>19</v>
      </c>
    </row>
    <row r="4" spans="1:17" x14ac:dyDescent="0.25">
      <c r="A4" s="4" t="s">
        <v>96</v>
      </c>
      <c r="B4" s="4" t="s">
        <v>49</v>
      </c>
      <c r="C4" s="4" t="s">
        <v>39</v>
      </c>
      <c r="D4" s="4" t="s">
        <v>71</v>
      </c>
      <c r="E4" s="4">
        <v>8</v>
      </c>
      <c r="F4" s="3">
        <v>19</v>
      </c>
    </row>
    <row r="5" spans="1:17" x14ac:dyDescent="0.25">
      <c r="A5" s="4" t="s">
        <v>96</v>
      </c>
      <c r="B5" s="4" t="s">
        <v>49</v>
      </c>
      <c r="C5" s="4" t="s">
        <v>39</v>
      </c>
      <c r="D5" s="4" t="s">
        <v>72</v>
      </c>
      <c r="E5" s="4">
        <v>8</v>
      </c>
      <c r="F5" s="3">
        <v>19</v>
      </c>
    </row>
    <row r="6" spans="1:17" x14ac:dyDescent="0.25">
      <c r="A6" s="4" t="s">
        <v>96</v>
      </c>
      <c r="B6" s="4" t="s">
        <v>49</v>
      </c>
      <c r="C6" s="4" t="s">
        <v>39</v>
      </c>
      <c r="D6" s="4" t="s">
        <v>73</v>
      </c>
      <c r="E6" s="4">
        <v>8</v>
      </c>
      <c r="F6" s="3">
        <v>19</v>
      </c>
    </row>
    <row r="7" spans="1:17" x14ac:dyDescent="0.25">
      <c r="A7" s="4" t="s">
        <v>96</v>
      </c>
      <c r="B7" s="4" t="s">
        <v>49</v>
      </c>
      <c r="C7" s="4" t="s">
        <v>39</v>
      </c>
      <c r="D7" s="4" t="s">
        <v>74</v>
      </c>
      <c r="E7" s="4">
        <v>8</v>
      </c>
      <c r="F7" s="3">
        <v>19</v>
      </c>
    </row>
    <row r="8" spans="1:17" x14ac:dyDescent="0.25">
      <c r="A8" s="4" t="s">
        <v>96</v>
      </c>
      <c r="B8" s="4" t="s">
        <v>49</v>
      </c>
      <c r="C8" s="4" t="s">
        <v>39</v>
      </c>
      <c r="D8" s="4" t="s">
        <v>75</v>
      </c>
      <c r="E8" s="4">
        <v>8</v>
      </c>
      <c r="F8" s="3">
        <v>19</v>
      </c>
    </row>
    <row r="9" spans="1:17" x14ac:dyDescent="0.25">
      <c r="A9" s="4" t="s">
        <v>96</v>
      </c>
      <c r="B9" s="4" t="s">
        <v>49</v>
      </c>
      <c r="C9" s="4" t="s">
        <v>39</v>
      </c>
      <c r="D9" s="4" t="s">
        <v>76</v>
      </c>
      <c r="E9" s="4">
        <v>8</v>
      </c>
      <c r="F9" s="3">
        <v>19</v>
      </c>
    </row>
    <row r="10" spans="1:17" x14ac:dyDescent="0.25">
      <c r="A10" s="4" t="s">
        <v>96</v>
      </c>
      <c r="B10" s="4" t="s">
        <v>49</v>
      </c>
      <c r="C10" s="4" t="s">
        <v>39</v>
      </c>
      <c r="D10" s="4" t="s">
        <v>77</v>
      </c>
      <c r="E10" s="4">
        <v>8</v>
      </c>
      <c r="F10" s="3">
        <v>19</v>
      </c>
    </row>
    <row r="11" spans="1:17" x14ac:dyDescent="0.25">
      <c r="A11" s="4" t="s">
        <v>96</v>
      </c>
      <c r="B11" s="4" t="s">
        <v>49</v>
      </c>
      <c r="C11" s="4" t="s">
        <v>39</v>
      </c>
      <c r="D11" s="4" t="s">
        <v>78</v>
      </c>
      <c r="E11" s="4">
        <v>8</v>
      </c>
      <c r="F11" s="3">
        <v>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topLeftCell="A247" zoomScaleNormal="100" workbookViewId="0">
      <selection activeCell="G335" sqref="G335"/>
    </sheetView>
  </sheetViews>
  <sheetFormatPr baseColWidth="10" defaultColWidth="9.28515625" defaultRowHeight="15" x14ac:dyDescent="0.25"/>
  <cols>
    <col min="1" max="1" width="16.140625" style="32" customWidth="1"/>
    <col min="2" max="1024" width="10.7109375" style="32" customWidth="1"/>
    <col min="1025" max="16384" width="9.28515625" style="32"/>
  </cols>
  <sheetData>
    <row r="1" spans="1:7" x14ac:dyDescent="0.25">
      <c r="A1" s="32" t="s">
        <v>86</v>
      </c>
      <c r="B1" s="32" t="s">
        <v>87</v>
      </c>
      <c r="C1" s="32" t="s">
        <v>88</v>
      </c>
      <c r="D1" s="32" t="s">
        <v>89</v>
      </c>
      <c r="E1" s="32" t="s">
        <v>90</v>
      </c>
      <c r="F1" s="32" t="s">
        <v>91</v>
      </c>
      <c r="G1" s="32" t="s">
        <v>92</v>
      </c>
    </row>
    <row r="2" spans="1:7" x14ac:dyDescent="0.25">
      <c r="A2" s="37">
        <v>43101</v>
      </c>
      <c r="B2" s="32">
        <v>7.2</v>
      </c>
      <c r="C2" s="32">
        <v>16</v>
      </c>
      <c r="D2" s="32">
        <v>10</v>
      </c>
      <c r="E2" s="32">
        <v>3.5</v>
      </c>
      <c r="F2" s="32">
        <v>4.2300000000000004</v>
      </c>
      <c r="G2" s="32">
        <v>1.3</v>
      </c>
    </row>
    <row r="3" spans="1:7" x14ac:dyDescent="0.25">
      <c r="A3" s="37">
        <v>43102</v>
      </c>
      <c r="B3" s="32">
        <v>8.1</v>
      </c>
      <c r="C3" s="32">
        <v>15.5</v>
      </c>
      <c r="D3" s="32">
        <v>11.6</v>
      </c>
      <c r="E3" s="32">
        <v>2.5</v>
      </c>
      <c r="F3" s="32">
        <v>2.68</v>
      </c>
      <c r="G3" s="32">
        <v>0.5</v>
      </c>
    </row>
    <row r="4" spans="1:7" x14ac:dyDescent="0.25">
      <c r="A4" s="37">
        <v>43103</v>
      </c>
      <c r="B4" s="32">
        <v>13.6</v>
      </c>
      <c r="C4" s="32">
        <v>16.3</v>
      </c>
      <c r="D4" s="32">
        <v>14.6</v>
      </c>
      <c r="E4" s="32">
        <v>1</v>
      </c>
      <c r="F4" s="32">
        <v>3.47</v>
      </c>
      <c r="G4" s="32">
        <v>1</v>
      </c>
    </row>
    <row r="5" spans="1:7" x14ac:dyDescent="0.25">
      <c r="A5" s="37">
        <v>43104</v>
      </c>
      <c r="B5" s="32">
        <v>11.6</v>
      </c>
      <c r="C5" s="32">
        <v>17.100000000000001</v>
      </c>
      <c r="D5" s="32">
        <v>15.3</v>
      </c>
      <c r="E5" s="32">
        <v>0</v>
      </c>
      <c r="F5" s="32">
        <v>4.59</v>
      </c>
      <c r="G5" s="32">
        <v>1</v>
      </c>
    </row>
    <row r="6" spans="1:7" x14ac:dyDescent="0.25">
      <c r="A6" s="37">
        <v>43105</v>
      </c>
      <c r="B6" s="32">
        <v>6.5</v>
      </c>
      <c r="C6" s="32">
        <v>18.5</v>
      </c>
      <c r="D6" s="32">
        <v>11.7</v>
      </c>
      <c r="E6" s="32">
        <v>1.5</v>
      </c>
      <c r="F6" s="32">
        <v>7.75</v>
      </c>
      <c r="G6" s="32">
        <v>0.3</v>
      </c>
    </row>
    <row r="7" spans="1:7" x14ac:dyDescent="0.25">
      <c r="A7" s="37">
        <v>43106</v>
      </c>
      <c r="B7" s="32">
        <v>7.1</v>
      </c>
      <c r="C7" s="32">
        <v>12.8</v>
      </c>
      <c r="D7" s="32">
        <v>8</v>
      </c>
      <c r="E7" s="32">
        <v>12</v>
      </c>
      <c r="F7" s="32">
        <v>1.52</v>
      </c>
      <c r="G7" s="32">
        <v>0.4</v>
      </c>
    </row>
    <row r="8" spans="1:7" x14ac:dyDescent="0.25">
      <c r="A8" s="37">
        <v>43107</v>
      </c>
      <c r="B8" s="32">
        <v>7.4</v>
      </c>
      <c r="C8" s="32">
        <v>14.6</v>
      </c>
      <c r="D8" s="32">
        <v>11.3</v>
      </c>
      <c r="E8" s="32">
        <v>34.5</v>
      </c>
      <c r="F8" s="32">
        <v>3.98</v>
      </c>
      <c r="G8" s="32">
        <v>0.5</v>
      </c>
    </row>
    <row r="9" spans="1:7" x14ac:dyDescent="0.25">
      <c r="A9" s="37">
        <v>43108</v>
      </c>
      <c r="B9" s="32">
        <v>3</v>
      </c>
      <c r="C9" s="32">
        <v>9.3000000000000007</v>
      </c>
      <c r="D9" s="32">
        <v>6.7</v>
      </c>
      <c r="E9" s="32">
        <v>3</v>
      </c>
      <c r="F9" s="32">
        <v>3.07</v>
      </c>
      <c r="G9" s="32">
        <v>0.1</v>
      </c>
    </row>
    <row r="10" spans="1:7" x14ac:dyDescent="0.25">
      <c r="A10" s="37">
        <v>43109</v>
      </c>
      <c r="B10" s="32">
        <v>2.7</v>
      </c>
      <c r="C10" s="32">
        <v>12.6</v>
      </c>
      <c r="D10" s="32">
        <v>7.4</v>
      </c>
      <c r="E10" s="32">
        <v>0</v>
      </c>
      <c r="F10" s="32">
        <v>7.4</v>
      </c>
      <c r="G10" s="32">
        <v>0.1</v>
      </c>
    </row>
    <row r="11" spans="1:7" x14ac:dyDescent="0.25">
      <c r="A11" s="37">
        <v>43110</v>
      </c>
      <c r="B11" s="32">
        <v>3.7</v>
      </c>
      <c r="C11" s="32">
        <v>13.3</v>
      </c>
      <c r="D11" s="32">
        <v>7.9</v>
      </c>
      <c r="E11" s="32">
        <v>5</v>
      </c>
      <c r="F11" s="32">
        <v>6.31</v>
      </c>
      <c r="G11" s="32">
        <v>0.2</v>
      </c>
    </row>
    <row r="12" spans="1:7" x14ac:dyDescent="0.25">
      <c r="A12" s="37">
        <v>43111</v>
      </c>
      <c r="B12" s="32">
        <v>5.4</v>
      </c>
      <c r="C12" s="32">
        <v>8.9</v>
      </c>
      <c r="D12" s="32">
        <v>6.9</v>
      </c>
      <c r="E12" s="32">
        <v>0.5</v>
      </c>
      <c r="F12" s="32">
        <v>3.89</v>
      </c>
      <c r="G12" s="32">
        <v>0.6</v>
      </c>
    </row>
    <row r="13" spans="1:7" x14ac:dyDescent="0.25">
      <c r="A13" s="37">
        <v>43112</v>
      </c>
      <c r="B13" s="32">
        <v>5.3</v>
      </c>
      <c r="C13" s="32">
        <v>9.1999999999999993</v>
      </c>
      <c r="D13" s="32">
        <v>5.5</v>
      </c>
      <c r="E13" s="32">
        <v>0</v>
      </c>
      <c r="F13" s="32">
        <v>4.3600000000000003</v>
      </c>
      <c r="G13" s="32">
        <v>0.5</v>
      </c>
    </row>
    <row r="14" spans="1:7" x14ac:dyDescent="0.25">
      <c r="A14" s="37">
        <v>43113</v>
      </c>
      <c r="B14" s="32">
        <v>-1</v>
      </c>
      <c r="C14" s="32">
        <v>9</v>
      </c>
      <c r="D14" s="32">
        <v>4.5999999999999996</v>
      </c>
      <c r="E14" s="32">
        <v>0.5</v>
      </c>
      <c r="F14" s="32">
        <v>3.9</v>
      </c>
      <c r="G14" s="32">
        <v>0.2</v>
      </c>
    </row>
    <row r="15" spans="1:7" x14ac:dyDescent="0.25">
      <c r="A15" s="37">
        <v>43114</v>
      </c>
      <c r="B15" s="32">
        <v>5.0999999999999996</v>
      </c>
      <c r="C15" s="32">
        <v>8.9</v>
      </c>
      <c r="D15" s="32">
        <v>6.4</v>
      </c>
      <c r="E15" s="32">
        <v>0</v>
      </c>
      <c r="F15" s="32">
        <v>3.41</v>
      </c>
      <c r="G15" s="32">
        <v>0.4</v>
      </c>
    </row>
    <row r="16" spans="1:7" x14ac:dyDescent="0.25">
      <c r="A16" s="37">
        <v>43115</v>
      </c>
      <c r="B16" s="32">
        <v>3.1</v>
      </c>
      <c r="C16" s="32">
        <v>12.7</v>
      </c>
      <c r="D16" s="32">
        <v>8.1999999999999993</v>
      </c>
      <c r="E16" s="32">
        <v>0</v>
      </c>
      <c r="F16" s="32">
        <v>6.31</v>
      </c>
      <c r="G16" s="32">
        <v>0.3</v>
      </c>
    </row>
    <row r="17" spans="1:7" x14ac:dyDescent="0.25">
      <c r="A17" s="37">
        <v>43116</v>
      </c>
      <c r="B17" s="32">
        <v>9.1</v>
      </c>
      <c r="C17" s="32">
        <v>12.9</v>
      </c>
      <c r="D17" s="32">
        <v>12.3</v>
      </c>
      <c r="E17" s="32">
        <v>7</v>
      </c>
      <c r="F17" s="32">
        <v>2.68</v>
      </c>
      <c r="G17" s="32">
        <v>0.4</v>
      </c>
    </row>
    <row r="18" spans="1:7" x14ac:dyDescent="0.25">
      <c r="A18" s="37">
        <v>43117</v>
      </c>
      <c r="B18" s="32">
        <v>8</v>
      </c>
      <c r="C18" s="32">
        <v>11.6</v>
      </c>
      <c r="D18" s="32">
        <v>9.3000000000000007</v>
      </c>
      <c r="E18" s="32">
        <v>0.5</v>
      </c>
      <c r="F18" s="32">
        <v>6.92</v>
      </c>
      <c r="G18" s="32">
        <v>0.9</v>
      </c>
    </row>
    <row r="19" spans="1:7" x14ac:dyDescent="0.25">
      <c r="A19" s="37">
        <v>43118</v>
      </c>
      <c r="B19" s="32">
        <v>5.6</v>
      </c>
      <c r="C19" s="32">
        <v>13.4</v>
      </c>
      <c r="D19" s="32">
        <v>9.5</v>
      </c>
      <c r="E19" s="32">
        <v>1</v>
      </c>
      <c r="F19" s="32">
        <v>7.37</v>
      </c>
      <c r="G19" s="32">
        <v>0.6</v>
      </c>
    </row>
    <row r="20" spans="1:7" x14ac:dyDescent="0.25">
      <c r="A20" s="37">
        <v>43119</v>
      </c>
      <c r="B20" s="32">
        <v>9.1999999999999993</v>
      </c>
      <c r="C20" s="32">
        <v>12.9</v>
      </c>
      <c r="D20" s="32">
        <v>10</v>
      </c>
      <c r="E20" s="32">
        <v>4.5</v>
      </c>
      <c r="F20" s="32">
        <v>5.08</v>
      </c>
      <c r="G20" s="32">
        <v>0.8</v>
      </c>
    </row>
    <row r="21" spans="1:7" x14ac:dyDescent="0.25">
      <c r="A21" s="37">
        <v>43120</v>
      </c>
      <c r="B21" s="32">
        <v>6.3</v>
      </c>
      <c r="C21" s="32">
        <v>12.8</v>
      </c>
      <c r="D21" s="32">
        <v>9.6999999999999993</v>
      </c>
      <c r="E21" s="32">
        <v>4.5</v>
      </c>
      <c r="F21" s="32">
        <v>1.81</v>
      </c>
      <c r="G21" s="32">
        <v>0.5</v>
      </c>
    </row>
    <row r="22" spans="1:7" x14ac:dyDescent="0.25">
      <c r="A22" s="37">
        <v>43121</v>
      </c>
      <c r="B22" s="32">
        <v>11.4</v>
      </c>
      <c r="C22" s="32">
        <v>13.4</v>
      </c>
      <c r="D22" s="32">
        <v>12.6</v>
      </c>
      <c r="E22" s="32">
        <v>3.5</v>
      </c>
      <c r="F22" s="32">
        <v>1.3</v>
      </c>
      <c r="G22" s="32">
        <v>0.2</v>
      </c>
    </row>
    <row r="23" spans="1:7" x14ac:dyDescent="0.25">
      <c r="A23" s="37">
        <v>43122</v>
      </c>
      <c r="B23" s="32">
        <v>11.8</v>
      </c>
      <c r="C23" s="32">
        <v>14.4</v>
      </c>
      <c r="D23" s="32">
        <v>12.5</v>
      </c>
      <c r="E23" s="32">
        <v>1</v>
      </c>
      <c r="F23" s="32">
        <v>3.9</v>
      </c>
      <c r="G23" s="32">
        <v>0.9</v>
      </c>
    </row>
    <row r="24" spans="1:7" x14ac:dyDescent="0.25">
      <c r="A24" s="37">
        <v>43123</v>
      </c>
      <c r="B24" s="32">
        <v>9.1</v>
      </c>
      <c r="C24" s="32">
        <v>13.5</v>
      </c>
      <c r="D24" s="32">
        <v>10.9</v>
      </c>
      <c r="E24" s="32">
        <v>0</v>
      </c>
      <c r="F24" s="32">
        <v>5.77</v>
      </c>
      <c r="G24" s="32">
        <v>0.4</v>
      </c>
    </row>
    <row r="25" spans="1:7" x14ac:dyDescent="0.25">
      <c r="A25" s="37">
        <v>43124</v>
      </c>
      <c r="B25" s="32">
        <v>4.9000000000000004</v>
      </c>
      <c r="C25" s="32">
        <v>14.4</v>
      </c>
      <c r="D25" s="32">
        <v>9.9</v>
      </c>
      <c r="E25" s="32">
        <v>0.5</v>
      </c>
      <c r="F25" s="32">
        <v>9.34</v>
      </c>
      <c r="G25" s="32">
        <v>0.4</v>
      </c>
    </row>
    <row r="26" spans="1:7" x14ac:dyDescent="0.25">
      <c r="A26" s="37">
        <v>43125</v>
      </c>
      <c r="B26" s="32">
        <v>10.4</v>
      </c>
      <c r="C26" s="32">
        <v>12.4</v>
      </c>
      <c r="D26" s="32">
        <v>11.2</v>
      </c>
      <c r="E26" s="32">
        <v>15</v>
      </c>
      <c r="F26" s="32">
        <v>2.48</v>
      </c>
      <c r="G26" s="32">
        <v>0.8</v>
      </c>
    </row>
    <row r="27" spans="1:7" x14ac:dyDescent="0.25">
      <c r="A27" s="37">
        <v>43126</v>
      </c>
      <c r="B27" s="32">
        <v>5.8</v>
      </c>
      <c r="C27" s="32">
        <v>8.4</v>
      </c>
      <c r="D27" s="32">
        <v>6.9</v>
      </c>
      <c r="E27" s="32">
        <v>6</v>
      </c>
      <c r="F27" s="32">
        <v>2.56</v>
      </c>
      <c r="G27" s="32">
        <v>0.5</v>
      </c>
    </row>
    <row r="28" spans="1:7" x14ac:dyDescent="0.25">
      <c r="A28" s="37">
        <v>43127</v>
      </c>
      <c r="B28" s="32">
        <v>4.3</v>
      </c>
      <c r="C28" s="32">
        <v>8.5</v>
      </c>
      <c r="D28" s="32">
        <v>5.3</v>
      </c>
      <c r="E28" s="32">
        <v>1</v>
      </c>
      <c r="F28" s="32">
        <v>4.63</v>
      </c>
      <c r="G28" s="32">
        <v>0.5</v>
      </c>
    </row>
    <row r="29" spans="1:7" x14ac:dyDescent="0.25">
      <c r="A29" s="37">
        <v>43128</v>
      </c>
      <c r="B29" s="32">
        <v>-0.1</v>
      </c>
      <c r="C29" s="32">
        <v>7.3</v>
      </c>
      <c r="D29" s="32">
        <v>3.3</v>
      </c>
      <c r="E29" s="32">
        <v>0.5</v>
      </c>
      <c r="F29" s="32">
        <v>5.87</v>
      </c>
      <c r="G29" s="32">
        <v>0.2</v>
      </c>
    </row>
    <row r="30" spans="1:7" x14ac:dyDescent="0.25">
      <c r="A30" s="37">
        <v>43129</v>
      </c>
      <c r="B30" s="32">
        <v>2.9</v>
      </c>
      <c r="C30" s="32">
        <v>9.5</v>
      </c>
      <c r="D30" s="32">
        <v>4.9000000000000004</v>
      </c>
      <c r="E30" s="32">
        <v>0</v>
      </c>
      <c r="F30" s="32">
        <v>7.08</v>
      </c>
      <c r="G30" s="32">
        <v>0.4</v>
      </c>
    </row>
    <row r="31" spans="1:7" x14ac:dyDescent="0.25">
      <c r="A31" s="37">
        <v>43130</v>
      </c>
      <c r="B31" s="32">
        <v>3.8</v>
      </c>
      <c r="C31" s="32">
        <v>7</v>
      </c>
      <c r="D31" s="32">
        <v>5.6</v>
      </c>
      <c r="E31" s="32">
        <v>0</v>
      </c>
      <c r="F31" s="32">
        <v>1.93</v>
      </c>
      <c r="G31" s="32">
        <v>0.2</v>
      </c>
    </row>
    <row r="32" spans="1:7" x14ac:dyDescent="0.25">
      <c r="A32" s="37">
        <v>43131</v>
      </c>
      <c r="B32" s="32">
        <v>4.5</v>
      </c>
      <c r="C32" s="32">
        <v>9.6</v>
      </c>
      <c r="D32" s="32">
        <v>6.1</v>
      </c>
      <c r="E32" s="32">
        <v>3.5</v>
      </c>
      <c r="F32" s="32">
        <v>5.97</v>
      </c>
      <c r="G32" s="32">
        <v>0.4</v>
      </c>
    </row>
    <row r="33" spans="1:7" x14ac:dyDescent="0.25">
      <c r="A33" s="37">
        <v>43132</v>
      </c>
      <c r="B33" s="32">
        <v>4.9000000000000004</v>
      </c>
      <c r="C33" s="32">
        <v>8</v>
      </c>
      <c r="D33" s="32">
        <v>6.2</v>
      </c>
      <c r="E33" s="32">
        <v>2.5</v>
      </c>
      <c r="F33" s="32">
        <v>4.2699999999999996</v>
      </c>
      <c r="G33" s="32">
        <v>0.5</v>
      </c>
    </row>
    <row r="34" spans="1:7" x14ac:dyDescent="0.25">
      <c r="A34" s="37">
        <v>43133</v>
      </c>
      <c r="B34" s="32">
        <v>3.2</v>
      </c>
      <c r="C34" s="32">
        <v>7.6</v>
      </c>
      <c r="D34" s="32">
        <v>4.7</v>
      </c>
      <c r="E34" s="32">
        <v>0</v>
      </c>
      <c r="F34" s="32">
        <v>7.51</v>
      </c>
      <c r="G34" s="32">
        <v>0.7</v>
      </c>
    </row>
    <row r="35" spans="1:7" x14ac:dyDescent="0.25">
      <c r="A35" s="37">
        <v>43134</v>
      </c>
      <c r="B35" s="32">
        <v>3.4</v>
      </c>
      <c r="C35" s="32">
        <v>8.6999999999999993</v>
      </c>
      <c r="D35" s="32">
        <v>5.7</v>
      </c>
      <c r="E35" s="32">
        <v>2.5</v>
      </c>
      <c r="F35" s="32">
        <v>5.94</v>
      </c>
      <c r="G35" s="32">
        <v>0.7</v>
      </c>
    </row>
    <row r="36" spans="1:7" x14ac:dyDescent="0.25">
      <c r="A36" s="37">
        <v>43135</v>
      </c>
      <c r="B36" s="32">
        <v>3.1</v>
      </c>
      <c r="C36" s="32">
        <v>7.7</v>
      </c>
      <c r="D36" s="32">
        <v>5.7</v>
      </c>
      <c r="E36" s="32">
        <v>4</v>
      </c>
      <c r="F36" s="32">
        <v>4.59</v>
      </c>
      <c r="G36" s="32">
        <v>0.4</v>
      </c>
    </row>
    <row r="37" spans="1:7" x14ac:dyDescent="0.25">
      <c r="A37" s="37">
        <v>43136</v>
      </c>
      <c r="B37" s="32">
        <v>3.8</v>
      </c>
      <c r="C37" s="32">
        <v>5.3</v>
      </c>
      <c r="D37" s="32">
        <v>4.5999999999999996</v>
      </c>
      <c r="E37" s="32">
        <v>6.5</v>
      </c>
      <c r="F37" s="32">
        <v>1.45</v>
      </c>
      <c r="G37" s="32">
        <v>0.1</v>
      </c>
    </row>
    <row r="38" spans="1:7" x14ac:dyDescent="0.25">
      <c r="A38" s="37">
        <v>43137</v>
      </c>
      <c r="B38" s="32">
        <v>0.6</v>
      </c>
      <c r="C38" s="32">
        <v>5.0999999999999996</v>
      </c>
      <c r="D38" s="32">
        <v>2.4</v>
      </c>
      <c r="E38" s="32">
        <v>0.5</v>
      </c>
      <c r="F38" s="32">
        <v>5.88</v>
      </c>
      <c r="G38" s="32">
        <v>0.6</v>
      </c>
    </row>
    <row r="39" spans="1:7" x14ac:dyDescent="0.25">
      <c r="A39" s="37">
        <v>43138</v>
      </c>
      <c r="B39" s="32">
        <v>-1.1000000000000001</v>
      </c>
      <c r="C39" s="32">
        <v>4.2</v>
      </c>
      <c r="D39" s="32">
        <v>1.6</v>
      </c>
      <c r="E39" s="32">
        <v>0</v>
      </c>
      <c r="F39" s="32">
        <v>8.18</v>
      </c>
      <c r="G39" s="32">
        <v>0.6</v>
      </c>
    </row>
    <row r="40" spans="1:7" x14ac:dyDescent="0.25">
      <c r="A40" s="37">
        <v>43139</v>
      </c>
      <c r="B40" s="32">
        <v>-0.7</v>
      </c>
      <c r="C40" s="32">
        <v>1.6</v>
      </c>
      <c r="D40" s="32">
        <v>0.1</v>
      </c>
      <c r="E40" s="32">
        <v>1.5</v>
      </c>
      <c r="F40" s="32">
        <v>4.67</v>
      </c>
      <c r="G40" s="32">
        <v>0.4</v>
      </c>
    </row>
    <row r="41" spans="1:7" x14ac:dyDescent="0.25">
      <c r="A41" s="37">
        <v>43140</v>
      </c>
      <c r="B41" s="32">
        <v>-4</v>
      </c>
      <c r="C41" s="32">
        <v>5.4</v>
      </c>
      <c r="D41" s="32">
        <v>1.2</v>
      </c>
      <c r="E41" s="32">
        <v>1</v>
      </c>
      <c r="F41" s="32">
        <v>7.78</v>
      </c>
      <c r="G41" s="32">
        <v>0.4</v>
      </c>
    </row>
    <row r="42" spans="1:7" x14ac:dyDescent="0.25">
      <c r="A42" s="37">
        <v>43141</v>
      </c>
      <c r="B42" s="32">
        <v>0.1</v>
      </c>
      <c r="C42" s="32">
        <v>7.3</v>
      </c>
      <c r="D42" s="32">
        <v>2.9</v>
      </c>
      <c r="E42" s="32">
        <v>0.5</v>
      </c>
      <c r="F42" s="32">
        <v>11.58</v>
      </c>
      <c r="G42" s="32">
        <v>0.9</v>
      </c>
    </row>
    <row r="43" spans="1:7" x14ac:dyDescent="0.25">
      <c r="A43" s="37">
        <v>43142</v>
      </c>
      <c r="B43" s="32">
        <v>-0.1</v>
      </c>
      <c r="C43" s="32">
        <v>13.1</v>
      </c>
      <c r="D43" s="32">
        <v>6.7</v>
      </c>
      <c r="E43" s="32">
        <v>10</v>
      </c>
      <c r="F43" s="32">
        <v>4.2</v>
      </c>
      <c r="G43" s="32">
        <v>0.5</v>
      </c>
    </row>
    <row r="44" spans="1:7" x14ac:dyDescent="0.25">
      <c r="A44" s="37">
        <v>43143</v>
      </c>
      <c r="B44" s="32">
        <v>4.4000000000000004</v>
      </c>
      <c r="C44" s="32">
        <v>8</v>
      </c>
      <c r="D44" s="32">
        <v>4.9000000000000004</v>
      </c>
      <c r="E44" s="32">
        <v>0</v>
      </c>
      <c r="F44" s="32">
        <v>10.039999999999999</v>
      </c>
      <c r="G44" s="32">
        <v>1.2</v>
      </c>
    </row>
    <row r="45" spans="1:7" x14ac:dyDescent="0.25">
      <c r="A45" s="37">
        <v>43144</v>
      </c>
      <c r="B45" s="32">
        <v>-3</v>
      </c>
      <c r="C45" s="32">
        <v>7.3</v>
      </c>
      <c r="D45" s="32">
        <v>2.2999999999999998</v>
      </c>
      <c r="E45" s="32">
        <v>2.5</v>
      </c>
      <c r="F45" s="32">
        <v>5.46</v>
      </c>
      <c r="G45" s="32">
        <v>0.6</v>
      </c>
    </row>
    <row r="46" spans="1:7" x14ac:dyDescent="0.25">
      <c r="A46" s="37">
        <v>43145</v>
      </c>
      <c r="B46" s="32">
        <v>3.9</v>
      </c>
      <c r="C46" s="32">
        <v>12.2</v>
      </c>
      <c r="D46" s="32">
        <v>6.3</v>
      </c>
      <c r="E46" s="32">
        <v>10.5</v>
      </c>
      <c r="F46" s="32">
        <v>3.63</v>
      </c>
      <c r="G46" s="32">
        <v>0.8</v>
      </c>
    </row>
    <row r="47" spans="1:7" x14ac:dyDescent="0.25">
      <c r="A47" s="37">
        <v>43146</v>
      </c>
      <c r="B47" s="32">
        <v>6.4</v>
      </c>
      <c r="C47" s="32">
        <v>18.399999999999999</v>
      </c>
      <c r="D47" s="32">
        <v>13.2</v>
      </c>
      <c r="E47" s="32">
        <v>0.5</v>
      </c>
      <c r="F47" s="32">
        <v>10.02</v>
      </c>
      <c r="G47" s="32">
        <v>0.8</v>
      </c>
    </row>
    <row r="48" spans="1:7" x14ac:dyDescent="0.25">
      <c r="A48" s="37">
        <v>43147</v>
      </c>
      <c r="B48" s="32">
        <v>8.1999999999999993</v>
      </c>
      <c r="C48" s="32">
        <v>19</v>
      </c>
      <c r="D48" s="32">
        <v>12.4</v>
      </c>
      <c r="E48" s="32">
        <v>0.5</v>
      </c>
      <c r="F48" s="32">
        <v>9.5</v>
      </c>
      <c r="G48" s="32">
        <v>1.1000000000000001</v>
      </c>
    </row>
    <row r="49" spans="1:7" x14ac:dyDescent="0.25">
      <c r="A49" s="37">
        <v>43148</v>
      </c>
      <c r="B49" s="32">
        <v>8.8000000000000007</v>
      </c>
      <c r="C49" s="32">
        <v>13.3</v>
      </c>
      <c r="D49" s="32">
        <v>10.3</v>
      </c>
      <c r="E49" s="32">
        <v>4</v>
      </c>
      <c r="F49" s="32">
        <v>5.6</v>
      </c>
      <c r="G49" s="32">
        <v>1.2</v>
      </c>
    </row>
    <row r="50" spans="1:7" x14ac:dyDescent="0.25">
      <c r="A50" s="37">
        <v>43149</v>
      </c>
      <c r="B50" s="32">
        <v>4</v>
      </c>
      <c r="C50" s="32">
        <v>9.6</v>
      </c>
      <c r="D50" s="32">
        <v>6.8</v>
      </c>
      <c r="E50" s="32">
        <v>2</v>
      </c>
      <c r="F50" s="32">
        <v>7.19</v>
      </c>
      <c r="G50" s="32">
        <v>0.7</v>
      </c>
    </row>
    <row r="51" spans="1:7" x14ac:dyDescent="0.25">
      <c r="A51" s="37">
        <v>43150</v>
      </c>
      <c r="B51" s="32">
        <v>5.8</v>
      </c>
      <c r="C51" s="32">
        <v>9.1</v>
      </c>
      <c r="D51" s="32">
        <v>7.3</v>
      </c>
      <c r="E51" s="32">
        <v>6</v>
      </c>
      <c r="F51" s="32">
        <v>4.3</v>
      </c>
      <c r="G51" s="32">
        <v>0.6</v>
      </c>
    </row>
    <row r="52" spans="1:7" x14ac:dyDescent="0.25">
      <c r="A52" s="37">
        <v>43151</v>
      </c>
      <c r="B52" s="32">
        <v>7.8</v>
      </c>
      <c r="C52" s="32">
        <v>10</v>
      </c>
      <c r="D52" s="32">
        <v>9.1999999999999993</v>
      </c>
      <c r="E52" s="32">
        <v>10</v>
      </c>
      <c r="F52" s="32">
        <v>1.69</v>
      </c>
      <c r="G52" s="32">
        <v>0.2</v>
      </c>
    </row>
    <row r="53" spans="1:7" x14ac:dyDescent="0.25">
      <c r="A53" s="37">
        <v>43152</v>
      </c>
      <c r="B53" s="32">
        <v>3.6</v>
      </c>
      <c r="C53" s="32">
        <v>7.8</v>
      </c>
      <c r="D53" s="32">
        <v>5.8</v>
      </c>
      <c r="E53" s="32">
        <v>0</v>
      </c>
      <c r="F53" s="32">
        <v>11.33</v>
      </c>
      <c r="G53" s="32">
        <v>1.4</v>
      </c>
    </row>
    <row r="54" spans="1:7" x14ac:dyDescent="0.25">
      <c r="A54" s="37">
        <v>43153</v>
      </c>
      <c r="B54" s="32">
        <v>1</v>
      </c>
      <c r="C54" s="32">
        <v>5.0999999999999996</v>
      </c>
      <c r="D54" s="32">
        <v>2.7</v>
      </c>
      <c r="E54" s="32">
        <v>0</v>
      </c>
      <c r="F54" s="32">
        <v>5.1100000000000003</v>
      </c>
      <c r="G54" s="32">
        <v>1.2</v>
      </c>
    </row>
    <row r="55" spans="1:7" x14ac:dyDescent="0.25">
      <c r="A55" s="37">
        <v>43154</v>
      </c>
      <c r="B55" s="32">
        <v>1.2</v>
      </c>
      <c r="C55" s="32">
        <v>5.7</v>
      </c>
      <c r="D55" s="32">
        <v>3</v>
      </c>
      <c r="E55" s="32">
        <v>0</v>
      </c>
      <c r="F55" s="32">
        <v>6.87</v>
      </c>
      <c r="G55" s="32">
        <v>1</v>
      </c>
    </row>
    <row r="56" spans="1:7" x14ac:dyDescent="0.25">
      <c r="A56" s="37">
        <v>43155</v>
      </c>
      <c r="B56" s="32">
        <v>-3.4</v>
      </c>
      <c r="C56" s="32">
        <v>8.3000000000000007</v>
      </c>
      <c r="D56" s="32">
        <v>2.5</v>
      </c>
      <c r="E56" s="32">
        <v>0</v>
      </c>
      <c r="F56" s="32">
        <v>11.33</v>
      </c>
      <c r="G56" s="32">
        <v>0.8</v>
      </c>
    </row>
    <row r="57" spans="1:7" x14ac:dyDescent="0.25">
      <c r="A57" s="37">
        <v>43156</v>
      </c>
      <c r="B57" s="32">
        <v>1</v>
      </c>
      <c r="C57" s="32">
        <v>10.4</v>
      </c>
      <c r="D57" s="32">
        <v>5.4</v>
      </c>
      <c r="E57" s="32">
        <v>0</v>
      </c>
      <c r="F57" s="32">
        <v>14.46</v>
      </c>
      <c r="G57" s="32">
        <v>1.3</v>
      </c>
    </row>
    <row r="58" spans="1:7" x14ac:dyDescent="0.25">
      <c r="A58" s="37">
        <v>43157</v>
      </c>
      <c r="B58" s="32">
        <v>-1.8</v>
      </c>
      <c r="C58" s="32">
        <v>6</v>
      </c>
      <c r="D58" s="32">
        <v>1.4</v>
      </c>
      <c r="E58" s="32">
        <v>0</v>
      </c>
      <c r="F58" s="32">
        <v>15.93</v>
      </c>
      <c r="G58" s="32">
        <v>1.7</v>
      </c>
    </row>
    <row r="59" spans="1:7" x14ac:dyDescent="0.25">
      <c r="A59" s="37">
        <v>43158</v>
      </c>
      <c r="B59" s="32">
        <v>-6.4</v>
      </c>
      <c r="C59" s="32">
        <v>2.2999999999999998</v>
      </c>
      <c r="D59" s="32">
        <v>-2.2000000000000002</v>
      </c>
      <c r="E59" s="32">
        <v>0</v>
      </c>
      <c r="F59" s="32">
        <v>16.62</v>
      </c>
      <c r="G59" s="32">
        <v>1.2</v>
      </c>
    </row>
    <row r="60" spans="1:7" x14ac:dyDescent="0.25">
      <c r="A60" s="37">
        <v>43159</v>
      </c>
      <c r="B60" s="32">
        <v>-5.3</v>
      </c>
      <c r="C60" s="32">
        <v>8.6999999999999993</v>
      </c>
      <c r="D60" s="32">
        <v>2</v>
      </c>
      <c r="E60" s="32">
        <v>0</v>
      </c>
      <c r="F60" s="32">
        <v>4.71</v>
      </c>
      <c r="G60" s="32">
        <v>1.4</v>
      </c>
    </row>
    <row r="61" spans="1:7" x14ac:dyDescent="0.25">
      <c r="A61" s="37">
        <v>43160</v>
      </c>
      <c r="B61" s="32">
        <v>5.6</v>
      </c>
      <c r="C61" s="32">
        <v>12.5</v>
      </c>
      <c r="D61" s="32">
        <v>9.9</v>
      </c>
      <c r="E61" s="32">
        <v>9.5</v>
      </c>
      <c r="F61" s="32">
        <v>8.65</v>
      </c>
      <c r="G61" s="32">
        <v>1.3</v>
      </c>
    </row>
    <row r="62" spans="1:7" x14ac:dyDescent="0.25">
      <c r="A62" s="37">
        <v>43161</v>
      </c>
      <c r="B62" s="32">
        <v>6.2</v>
      </c>
      <c r="C62" s="32">
        <v>13.3</v>
      </c>
      <c r="D62" s="32">
        <v>9.3000000000000007</v>
      </c>
      <c r="E62" s="32">
        <v>0.5</v>
      </c>
      <c r="F62" s="32">
        <v>15.36</v>
      </c>
      <c r="G62" s="32">
        <v>2.2999999999999998</v>
      </c>
    </row>
    <row r="63" spans="1:7" x14ac:dyDescent="0.25">
      <c r="A63" s="37">
        <v>43162</v>
      </c>
      <c r="B63" s="32">
        <v>3.3</v>
      </c>
      <c r="C63" s="32">
        <v>18.7</v>
      </c>
      <c r="D63" s="32">
        <v>11</v>
      </c>
      <c r="E63" s="32">
        <v>0</v>
      </c>
      <c r="F63" s="32">
        <v>17.05</v>
      </c>
      <c r="G63" s="32">
        <v>1.9</v>
      </c>
    </row>
    <row r="64" spans="1:7" x14ac:dyDescent="0.25">
      <c r="A64" s="37">
        <v>43163</v>
      </c>
      <c r="B64" s="32">
        <v>8.6999999999999993</v>
      </c>
      <c r="C64" s="32">
        <v>13.1</v>
      </c>
      <c r="D64" s="32">
        <v>9.4</v>
      </c>
      <c r="E64" s="32">
        <v>0.5</v>
      </c>
      <c r="F64" s="32">
        <v>6.43</v>
      </c>
      <c r="G64" s="32">
        <v>1.5</v>
      </c>
    </row>
    <row r="65" spans="1:7" x14ac:dyDescent="0.25">
      <c r="A65" s="37">
        <v>43164</v>
      </c>
      <c r="B65" s="32">
        <v>3.7</v>
      </c>
      <c r="C65" s="32">
        <v>12</v>
      </c>
      <c r="D65" s="32">
        <v>9.1999999999999993</v>
      </c>
      <c r="E65" s="32">
        <v>1.5</v>
      </c>
      <c r="F65" s="32">
        <v>4.51</v>
      </c>
      <c r="G65" s="32">
        <v>0.7</v>
      </c>
    </row>
    <row r="66" spans="1:7" x14ac:dyDescent="0.25">
      <c r="A66" s="37">
        <v>43165</v>
      </c>
      <c r="B66" s="32">
        <v>6.1</v>
      </c>
      <c r="C66" s="32">
        <v>15</v>
      </c>
      <c r="D66" s="32">
        <v>9.6</v>
      </c>
      <c r="E66" s="32">
        <v>1</v>
      </c>
      <c r="F66" s="32">
        <v>14.17</v>
      </c>
      <c r="G66" s="32">
        <v>1.9</v>
      </c>
    </row>
    <row r="67" spans="1:7" x14ac:dyDescent="0.25">
      <c r="A67" s="37">
        <v>43166</v>
      </c>
      <c r="B67" s="32">
        <v>4.9000000000000004</v>
      </c>
      <c r="C67" s="32">
        <v>12.7</v>
      </c>
      <c r="D67" s="32">
        <v>7.4</v>
      </c>
      <c r="E67" s="32">
        <v>0.5</v>
      </c>
      <c r="F67" s="32">
        <v>14.07</v>
      </c>
      <c r="G67" s="32">
        <v>1.9</v>
      </c>
    </row>
    <row r="68" spans="1:7" x14ac:dyDescent="0.25">
      <c r="A68" s="37">
        <v>43167</v>
      </c>
      <c r="B68" s="32">
        <v>1</v>
      </c>
      <c r="C68" s="32">
        <v>15.2</v>
      </c>
      <c r="D68" s="32">
        <v>8.6999999999999993</v>
      </c>
      <c r="E68" s="32">
        <v>0.5</v>
      </c>
      <c r="F68" s="32">
        <v>17.59</v>
      </c>
      <c r="G68" s="32">
        <v>1.8</v>
      </c>
    </row>
    <row r="69" spans="1:7" x14ac:dyDescent="0.25">
      <c r="A69" s="37">
        <v>43168</v>
      </c>
      <c r="B69" s="32">
        <v>7.8</v>
      </c>
      <c r="C69" s="32">
        <v>15.4</v>
      </c>
      <c r="D69" s="32">
        <v>11.8</v>
      </c>
      <c r="E69" s="32">
        <v>0</v>
      </c>
      <c r="F69" s="32">
        <v>13.57</v>
      </c>
      <c r="G69" s="32">
        <v>2.1</v>
      </c>
    </row>
    <row r="70" spans="1:7" x14ac:dyDescent="0.25">
      <c r="A70" s="37">
        <v>43169</v>
      </c>
      <c r="B70" s="32">
        <v>11.4</v>
      </c>
      <c r="C70" s="32">
        <v>18.2</v>
      </c>
      <c r="D70" s="32">
        <v>13.8</v>
      </c>
      <c r="E70" s="32">
        <v>1.5</v>
      </c>
      <c r="F70" s="32">
        <v>14.11</v>
      </c>
      <c r="G70" s="32">
        <v>2.6</v>
      </c>
    </row>
    <row r="71" spans="1:7" x14ac:dyDescent="0.25">
      <c r="A71" s="37">
        <v>43170</v>
      </c>
      <c r="B71" s="32">
        <v>9.1999999999999993</v>
      </c>
      <c r="C71" s="32">
        <v>20.8</v>
      </c>
      <c r="D71" s="32">
        <v>14.1</v>
      </c>
      <c r="E71" s="32">
        <v>3.5</v>
      </c>
      <c r="F71" s="32">
        <v>15.71</v>
      </c>
      <c r="G71" s="32">
        <v>2.4</v>
      </c>
    </row>
    <row r="72" spans="1:7" x14ac:dyDescent="0.25">
      <c r="A72" s="37">
        <v>43171</v>
      </c>
      <c r="B72" s="32">
        <v>9.3000000000000007</v>
      </c>
      <c r="C72" s="32">
        <v>14</v>
      </c>
      <c r="D72" s="32">
        <v>11.1</v>
      </c>
      <c r="E72" s="32">
        <v>0.5</v>
      </c>
      <c r="F72" s="32">
        <v>11.81</v>
      </c>
      <c r="G72" s="32">
        <v>2.5</v>
      </c>
    </row>
    <row r="73" spans="1:7" x14ac:dyDescent="0.25">
      <c r="A73" s="37">
        <v>43172</v>
      </c>
      <c r="B73" s="32">
        <v>7.8</v>
      </c>
      <c r="C73" s="32">
        <v>14.5</v>
      </c>
      <c r="D73" s="32">
        <v>10.1</v>
      </c>
      <c r="E73" s="32">
        <v>0</v>
      </c>
      <c r="F73" s="32">
        <v>11.17</v>
      </c>
      <c r="G73" s="32">
        <v>1.7</v>
      </c>
    </row>
    <row r="74" spans="1:7" x14ac:dyDescent="0.25">
      <c r="A74" s="37">
        <v>43173</v>
      </c>
      <c r="B74" s="32">
        <v>3.7</v>
      </c>
      <c r="C74" s="32">
        <v>15.7</v>
      </c>
      <c r="D74" s="32">
        <v>10.1</v>
      </c>
      <c r="E74" s="32">
        <v>0.5</v>
      </c>
      <c r="F74" s="32">
        <v>12.95</v>
      </c>
      <c r="G74" s="32">
        <v>2.1</v>
      </c>
    </row>
    <row r="75" spans="1:7" x14ac:dyDescent="0.25">
      <c r="A75" s="37">
        <v>43174</v>
      </c>
      <c r="B75" s="32">
        <v>9.5</v>
      </c>
      <c r="C75" s="32">
        <v>18.399999999999999</v>
      </c>
      <c r="D75" s="32">
        <v>13.3</v>
      </c>
      <c r="E75" s="32">
        <v>0.5</v>
      </c>
      <c r="F75" s="32">
        <v>16.989999999999998</v>
      </c>
      <c r="G75" s="32">
        <v>2.6</v>
      </c>
    </row>
    <row r="76" spans="1:7" x14ac:dyDescent="0.25">
      <c r="A76" s="37">
        <v>43175</v>
      </c>
      <c r="B76" s="32">
        <v>7.6</v>
      </c>
      <c r="C76" s="32">
        <v>14.1</v>
      </c>
      <c r="D76" s="32">
        <v>9.6</v>
      </c>
      <c r="E76" s="32">
        <v>0</v>
      </c>
      <c r="F76" s="32">
        <v>11.39</v>
      </c>
      <c r="G76" s="32">
        <v>1.8</v>
      </c>
    </row>
    <row r="77" spans="1:7" x14ac:dyDescent="0.25">
      <c r="A77" s="37">
        <v>43176</v>
      </c>
      <c r="B77" s="32">
        <v>0.3</v>
      </c>
      <c r="C77" s="32">
        <v>12.4</v>
      </c>
      <c r="D77" s="32">
        <v>6.1</v>
      </c>
      <c r="E77" s="32">
        <v>0.5</v>
      </c>
      <c r="F77" s="32">
        <v>10.79</v>
      </c>
      <c r="G77" s="32">
        <v>1.3</v>
      </c>
    </row>
    <row r="78" spans="1:7" x14ac:dyDescent="0.25">
      <c r="A78" s="37">
        <v>43177</v>
      </c>
      <c r="B78" s="32">
        <v>4.5</v>
      </c>
      <c r="C78" s="32">
        <v>11.4</v>
      </c>
      <c r="D78" s="32">
        <v>7</v>
      </c>
      <c r="E78" s="32">
        <v>3.5</v>
      </c>
      <c r="F78" s="32">
        <v>10.49</v>
      </c>
      <c r="G78" s="32">
        <v>1.6</v>
      </c>
    </row>
    <row r="79" spans="1:7" x14ac:dyDescent="0.25">
      <c r="A79" s="37">
        <v>43178</v>
      </c>
      <c r="B79" s="32">
        <v>3.1</v>
      </c>
      <c r="C79" s="32">
        <v>12.4</v>
      </c>
      <c r="D79" s="32">
        <v>5.5</v>
      </c>
      <c r="E79" s="32">
        <v>8.5</v>
      </c>
      <c r="F79" s="32">
        <v>11.15</v>
      </c>
      <c r="G79" s="32">
        <v>1.7</v>
      </c>
    </row>
    <row r="80" spans="1:7" x14ac:dyDescent="0.25">
      <c r="A80" s="37">
        <v>43179</v>
      </c>
      <c r="B80" s="32">
        <v>2.5</v>
      </c>
      <c r="C80" s="32">
        <v>4.5999999999999996</v>
      </c>
      <c r="D80" s="32">
        <v>3.6</v>
      </c>
      <c r="E80" s="32">
        <v>0</v>
      </c>
      <c r="F80" s="32">
        <v>3.27</v>
      </c>
      <c r="G80" s="32">
        <v>1.1000000000000001</v>
      </c>
    </row>
    <row r="81" spans="1:7" x14ac:dyDescent="0.25">
      <c r="A81" s="37">
        <v>43180</v>
      </c>
      <c r="B81" s="32">
        <v>1</v>
      </c>
      <c r="C81" s="32">
        <v>9.6</v>
      </c>
      <c r="D81" s="32">
        <v>5.3</v>
      </c>
      <c r="E81" s="32">
        <v>0</v>
      </c>
      <c r="F81" s="32">
        <v>19.98</v>
      </c>
      <c r="G81" s="32">
        <v>3.1</v>
      </c>
    </row>
    <row r="82" spans="1:7" x14ac:dyDescent="0.25">
      <c r="A82" s="37">
        <v>43181</v>
      </c>
      <c r="B82" s="32">
        <v>0.4</v>
      </c>
      <c r="C82" s="32">
        <v>10.5</v>
      </c>
      <c r="D82" s="32">
        <v>5.4</v>
      </c>
      <c r="E82" s="32">
        <v>0</v>
      </c>
      <c r="F82" s="32">
        <v>20.05</v>
      </c>
      <c r="G82" s="32">
        <v>2.7</v>
      </c>
    </row>
    <row r="83" spans="1:7" x14ac:dyDescent="0.25">
      <c r="A83" s="37">
        <v>43182</v>
      </c>
      <c r="B83" s="32">
        <v>1</v>
      </c>
      <c r="C83" s="32">
        <v>12.1</v>
      </c>
      <c r="D83" s="32">
        <v>6.8</v>
      </c>
      <c r="E83" s="32">
        <v>7</v>
      </c>
      <c r="F83" s="32">
        <v>16.04</v>
      </c>
      <c r="G83" s="32">
        <v>1.9</v>
      </c>
    </row>
    <row r="84" spans="1:7" x14ac:dyDescent="0.25">
      <c r="A84" s="37">
        <v>43183</v>
      </c>
      <c r="B84" s="32">
        <v>5.3</v>
      </c>
      <c r="C84" s="32">
        <v>10.5</v>
      </c>
      <c r="D84" s="32">
        <v>7.3</v>
      </c>
      <c r="E84" s="32">
        <v>4</v>
      </c>
      <c r="F84" s="32">
        <v>7.51</v>
      </c>
      <c r="G84" s="32">
        <v>1.3</v>
      </c>
    </row>
    <row r="85" spans="1:7" x14ac:dyDescent="0.25">
      <c r="A85" s="37">
        <v>43184</v>
      </c>
      <c r="B85" s="32">
        <v>5.8</v>
      </c>
      <c r="C85" s="32">
        <v>13.2</v>
      </c>
      <c r="D85" s="32">
        <v>8.9</v>
      </c>
      <c r="E85" s="32">
        <v>0</v>
      </c>
      <c r="F85" s="32">
        <v>8.26</v>
      </c>
      <c r="G85" s="32">
        <v>1.5</v>
      </c>
    </row>
    <row r="86" spans="1:7" x14ac:dyDescent="0.25">
      <c r="A86" s="37">
        <v>43185</v>
      </c>
      <c r="B86" s="32">
        <v>8</v>
      </c>
      <c r="C86" s="32">
        <v>11.1</v>
      </c>
      <c r="D86" s="32">
        <v>9.1</v>
      </c>
      <c r="E86" s="32">
        <v>1</v>
      </c>
      <c r="F86" s="32">
        <v>5.0999999999999996</v>
      </c>
      <c r="G86" s="32">
        <v>1.3</v>
      </c>
    </row>
    <row r="87" spans="1:7" x14ac:dyDescent="0.25">
      <c r="A87" s="37">
        <v>43186</v>
      </c>
      <c r="B87" s="32">
        <v>5.9</v>
      </c>
      <c r="C87" s="32">
        <v>13.2</v>
      </c>
      <c r="D87" s="32">
        <v>9.6999999999999993</v>
      </c>
      <c r="E87" s="32">
        <v>8</v>
      </c>
      <c r="F87" s="32">
        <v>4.17</v>
      </c>
      <c r="G87" s="32">
        <v>0.9</v>
      </c>
    </row>
    <row r="88" spans="1:7" x14ac:dyDescent="0.25">
      <c r="A88" s="37">
        <v>43187</v>
      </c>
      <c r="B88" s="32">
        <v>10.1</v>
      </c>
      <c r="C88" s="32">
        <v>18.7</v>
      </c>
      <c r="D88" s="32">
        <v>13.5</v>
      </c>
      <c r="E88" s="32">
        <v>8.5</v>
      </c>
      <c r="F88" s="32">
        <v>17.350000000000001</v>
      </c>
      <c r="G88" s="32">
        <v>3.1</v>
      </c>
    </row>
    <row r="89" spans="1:7" x14ac:dyDescent="0.25">
      <c r="A89" s="37">
        <v>43188</v>
      </c>
      <c r="B89" s="32">
        <v>7.3</v>
      </c>
      <c r="C89" s="32">
        <v>14.6</v>
      </c>
      <c r="D89" s="32">
        <v>10.1</v>
      </c>
      <c r="E89" s="32">
        <v>0</v>
      </c>
      <c r="F89" s="32">
        <v>11.82</v>
      </c>
      <c r="G89" s="32">
        <v>1.8</v>
      </c>
    </row>
    <row r="90" spans="1:7" x14ac:dyDescent="0.25">
      <c r="A90" s="37">
        <v>43189</v>
      </c>
      <c r="B90" s="32">
        <v>5.9</v>
      </c>
      <c r="C90" s="32">
        <v>14.2</v>
      </c>
      <c r="D90" s="32">
        <v>9.6999999999999993</v>
      </c>
      <c r="E90" s="32">
        <v>0</v>
      </c>
      <c r="F90" s="32">
        <v>15.09</v>
      </c>
      <c r="G90" s="32">
        <v>2.5</v>
      </c>
    </row>
    <row r="91" spans="1:7" x14ac:dyDescent="0.25">
      <c r="A91" s="37">
        <v>43190</v>
      </c>
      <c r="B91" s="32">
        <v>3.1</v>
      </c>
      <c r="C91" s="32">
        <v>10.6</v>
      </c>
      <c r="D91" s="32">
        <v>6.7</v>
      </c>
      <c r="E91" s="32">
        <v>14</v>
      </c>
      <c r="F91" s="32">
        <v>9.32</v>
      </c>
      <c r="G91" s="32">
        <v>1.4</v>
      </c>
    </row>
    <row r="92" spans="1:7" x14ac:dyDescent="0.25">
      <c r="A92" s="37">
        <v>43191</v>
      </c>
      <c r="B92" s="32">
        <v>3</v>
      </c>
      <c r="C92" s="32">
        <v>15.3</v>
      </c>
      <c r="D92" s="32">
        <v>10.1</v>
      </c>
      <c r="E92" s="32">
        <v>0</v>
      </c>
      <c r="F92" s="32">
        <v>21.77</v>
      </c>
      <c r="G92" s="32">
        <v>2.5</v>
      </c>
    </row>
    <row r="93" spans="1:7" x14ac:dyDescent="0.25">
      <c r="A93" s="37">
        <v>43192</v>
      </c>
      <c r="B93" s="32">
        <v>8.3000000000000007</v>
      </c>
      <c r="C93" s="32">
        <v>15.6</v>
      </c>
      <c r="D93" s="32">
        <v>11.8</v>
      </c>
      <c r="E93" s="32">
        <v>0</v>
      </c>
      <c r="F93" s="32">
        <v>9.76</v>
      </c>
      <c r="G93" s="32">
        <v>2.7</v>
      </c>
    </row>
    <row r="94" spans="1:7" x14ac:dyDescent="0.25">
      <c r="A94" s="37">
        <v>43193</v>
      </c>
      <c r="B94" s="32">
        <v>11.6</v>
      </c>
      <c r="C94" s="32">
        <v>17.8</v>
      </c>
      <c r="D94" s="32">
        <v>13.7</v>
      </c>
      <c r="E94" s="32">
        <v>0</v>
      </c>
      <c r="F94" s="32">
        <v>17.690000000000001</v>
      </c>
      <c r="G94" s="32">
        <v>3.6</v>
      </c>
    </row>
    <row r="95" spans="1:7" x14ac:dyDescent="0.25">
      <c r="A95" s="37">
        <v>43194</v>
      </c>
      <c r="B95" s="32">
        <v>9.6</v>
      </c>
      <c r="C95" s="32">
        <v>21.6</v>
      </c>
      <c r="D95" s="32">
        <v>15</v>
      </c>
      <c r="E95" s="32">
        <v>2</v>
      </c>
      <c r="F95" s="32">
        <v>22.23</v>
      </c>
      <c r="G95" s="32">
        <v>4</v>
      </c>
    </row>
    <row r="96" spans="1:7" x14ac:dyDescent="0.25">
      <c r="A96" s="37">
        <v>43195</v>
      </c>
      <c r="B96" s="32">
        <v>8.4</v>
      </c>
      <c r="C96" s="32">
        <v>17.600000000000001</v>
      </c>
      <c r="D96" s="32">
        <v>12.3</v>
      </c>
      <c r="E96" s="32">
        <v>0</v>
      </c>
      <c r="F96" s="32">
        <v>22.26</v>
      </c>
      <c r="G96" s="32">
        <v>3.3</v>
      </c>
    </row>
    <row r="97" spans="1:7" x14ac:dyDescent="0.25">
      <c r="A97" s="37">
        <v>43196</v>
      </c>
      <c r="B97" s="32">
        <v>8.1999999999999993</v>
      </c>
      <c r="C97" s="32">
        <v>17.899999999999999</v>
      </c>
      <c r="D97" s="32">
        <v>13.4</v>
      </c>
      <c r="E97" s="32">
        <v>0</v>
      </c>
      <c r="F97" s="32">
        <v>21.52</v>
      </c>
      <c r="G97" s="32">
        <v>4.0999999999999996</v>
      </c>
    </row>
    <row r="98" spans="1:7" x14ac:dyDescent="0.25">
      <c r="A98" s="37">
        <v>43197</v>
      </c>
      <c r="B98" s="32">
        <v>12.1</v>
      </c>
      <c r="C98" s="32">
        <v>17.399999999999999</v>
      </c>
      <c r="D98" s="32">
        <v>14.4</v>
      </c>
      <c r="E98" s="32">
        <v>0</v>
      </c>
      <c r="F98" s="32">
        <v>13.48</v>
      </c>
      <c r="G98" s="32">
        <v>4.9000000000000004</v>
      </c>
    </row>
    <row r="99" spans="1:7" x14ac:dyDescent="0.25">
      <c r="A99" s="37">
        <v>43198</v>
      </c>
      <c r="B99" s="32">
        <v>10.4</v>
      </c>
      <c r="C99" s="32">
        <v>12.5</v>
      </c>
      <c r="D99" s="32">
        <v>11.2</v>
      </c>
      <c r="E99" s="32">
        <v>25</v>
      </c>
      <c r="F99" s="32">
        <v>2.48</v>
      </c>
      <c r="G99" s="32">
        <v>0.6</v>
      </c>
    </row>
    <row r="100" spans="1:7" x14ac:dyDescent="0.25">
      <c r="A100" s="37">
        <v>43199</v>
      </c>
      <c r="B100" s="32">
        <v>9.3000000000000007</v>
      </c>
      <c r="C100" s="32">
        <v>18.399999999999999</v>
      </c>
      <c r="D100" s="32">
        <v>11.8</v>
      </c>
      <c r="E100" s="32">
        <v>16.5</v>
      </c>
      <c r="F100" s="32">
        <v>19.420000000000002</v>
      </c>
      <c r="G100" s="32">
        <v>3.1</v>
      </c>
    </row>
    <row r="101" spans="1:7" x14ac:dyDescent="0.25">
      <c r="A101" s="37">
        <v>43200</v>
      </c>
      <c r="B101" s="32">
        <v>7.1</v>
      </c>
      <c r="C101" s="32">
        <v>15.6</v>
      </c>
      <c r="D101" s="32">
        <v>11.4</v>
      </c>
      <c r="E101" s="32">
        <v>0</v>
      </c>
      <c r="F101" s="32">
        <v>18.149999999999999</v>
      </c>
      <c r="G101" s="32">
        <v>3.2</v>
      </c>
    </row>
    <row r="102" spans="1:7" x14ac:dyDescent="0.25">
      <c r="A102" s="37">
        <v>43201</v>
      </c>
      <c r="B102" s="32">
        <v>10.3</v>
      </c>
      <c r="C102" s="32">
        <v>13.4</v>
      </c>
      <c r="D102" s="32">
        <v>10.9</v>
      </c>
      <c r="E102" s="32">
        <v>6</v>
      </c>
      <c r="F102" s="32">
        <v>7.91</v>
      </c>
      <c r="G102" s="32">
        <v>2.2000000000000002</v>
      </c>
    </row>
    <row r="103" spans="1:7" x14ac:dyDescent="0.25">
      <c r="A103" s="37">
        <v>43202</v>
      </c>
      <c r="B103" s="32">
        <v>6.2</v>
      </c>
      <c r="C103" s="32">
        <v>15.6</v>
      </c>
      <c r="D103" s="32">
        <v>10.5</v>
      </c>
      <c r="E103" s="32">
        <v>0.5</v>
      </c>
      <c r="F103" s="32">
        <v>13.53</v>
      </c>
      <c r="G103" s="32">
        <v>2.1</v>
      </c>
    </row>
    <row r="104" spans="1:7" x14ac:dyDescent="0.25">
      <c r="A104" s="37">
        <v>43203</v>
      </c>
      <c r="B104" s="32">
        <v>6.9</v>
      </c>
      <c r="C104" s="32">
        <v>16.600000000000001</v>
      </c>
      <c r="D104" s="32">
        <v>12</v>
      </c>
      <c r="E104" s="32">
        <v>0</v>
      </c>
      <c r="F104" s="32">
        <v>12.54</v>
      </c>
      <c r="G104" s="32">
        <v>2.2999999999999998</v>
      </c>
    </row>
    <row r="105" spans="1:7" x14ac:dyDescent="0.25">
      <c r="A105" s="37">
        <v>43204</v>
      </c>
      <c r="B105" s="32">
        <v>9</v>
      </c>
      <c r="C105" s="32">
        <v>15.8</v>
      </c>
      <c r="D105" s="32">
        <v>12.1</v>
      </c>
      <c r="E105" s="32">
        <v>0</v>
      </c>
      <c r="F105" s="32">
        <v>9.18</v>
      </c>
      <c r="G105" s="32">
        <v>1.7</v>
      </c>
    </row>
    <row r="106" spans="1:7" x14ac:dyDescent="0.25">
      <c r="A106" s="37">
        <v>43205</v>
      </c>
      <c r="B106" s="32">
        <v>5</v>
      </c>
      <c r="C106" s="32">
        <v>21.9</v>
      </c>
      <c r="D106" s="32">
        <v>13.3</v>
      </c>
      <c r="E106" s="32">
        <v>0</v>
      </c>
      <c r="F106" s="32">
        <v>19.739999999999998</v>
      </c>
      <c r="G106" s="32">
        <v>3.2</v>
      </c>
    </row>
    <row r="107" spans="1:7" x14ac:dyDescent="0.25">
      <c r="A107" s="37">
        <v>43206</v>
      </c>
      <c r="B107" s="32">
        <v>11.4</v>
      </c>
      <c r="C107" s="32">
        <v>15.3</v>
      </c>
      <c r="D107" s="32">
        <v>12.4</v>
      </c>
      <c r="E107" s="32">
        <v>0</v>
      </c>
      <c r="F107" s="32">
        <v>12.32</v>
      </c>
      <c r="G107" s="32">
        <v>2.4</v>
      </c>
    </row>
    <row r="108" spans="1:7" x14ac:dyDescent="0.25">
      <c r="A108" s="37">
        <v>43207</v>
      </c>
      <c r="B108" s="32">
        <v>5.2</v>
      </c>
      <c r="C108" s="32">
        <v>24.2</v>
      </c>
      <c r="D108" s="32">
        <v>15.2</v>
      </c>
      <c r="E108" s="32">
        <v>0</v>
      </c>
      <c r="F108" s="32">
        <v>25.42</v>
      </c>
      <c r="G108" s="32">
        <v>3.7</v>
      </c>
    </row>
    <row r="109" spans="1:7" x14ac:dyDescent="0.25">
      <c r="A109" s="37">
        <v>43208</v>
      </c>
      <c r="B109" s="32">
        <v>7.6</v>
      </c>
      <c r="C109" s="32">
        <v>26.3</v>
      </c>
      <c r="D109" s="32">
        <v>17.8</v>
      </c>
      <c r="E109" s="32">
        <v>0</v>
      </c>
      <c r="F109" s="32">
        <v>25.37</v>
      </c>
      <c r="G109" s="32">
        <v>4.8</v>
      </c>
    </row>
    <row r="110" spans="1:7" x14ac:dyDescent="0.25">
      <c r="A110" s="37">
        <v>43209</v>
      </c>
      <c r="B110" s="32">
        <v>14.1</v>
      </c>
      <c r="C110" s="32">
        <v>25.2</v>
      </c>
      <c r="D110" s="32">
        <v>19.5</v>
      </c>
      <c r="E110" s="32">
        <v>0</v>
      </c>
      <c r="F110" s="32">
        <v>25.26</v>
      </c>
      <c r="G110" s="32">
        <v>6.4</v>
      </c>
    </row>
    <row r="111" spans="1:7" x14ac:dyDescent="0.25">
      <c r="A111" s="37">
        <v>43210</v>
      </c>
      <c r="B111" s="32">
        <v>13.5</v>
      </c>
      <c r="C111" s="32">
        <v>25.6</v>
      </c>
      <c r="D111" s="32">
        <v>19.100000000000001</v>
      </c>
      <c r="E111" s="32">
        <v>0</v>
      </c>
      <c r="F111" s="32">
        <v>25.23</v>
      </c>
      <c r="G111" s="32">
        <v>5.9</v>
      </c>
    </row>
    <row r="112" spans="1:7" x14ac:dyDescent="0.25">
      <c r="A112" s="37">
        <v>43211</v>
      </c>
      <c r="B112" s="32">
        <v>8.9</v>
      </c>
      <c r="C112" s="32">
        <v>27</v>
      </c>
      <c r="D112" s="32">
        <v>18.5</v>
      </c>
      <c r="E112" s="32">
        <v>0</v>
      </c>
      <c r="F112" s="32">
        <v>25.78</v>
      </c>
      <c r="G112" s="32">
        <v>4.9000000000000004</v>
      </c>
    </row>
    <row r="113" spans="1:7" x14ac:dyDescent="0.25">
      <c r="A113" s="37">
        <v>43212</v>
      </c>
      <c r="B113" s="32">
        <v>11.4</v>
      </c>
      <c r="C113" s="32">
        <v>25.8</v>
      </c>
      <c r="D113" s="32">
        <v>18.2</v>
      </c>
      <c r="E113" s="32">
        <v>0</v>
      </c>
      <c r="F113" s="32">
        <v>19.739999999999998</v>
      </c>
      <c r="G113" s="32">
        <v>4</v>
      </c>
    </row>
    <row r="114" spans="1:7" x14ac:dyDescent="0.25">
      <c r="A114" s="37">
        <v>43213</v>
      </c>
      <c r="B114" s="32">
        <v>11.6</v>
      </c>
      <c r="C114" s="32">
        <v>21.8</v>
      </c>
      <c r="D114" s="32">
        <v>16.899999999999999</v>
      </c>
      <c r="E114" s="32">
        <v>0</v>
      </c>
      <c r="F114" s="32">
        <v>12.44</v>
      </c>
      <c r="G114" s="32">
        <v>2.4</v>
      </c>
    </row>
    <row r="115" spans="1:7" x14ac:dyDescent="0.25">
      <c r="A115" s="37">
        <v>43214</v>
      </c>
      <c r="B115" s="32">
        <v>11.3</v>
      </c>
      <c r="C115" s="32">
        <v>26.3</v>
      </c>
      <c r="D115" s="32">
        <v>17.899999999999999</v>
      </c>
      <c r="E115" s="32">
        <v>0</v>
      </c>
      <c r="F115" s="32">
        <v>23.25</v>
      </c>
      <c r="G115" s="32">
        <v>4</v>
      </c>
    </row>
    <row r="116" spans="1:7" x14ac:dyDescent="0.25">
      <c r="A116" s="37">
        <v>43215</v>
      </c>
      <c r="B116" s="32">
        <v>11.7</v>
      </c>
      <c r="C116" s="32">
        <v>17.3</v>
      </c>
      <c r="D116" s="32">
        <v>14.9</v>
      </c>
      <c r="E116" s="32">
        <v>0</v>
      </c>
      <c r="F116" s="32">
        <v>6.47</v>
      </c>
      <c r="G116" s="32">
        <v>1.6</v>
      </c>
    </row>
    <row r="117" spans="1:7" x14ac:dyDescent="0.25">
      <c r="A117" s="37">
        <v>43216</v>
      </c>
      <c r="B117" s="32">
        <v>10</v>
      </c>
      <c r="C117" s="32">
        <v>19</v>
      </c>
      <c r="D117" s="32">
        <v>14.8</v>
      </c>
      <c r="E117" s="32">
        <v>0</v>
      </c>
      <c r="F117" s="32">
        <v>14.5</v>
      </c>
      <c r="G117" s="32">
        <v>4</v>
      </c>
    </row>
    <row r="118" spans="1:7" x14ac:dyDescent="0.25">
      <c r="A118" s="37">
        <v>43217</v>
      </c>
      <c r="B118" s="32">
        <v>7</v>
      </c>
      <c r="C118" s="32">
        <v>20.2</v>
      </c>
      <c r="D118" s="32">
        <v>14.1</v>
      </c>
      <c r="E118" s="32">
        <v>0</v>
      </c>
      <c r="F118" s="32">
        <v>21.07</v>
      </c>
      <c r="G118" s="32">
        <v>3.3</v>
      </c>
    </row>
    <row r="119" spans="1:7" x14ac:dyDescent="0.25">
      <c r="A119" s="37">
        <v>43218</v>
      </c>
      <c r="B119" s="32">
        <v>11.8</v>
      </c>
      <c r="C119" s="32">
        <v>18.8</v>
      </c>
      <c r="D119" s="32">
        <v>14.9</v>
      </c>
      <c r="E119" s="32">
        <v>0.5</v>
      </c>
      <c r="F119" s="32">
        <v>12.84</v>
      </c>
      <c r="G119" s="32">
        <v>2.8</v>
      </c>
    </row>
    <row r="120" spans="1:7" x14ac:dyDescent="0.25">
      <c r="A120" s="37">
        <v>43219</v>
      </c>
      <c r="B120" s="32">
        <v>10.199999999999999</v>
      </c>
      <c r="C120" s="32">
        <v>13.6</v>
      </c>
      <c r="D120" s="32">
        <v>11.5</v>
      </c>
      <c r="E120" s="32">
        <v>14</v>
      </c>
      <c r="F120" s="32">
        <v>4.45</v>
      </c>
      <c r="G120" s="32">
        <v>1</v>
      </c>
    </row>
    <row r="121" spans="1:7" x14ac:dyDescent="0.25">
      <c r="A121" s="37">
        <v>43220</v>
      </c>
      <c r="B121" s="32">
        <v>7.1</v>
      </c>
      <c r="C121" s="32">
        <v>16.8</v>
      </c>
      <c r="D121" s="32">
        <v>10.6</v>
      </c>
      <c r="E121" s="32">
        <v>1.5</v>
      </c>
      <c r="F121" s="32">
        <v>15.83</v>
      </c>
      <c r="G121" s="32">
        <v>2.7</v>
      </c>
    </row>
    <row r="122" spans="1:7" x14ac:dyDescent="0.25">
      <c r="A122" s="37">
        <v>43221</v>
      </c>
      <c r="B122" s="32">
        <v>7.9</v>
      </c>
      <c r="C122" s="32">
        <v>14.1</v>
      </c>
      <c r="D122" s="32">
        <v>9.8000000000000007</v>
      </c>
      <c r="E122" s="32">
        <v>1</v>
      </c>
      <c r="F122" s="32">
        <v>14.12</v>
      </c>
      <c r="G122" s="32">
        <v>2.6</v>
      </c>
    </row>
    <row r="123" spans="1:7" x14ac:dyDescent="0.25">
      <c r="A123" s="37">
        <v>43222</v>
      </c>
      <c r="B123" s="32">
        <v>3.1</v>
      </c>
      <c r="C123" s="32">
        <v>18.3</v>
      </c>
      <c r="D123" s="32">
        <v>11.9</v>
      </c>
      <c r="E123" s="32">
        <v>2</v>
      </c>
      <c r="F123" s="32">
        <v>25.17</v>
      </c>
      <c r="G123" s="32">
        <v>3.7</v>
      </c>
    </row>
    <row r="124" spans="1:7" x14ac:dyDescent="0.25">
      <c r="A124" s="37">
        <v>43223</v>
      </c>
      <c r="B124" s="32">
        <v>10</v>
      </c>
      <c r="C124" s="32">
        <v>13.2</v>
      </c>
      <c r="D124" s="32">
        <v>11.1</v>
      </c>
      <c r="E124" s="32">
        <v>0</v>
      </c>
      <c r="F124" s="32">
        <v>10.1</v>
      </c>
      <c r="G124" s="32">
        <v>2</v>
      </c>
    </row>
    <row r="125" spans="1:7" x14ac:dyDescent="0.25">
      <c r="A125" s="37">
        <v>43224</v>
      </c>
      <c r="B125" s="32">
        <v>9.6</v>
      </c>
      <c r="C125" s="32">
        <v>13.7</v>
      </c>
      <c r="D125" s="32">
        <v>11.7</v>
      </c>
      <c r="E125" s="32">
        <v>0</v>
      </c>
      <c r="F125" s="32">
        <v>3.19</v>
      </c>
      <c r="G125" s="32">
        <v>1.3</v>
      </c>
    </row>
    <row r="126" spans="1:7" x14ac:dyDescent="0.25">
      <c r="A126" s="37">
        <v>43225</v>
      </c>
      <c r="B126" s="32">
        <v>11.8</v>
      </c>
      <c r="C126" s="32">
        <v>18.600000000000001</v>
      </c>
      <c r="D126" s="32">
        <v>14</v>
      </c>
      <c r="E126" s="32">
        <v>0</v>
      </c>
      <c r="F126" s="32">
        <v>16.559999999999999</v>
      </c>
      <c r="G126" s="32">
        <v>3.2</v>
      </c>
    </row>
    <row r="127" spans="1:7" x14ac:dyDescent="0.25">
      <c r="A127" s="37">
        <v>43226</v>
      </c>
      <c r="B127" s="32">
        <v>7.6</v>
      </c>
      <c r="C127" s="32">
        <v>25.2</v>
      </c>
      <c r="D127" s="32">
        <v>17.100000000000001</v>
      </c>
      <c r="E127" s="32">
        <v>0</v>
      </c>
      <c r="F127" s="32">
        <v>23.53</v>
      </c>
      <c r="G127" s="32">
        <v>3.8</v>
      </c>
    </row>
    <row r="128" spans="1:7" x14ac:dyDescent="0.25">
      <c r="A128" s="37">
        <v>43227</v>
      </c>
      <c r="B128" s="32">
        <v>12.7</v>
      </c>
      <c r="C128" s="32">
        <v>27.4</v>
      </c>
      <c r="D128" s="32">
        <v>20</v>
      </c>
      <c r="E128" s="32">
        <v>13</v>
      </c>
      <c r="F128" s="32">
        <v>24.65</v>
      </c>
      <c r="G128" s="32">
        <v>4.7</v>
      </c>
    </row>
    <row r="129" spans="1:7" x14ac:dyDescent="0.25">
      <c r="A129" s="37">
        <v>43228</v>
      </c>
      <c r="B129" s="32">
        <v>15.2</v>
      </c>
      <c r="C129" s="32">
        <v>17.600000000000001</v>
      </c>
      <c r="D129" s="32">
        <v>15.9</v>
      </c>
      <c r="E129" s="32">
        <v>0</v>
      </c>
      <c r="F129" s="32">
        <v>5.44</v>
      </c>
      <c r="G129" s="32">
        <v>1.5</v>
      </c>
    </row>
    <row r="130" spans="1:7" x14ac:dyDescent="0.25">
      <c r="A130" s="37">
        <v>43229</v>
      </c>
      <c r="B130" s="32">
        <v>12.8</v>
      </c>
      <c r="C130" s="32">
        <v>18.3</v>
      </c>
      <c r="D130" s="32">
        <v>15.1</v>
      </c>
      <c r="E130" s="32">
        <v>0</v>
      </c>
      <c r="F130" s="32">
        <v>9.2899999999999991</v>
      </c>
      <c r="G130" s="32">
        <v>2.4</v>
      </c>
    </row>
    <row r="131" spans="1:7" x14ac:dyDescent="0.25">
      <c r="A131" s="37">
        <v>43230</v>
      </c>
      <c r="B131" s="32">
        <v>11.4</v>
      </c>
      <c r="C131" s="32">
        <v>19.100000000000001</v>
      </c>
      <c r="D131" s="32">
        <v>14.4</v>
      </c>
      <c r="E131" s="32">
        <v>0</v>
      </c>
      <c r="F131" s="32">
        <v>17.149999999999999</v>
      </c>
      <c r="G131" s="32">
        <v>3.6</v>
      </c>
    </row>
    <row r="132" spans="1:7" x14ac:dyDescent="0.25">
      <c r="A132" s="37">
        <v>43231</v>
      </c>
      <c r="B132" s="32">
        <v>6.9</v>
      </c>
      <c r="C132" s="32">
        <v>25.5</v>
      </c>
      <c r="D132" s="32">
        <v>16.600000000000001</v>
      </c>
      <c r="E132" s="32">
        <v>0</v>
      </c>
      <c r="F132" s="32">
        <v>28.81</v>
      </c>
      <c r="G132" s="32">
        <v>4.7</v>
      </c>
    </row>
    <row r="133" spans="1:7" x14ac:dyDescent="0.25">
      <c r="A133" s="37">
        <v>43232</v>
      </c>
      <c r="B133" s="32">
        <v>9.6</v>
      </c>
      <c r="C133" s="32">
        <v>15</v>
      </c>
      <c r="D133" s="32">
        <v>12</v>
      </c>
      <c r="E133" s="32">
        <v>17</v>
      </c>
      <c r="F133" s="32">
        <v>3.32</v>
      </c>
      <c r="G133" s="32">
        <v>0.9</v>
      </c>
    </row>
    <row r="134" spans="1:7" x14ac:dyDescent="0.25">
      <c r="A134" s="37">
        <v>43233</v>
      </c>
      <c r="B134" s="32">
        <v>7.1</v>
      </c>
      <c r="C134" s="32">
        <v>14</v>
      </c>
      <c r="D134" s="32">
        <v>9.3000000000000007</v>
      </c>
      <c r="E134" s="32">
        <v>17.5</v>
      </c>
      <c r="F134" s="32">
        <v>18.53</v>
      </c>
      <c r="G134" s="32">
        <v>3.1</v>
      </c>
    </row>
    <row r="135" spans="1:7" x14ac:dyDescent="0.25">
      <c r="A135" s="37">
        <v>43234</v>
      </c>
      <c r="B135" s="32">
        <v>7.2</v>
      </c>
      <c r="C135" s="32">
        <v>11.9</v>
      </c>
      <c r="D135" s="32">
        <v>9.3000000000000007</v>
      </c>
      <c r="E135" s="32">
        <v>10.5</v>
      </c>
      <c r="F135" s="32">
        <v>6.61</v>
      </c>
      <c r="G135" s="32">
        <v>1.4</v>
      </c>
    </row>
    <row r="136" spans="1:7" x14ac:dyDescent="0.25">
      <c r="A136" s="37">
        <v>43235</v>
      </c>
      <c r="B136" s="32">
        <v>9</v>
      </c>
      <c r="C136" s="32">
        <v>13</v>
      </c>
      <c r="D136" s="32">
        <v>11.2</v>
      </c>
      <c r="E136" s="32">
        <v>4.5</v>
      </c>
      <c r="F136" s="32">
        <v>3.37</v>
      </c>
      <c r="G136" s="32">
        <v>0.7</v>
      </c>
    </row>
    <row r="137" spans="1:7" x14ac:dyDescent="0.25">
      <c r="A137" s="37">
        <v>43236</v>
      </c>
      <c r="B137" s="32">
        <v>10.9</v>
      </c>
      <c r="C137" s="32">
        <v>17.399999999999999</v>
      </c>
      <c r="D137" s="32">
        <v>13.9</v>
      </c>
      <c r="E137" s="32">
        <v>0</v>
      </c>
      <c r="F137" s="32">
        <v>9.75</v>
      </c>
      <c r="G137" s="32">
        <v>2.1</v>
      </c>
    </row>
    <row r="138" spans="1:7" x14ac:dyDescent="0.25">
      <c r="A138" s="37">
        <v>43237</v>
      </c>
      <c r="B138" s="32">
        <v>11.9</v>
      </c>
      <c r="C138" s="32">
        <v>19.2</v>
      </c>
      <c r="D138" s="32">
        <v>14.6</v>
      </c>
      <c r="E138" s="32">
        <v>0</v>
      </c>
      <c r="F138" s="32">
        <v>18.13</v>
      </c>
      <c r="G138" s="32">
        <v>3.2</v>
      </c>
    </row>
    <row r="139" spans="1:7" x14ac:dyDescent="0.25">
      <c r="A139" s="37">
        <v>43238</v>
      </c>
      <c r="B139" s="32">
        <v>10.1</v>
      </c>
      <c r="C139" s="32">
        <v>22.8</v>
      </c>
      <c r="D139" s="32">
        <v>16.399999999999999</v>
      </c>
      <c r="E139" s="32">
        <v>0</v>
      </c>
      <c r="F139" s="32">
        <v>17.27</v>
      </c>
      <c r="G139" s="32">
        <v>3.2</v>
      </c>
    </row>
    <row r="140" spans="1:7" x14ac:dyDescent="0.25">
      <c r="A140" s="37">
        <v>43239</v>
      </c>
      <c r="B140" s="32">
        <v>12.4</v>
      </c>
      <c r="C140" s="32">
        <v>23.1</v>
      </c>
      <c r="D140" s="32">
        <v>17.2</v>
      </c>
      <c r="E140" s="32">
        <v>0</v>
      </c>
      <c r="F140" s="32">
        <v>17.489999999999998</v>
      </c>
      <c r="G140" s="32">
        <v>3.5</v>
      </c>
    </row>
    <row r="141" spans="1:7" x14ac:dyDescent="0.25">
      <c r="A141" s="37">
        <v>43240</v>
      </c>
      <c r="B141" s="32">
        <v>11.5</v>
      </c>
      <c r="C141" s="32">
        <v>24.5</v>
      </c>
      <c r="D141" s="32">
        <v>18.100000000000001</v>
      </c>
      <c r="E141" s="32">
        <v>0</v>
      </c>
      <c r="F141" s="32">
        <v>26.33</v>
      </c>
      <c r="G141" s="32">
        <v>4.7</v>
      </c>
    </row>
    <row r="142" spans="1:7" x14ac:dyDescent="0.25">
      <c r="A142" s="37">
        <v>43241</v>
      </c>
      <c r="B142" s="32">
        <v>14.4</v>
      </c>
      <c r="C142" s="32">
        <v>25.1</v>
      </c>
      <c r="D142" s="32">
        <v>19.3</v>
      </c>
      <c r="E142" s="32">
        <v>0.5</v>
      </c>
      <c r="F142" s="32">
        <v>27.2</v>
      </c>
      <c r="G142" s="32">
        <v>5.5</v>
      </c>
    </row>
    <row r="143" spans="1:7" x14ac:dyDescent="0.25">
      <c r="A143" s="37">
        <v>43242</v>
      </c>
      <c r="B143" s="32">
        <v>14.7</v>
      </c>
      <c r="C143" s="32">
        <v>24.9</v>
      </c>
      <c r="D143" s="32">
        <v>18.7</v>
      </c>
      <c r="E143" s="32">
        <v>0</v>
      </c>
      <c r="F143" s="32">
        <v>18.670000000000002</v>
      </c>
      <c r="G143" s="32">
        <v>3.9</v>
      </c>
    </row>
    <row r="144" spans="1:7" x14ac:dyDescent="0.25">
      <c r="A144" s="37">
        <v>43243</v>
      </c>
      <c r="B144" s="32">
        <v>13.9</v>
      </c>
      <c r="C144" s="32">
        <v>26.1</v>
      </c>
      <c r="D144" s="32">
        <v>20.5</v>
      </c>
      <c r="E144" s="32">
        <v>0.5</v>
      </c>
      <c r="F144" s="32">
        <v>26.53</v>
      </c>
      <c r="G144" s="32">
        <v>5</v>
      </c>
    </row>
    <row r="145" spans="1:7" x14ac:dyDescent="0.25">
      <c r="A145" s="37">
        <v>43244</v>
      </c>
      <c r="B145" s="32">
        <v>14.2</v>
      </c>
      <c r="C145" s="32">
        <v>26.4</v>
      </c>
      <c r="D145" s="32">
        <v>19.8</v>
      </c>
      <c r="E145" s="32">
        <v>0</v>
      </c>
      <c r="F145" s="32">
        <v>21.56</v>
      </c>
      <c r="G145" s="32">
        <v>4.5</v>
      </c>
    </row>
    <row r="146" spans="1:7" x14ac:dyDescent="0.25">
      <c r="A146" s="37">
        <v>43245</v>
      </c>
      <c r="B146" s="32">
        <v>16</v>
      </c>
      <c r="C146" s="32">
        <v>25.1</v>
      </c>
      <c r="D146" s="32">
        <v>19.5</v>
      </c>
      <c r="E146" s="32">
        <v>1</v>
      </c>
      <c r="F146" s="32">
        <v>18.420000000000002</v>
      </c>
      <c r="G146" s="32">
        <v>4.8</v>
      </c>
    </row>
    <row r="147" spans="1:7" x14ac:dyDescent="0.25">
      <c r="A147" s="37">
        <v>43246</v>
      </c>
      <c r="B147" s="32">
        <v>16.7</v>
      </c>
      <c r="C147" s="32">
        <v>26.3</v>
      </c>
      <c r="D147" s="32">
        <v>21.2</v>
      </c>
      <c r="E147" s="32">
        <v>0</v>
      </c>
      <c r="F147" s="32">
        <v>27.34</v>
      </c>
      <c r="G147" s="32">
        <v>7.1</v>
      </c>
    </row>
    <row r="148" spans="1:7" x14ac:dyDescent="0.25">
      <c r="A148" s="37">
        <v>43247</v>
      </c>
      <c r="B148" s="32">
        <v>16.7</v>
      </c>
      <c r="C148" s="32">
        <v>26.8</v>
      </c>
      <c r="D148" s="32">
        <v>19.7</v>
      </c>
      <c r="E148" s="32">
        <v>13</v>
      </c>
      <c r="F148" s="32">
        <v>19.100000000000001</v>
      </c>
      <c r="G148" s="32">
        <v>4.5</v>
      </c>
    </row>
    <row r="149" spans="1:7" x14ac:dyDescent="0.25">
      <c r="A149" s="37">
        <v>43248</v>
      </c>
      <c r="B149" s="32">
        <v>14.4</v>
      </c>
      <c r="C149" s="32">
        <v>19.2</v>
      </c>
      <c r="D149" s="32">
        <v>16.399999999999999</v>
      </c>
      <c r="E149" s="32">
        <v>12.5</v>
      </c>
      <c r="F149" s="32">
        <v>4.29</v>
      </c>
      <c r="G149" s="32">
        <v>0.9</v>
      </c>
    </row>
    <row r="150" spans="1:7" x14ac:dyDescent="0.25">
      <c r="A150" s="37">
        <v>43249</v>
      </c>
      <c r="B150" s="32">
        <v>15.7</v>
      </c>
      <c r="C150" s="32">
        <v>24.1</v>
      </c>
      <c r="D150" s="32">
        <v>18.600000000000001</v>
      </c>
      <c r="E150" s="32">
        <v>1</v>
      </c>
      <c r="F150" s="32">
        <v>15.98</v>
      </c>
      <c r="G150" s="32">
        <v>3.4</v>
      </c>
    </row>
    <row r="151" spans="1:7" x14ac:dyDescent="0.25">
      <c r="A151" s="37">
        <v>43250</v>
      </c>
      <c r="B151" s="32">
        <v>16.399999999999999</v>
      </c>
      <c r="C151" s="32">
        <v>23.1</v>
      </c>
      <c r="D151" s="32">
        <v>18.2</v>
      </c>
      <c r="E151" s="32">
        <v>0.5</v>
      </c>
      <c r="F151" s="32">
        <v>13.69</v>
      </c>
      <c r="G151" s="32">
        <v>3.1</v>
      </c>
    </row>
    <row r="152" spans="1:7" x14ac:dyDescent="0.25">
      <c r="A152" s="37">
        <v>43251</v>
      </c>
      <c r="B152" s="32">
        <v>14.9</v>
      </c>
      <c r="C152" s="32">
        <v>23.8</v>
      </c>
      <c r="D152" s="32">
        <v>18.7</v>
      </c>
      <c r="E152" s="32">
        <v>0.5</v>
      </c>
      <c r="F152" s="32">
        <v>19.09</v>
      </c>
      <c r="G152" s="32">
        <v>3.9</v>
      </c>
    </row>
    <row r="153" spans="1:7" x14ac:dyDescent="0.25">
      <c r="A153" s="37">
        <v>43252</v>
      </c>
      <c r="B153" s="32">
        <v>15.3</v>
      </c>
      <c r="C153" s="32">
        <v>27</v>
      </c>
      <c r="D153" s="32">
        <v>21.2</v>
      </c>
      <c r="E153" s="32">
        <v>0</v>
      </c>
      <c r="F153" s="32">
        <v>28.06</v>
      </c>
      <c r="G153" s="32">
        <v>5.4</v>
      </c>
    </row>
    <row r="154" spans="1:7" x14ac:dyDescent="0.25">
      <c r="A154" s="37">
        <v>43253</v>
      </c>
      <c r="B154" s="32">
        <v>14.9</v>
      </c>
      <c r="C154" s="32">
        <v>26.9</v>
      </c>
      <c r="D154" s="32">
        <v>20.7</v>
      </c>
      <c r="E154" s="32">
        <v>0</v>
      </c>
      <c r="F154" s="32">
        <v>22.43</v>
      </c>
      <c r="G154" s="32">
        <v>4.5</v>
      </c>
    </row>
    <row r="155" spans="1:7" x14ac:dyDescent="0.25">
      <c r="A155" s="37">
        <v>43254</v>
      </c>
      <c r="B155" s="32">
        <v>16.399999999999999</v>
      </c>
      <c r="C155" s="32">
        <v>23.5</v>
      </c>
      <c r="D155" s="32">
        <v>19.600000000000001</v>
      </c>
      <c r="E155" s="32">
        <v>0.5</v>
      </c>
      <c r="F155" s="32">
        <v>13.87</v>
      </c>
      <c r="G155" s="32">
        <v>3.4</v>
      </c>
    </row>
    <row r="156" spans="1:7" x14ac:dyDescent="0.25">
      <c r="A156" s="37">
        <v>43255</v>
      </c>
      <c r="B156" s="32">
        <v>15.2</v>
      </c>
      <c r="C156" s="32">
        <v>25.8</v>
      </c>
      <c r="D156" s="32">
        <v>19.8</v>
      </c>
      <c r="E156" s="32">
        <v>4.5</v>
      </c>
      <c r="F156" s="32">
        <v>20.23</v>
      </c>
      <c r="G156" s="32">
        <v>4.2</v>
      </c>
    </row>
    <row r="157" spans="1:7" x14ac:dyDescent="0.25">
      <c r="A157" s="37">
        <v>43256</v>
      </c>
      <c r="B157" s="32">
        <v>15.8</v>
      </c>
      <c r="C157" s="32">
        <v>22.8</v>
      </c>
      <c r="D157" s="32">
        <v>17.899999999999999</v>
      </c>
      <c r="E157" s="32">
        <v>24.5</v>
      </c>
      <c r="F157" s="32">
        <v>9.3000000000000007</v>
      </c>
      <c r="G157" s="32">
        <v>2.4</v>
      </c>
    </row>
    <row r="158" spans="1:7" x14ac:dyDescent="0.25">
      <c r="A158" s="37">
        <v>43257</v>
      </c>
      <c r="B158" s="32">
        <v>14.9</v>
      </c>
      <c r="C158" s="32">
        <v>19.600000000000001</v>
      </c>
      <c r="D158" s="32">
        <v>16.600000000000001</v>
      </c>
      <c r="E158" s="32">
        <v>0</v>
      </c>
      <c r="F158" s="32">
        <v>8.15</v>
      </c>
      <c r="G158" s="32">
        <v>2</v>
      </c>
    </row>
    <row r="159" spans="1:7" x14ac:dyDescent="0.25">
      <c r="A159" s="37">
        <v>43258</v>
      </c>
      <c r="B159" s="32">
        <v>14.8</v>
      </c>
      <c r="C159" s="32">
        <v>25</v>
      </c>
      <c r="D159" s="32">
        <v>18.600000000000001</v>
      </c>
      <c r="E159" s="32">
        <v>0.5</v>
      </c>
      <c r="F159" s="32">
        <v>21.15</v>
      </c>
      <c r="G159" s="32">
        <v>4.3</v>
      </c>
    </row>
    <row r="160" spans="1:7" x14ac:dyDescent="0.25">
      <c r="A160" s="37">
        <v>43259</v>
      </c>
      <c r="B160" s="32">
        <v>13</v>
      </c>
      <c r="C160" s="32">
        <v>26.8</v>
      </c>
      <c r="D160" s="32">
        <v>20.6</v>
      </c>
      <c r="E160" s="32">
        <v>0</v>
      </c>
      <c r="F160" s="32">
        <v>25.56</v>
      </c>
      <c r="G160" s="32">
        <v>4.9000000000000004</v>
      </c>
    </row>
    <row r="161" spans="1:7" x14ac:dyDescent="0.25">
      <c r="A161" s="37">
        <v>43260</v>
      </c>
      <c r="B161" s="32">
        <v>17.5</v>
      </c>
      <c r="C161" s="32">
        <v>26.9</v>
      </c>
      <c r="D161" s="32">
        <v>21.8</v>
      </c>
      <c r="E161" s="32">
        <v>0.5</v>
      </c>
      <c r="F161" s="32">
        <v>19.93</v>
      </c>
      <c r="G161" s="32">
        <v>4.5</v>
      </c>
    </row>
    <row r="162" spans="1:7" x14ac:dyDescent="0.25">
      <c r="A162" s="37">
        <v>43261</v>
      </c>
      <c r="B162" s="32">
        <v>18.7</v>
      </c>
      <c r="C162" s="32">
        <v>23.5</v>
      </c>
      <c r="D162" s="32">
        <v>19.600000000000001</v>
      </c>
      <c r="E162" s="32">
        <v>16</v>
      </c>
      <c r="F162" s="32">
        <v>8.69</v>
      </c>
      <c r="G162" s="32">
        <v>2.5</v>
      </c>
    </row>
    <row r="163" spans="1:7" x14ac:dyDescent="0.25">
      <c r="A163" s="37">
        <v>43262</v>
      </c>
      <c r="B163" s="32">
        <v>16</v>
      </c>
      <c r="C163" s="32">
        <v>20.6</v>
      </c>
      <c r="D163" s="32">
        <v>17.5</v>
      </c>
      <c r="E163" s="32">
        <v>10</v>
      </c>
      <c r="F163" s="32">
        <v>9.66</v>
      </c>
      <c r="G163" s="32">
        <v>2.2999999999999998</v>
      </c>
    </row>
    <row r="164" spans="1:7" x14ac:dyDescent="0.25">
      <c r="A164" s="37">
        <v>43263</v>
      </c>
      <c r="B164" s="32">
        <v>14</v>
      </c>
      <c r="C164" s="32">
        <v>19</v>
      </c>
      <c r="D164" s="32">
        <v>16.600000000000001</v>
      </c>
      <c r="E164" s="32">
        <v>5</v>
      </c>
      <c r="F164" s="32">
        <v>11.11</v>
      </c>
      <c r="G164" s="32">
        <v>2.2999999999999998</v>
      </c>
    </row>
    <row r="165" spans="1:7" x14ac:dyDescent="0.25">
      <c r="A165" s="37">
        <v>43264</v>
      </c>
      <c r="B165" s="32">
        <v>16.600000000000001</v>
      </c>
      <c r="C165" s="32">
        <v>23.5</v>
      </c>
      <c r="D165" s="32">
        <v>19.2</v>
      </c>
      <c r="E165" s="32">
        <v>1</v>
      </c>
      <c r="F165" s="32">
        <v>22.04</v>
      </c>
      <c r="G165" s="32">
        <v>5.2</v>
      </c>
    </row>
    <row r="166" spans="1:7" x14ac:dyDescent="0.25">
      <c r="A166" s="37">
        <v>43265</v>
      </c>
      <c r="B166" s="32">
        <v>14.7</v>
      </c>
      <c r="C166" s="32">
        <v>23.2</v>
      </c>
      <c r="D166" s="32">
        <v>18.8</v>
      </c>
      <c r="E166" s="32">
        <v>0</v>
      </c>
      <c r="F166" s="32">
        <v>21.32</v>
      </c>
      <c r="G166" s="32">
        <v>4.5999999999999996</v>
      </c>
    </row>
    <row r="167" spans="1:7" x14ac:dyDescent="0.25">
      <c r="A167" s="37">
        <v>43266</v>
      </c>
      <c r="B167" s="32">
        <v>15.2</v>
      </c>
      <c r="C167" s="32">
        <v>23.4</v>
      </c>
      <c r="D167" s="32">
        <v>18.3</v>
      </c>
      <c r="E167" s="32">
        <v>6</v>
      </c>
      <c r="F167" s="32">
        <v>16.61</v>
      </c>
      <c r="G167" s="32">
        <v>3.8</v>
      </c>
    </row>
    <row r="168" spans="1:7" x14ac:dyDescent="0.25">
      <c r="A168" s="37">
        <v>43267</v>
      </c>
      <c r="B168" s="32">
        <v>15.3</v>
      </c>
      <c r="C168" s="32">
        <v>22.3</v>
      </c>
      <c r="D168" s="32">
        <v>18.7</v>
      </c>
      <c r="E168" s="32">
        <v>0</v>
      </c>
      <c r="F168" s="32">
        <v>17.3</v>
      </c>
      <c r="G168" s="32">
        <v>3.8</v>
      </c>
    </row>
    <row r="169" spans="1:7" x14ac:dyDescent="0.25">
      <c r="A169" s="37">
        <v>43268</v>
      </c>
      <c r="B169" s="32">
        <v>14</v>
      </c>
      <c r="C169" s="32">
        <v>22.6</v>
      </c>
      <c r="D169" s="32">
        <v>18</v>
      </c>
      <c r="E169" s="32">
        <v>0</v>
      </c>
      <c r="F169" s="32">
        <v>15.51</v>
      </c>
      <c r="G169" s="32">
        <v>3.6</v>
      </c>
    </row>
    <row r="170" spans="1:7" x14ac:dyDescent="0.25">
      <c r="A170" s="37">
        <v>43269</v>
      </c>
      <c r="B170" s="32">
        <v>14</v>
      </c>
      <c r="C170" s="32">
        <v>23.3</v>
      </c>
      <c r="D170" s="32">
        <v>18.5</v>
      </c>
      <c r="E170" s="32">
        <v>0</v>
      </c>
      <c r="F170" s="32">
        <v>20.72</v>
      </c>
      <c r="G170" s="32">
        <v>4.2</v>
      </c>
    </row>
    <row r="171" spans="1:7" x14ac:dyDescent="0.25">
      <c r="A171" s="37">
        <v>43270</v>
      </c>
      <c r="B171" s="32">
        <v>17</v>
      </c>
      <c r="C171" s="32">
        <v>28.9</v>
      </c>
      <c r="D171" s="32">
        <v>22.2</v>
      </c>
      <c r="E171" s="32">
        <v>0</v>
      </c>
      <c r="F171" s="32">
        <v>28.63</v>
      </c>
      <c r="G171" s="32">
        <v>6</v>
      </c>
    </row>
    <row r="172" spans="1:7" x14ac:dyDescent="0.25">
      <c r="A172" s="37">
        <v>43271</v>
      </c>
      <c r="B172" s="32">
        <v>15.2</v>
      </c>
      <c r="C172" s="32">
        <v>32.1</v>
      </c>
      <c r="D172" s="32">
        <v>24.5</v>
      </c>
      <c r="E172" s="32">
        <v>0</v>
      </c>
      <c r="F172" s="32">
        <v>30.25</v>
      </c>
      <c r="G172" s="32">
        <v>6.3</v>
      </c>
    </row>
    <row r="173" spans="1:7" x14ac:dyDescent="0.25">
      <c r="A173" s="37">
        <v>43272</v>
      </c>
      <c r="B173" s="32">
        <v>17.399999999999999</v>
      </c>
      <c r="C173" s="32">
        <v>29.9</v>
      </c>
      <c r="D173" s="32">
        <v>23.3</v>
      </c>
      <c r="E173" s="32">
        <v>0</v>
      </c>
      <c r="F173" s="32">
        <v>21.16</v>
      </c>
      <c r="G173" s="32">
        <v>4.9000000000000004</v>
      </c>
    </row>
    <row r="174" spans="1:7" x14ac:dyDescent="0.25">
      <c r="A174" s="37">
        <v>43273</v>
      </c>
      <c r="B174" s="32">
        <v>19.399999999999999</v>
      </c>
      <c r="C174" s="32">
        <v>27.3</v>
      </c>
      <c r="D174" s="32">
        <v>22.3</v>
      </c>
      <c r="E174" s="32">
        <v>0</v>
      </c>
      <c r="F174" s="32">
        <v>23.97</v>
      </c>
      <c r="G174" s="32">
        <v>6</v>
      </c>
    </row>
    <row r="175" spans="1:7" x14ac:dyDescent="0.25">
      <c r="A175" s="37">
        <v>43274</v>
      </c>
      <c r="B175" s="32">
        <v>11.3</v>
      </c>
      <c r="C175" s="32">
        <v>27.5</v>
      </c>
      <c r="D175" s="32">
        <v>20.5</v>
      </c>
      <c r="E175" s="32">
        <v>0</v>
      </c>
      <c r="F175" s="32">
        <v>31.89</v>
      </c>
      <c r="G175" s="32">
        <v>5.9</v>
      </c>
    </row>
    <row r="176" spans="1:7" x14ac:dyDescent="0.25">
      <c r="A176" s="37">
        <v>43275</v>
      </c>
      <c r="B176" s="32">
        <v>11.9</v>
      </c>
      <c r="C176" s="32">
        <v>28.2</v>
      </c>
      <c r="D176" s="32">
        <v>21.3</v>
      </c>
      <c r="E176" s="32">
        <v>0</v>
      </c>
      <c r="F176" s="32">
        <v>27.53</v>
      </c>
      <c r="G176" s="32">
        <v>5.4</v>
      </c>
    </row>
    <row r="177" spans="1:7" x14ac:dyDescent="0.25">
      <c r="A177" s="37">
        <v>43276</v>
      </c>
      <c r="B177" s="32">
        <v>13.4</v>
      </c>
      <c r="C177" s="32">
        <v>29.8</v>
      </c>
      <c r="D177" s="32">
        <v>22.4</v>
      </c>
      <c r="E177" s="32">
        <v>0</v>
      </c>
      <c r="F177" s="32">
        <v>30.95</v>
      </c>
      <c r="G177" s="32">
        <v>6.1</v>
      </c>
    </row>
    <row r="178" spans="1:7" x14ac:dyDescent="0.25">
      <c r="A178" s="37">
        <v>43277</v>
      </c>
      <c r="B178" s="32">
        <v>14</v>
      </c>
      <c r="C178" s="32">
        <v>31.4</v>
      </c>
      <c r="D178" s="32">
        <v>24</v>
      </c>
      <c r="E178" s="32">
        <v>0</v>
      </c>
      <c r="F178" s="32">
        <v>30.64</v>
      </c>
      <c r="G178" s="32">
        <v>6.2</v>
      </c>
    </row>
    <row r="179" spans="1:7" x14ac:dyDescent="0.25">
      <c r="A179" s="37">
        <v>43278</v>
      </c>
      <c r="B179" s="32">
        <v>15.8</v>
      </c>
      <c r="C179" s="32">
        <v>31.3</v>
      </c>
      <c r="D179" s="32">
        <v>24.1</v>
      </c>
      <c r="E179" s="32">
        <v>0</v>
      </c>
      <c r="F179" s="32">
        <v>26.8</v>
      </c>
      <c r="G179" s="32">
        <v>6.1</v>
      </c>
    </row>
    <row r="180" spans="1:7" x14ac:dyDescent="0.25">
      <c r="A180" s="37">
        <v>43279</v>
      </c>
      <c r="B180" s="32">
        <v>18.7</v>
      </c>
      <c r="C180" s="32">
        <v>28.7</v>
      </c>
      <c r="D180" s="32">
        <v>22.8</v>
      </c>
      <c r="E180" s="32">
        <v>0</v>
      </c>
      <c r="F180" s="32">
        <v>21.32</v>
      </c>
      <c r="G180" s="32">
        <v>5.3</v>
      </c>
    </row>
    <row r="181" spans="1:7" x14ac:dyDescent="0.25">
      <c r="A181" s="37">
        <v>43280</v>
      </c>
      <c r="B181" s="32">
        <v>18.399999999999999</v>
      </c>
      <c r="C181" s="32">
        <v>30.8</v>
      </c>
      <c r="D181" s="32">
        <v>23.6</v>
      </c>
      <c r="E181" s="32">
        <v>0</v>
      </c>
      <c r="F181" s="32">
        <v>25</v>
      </c>
      <c r="G181" s="32">
        <v>5.7</v>
      </c>
    </row>
    <row r="182" spans="1:7" x14ac:dyDescent="0.25">
      <c r="A182" s="37">
        <v>43281</v>
      </c>
      <c r="B182" s="32">
        <v>18.2</v>
      </c>
      <c r="C182" s="32">
        <v>30.7</v>
      </c>
      <c r="D182" s="32">
        <v>24.6</v>
      </c>
      <c r="E182" s="32">
        <v>0</v>
      </c>
      <c r="F182" s="32">
        <v>29.87</v>
      </c>
      <c r="G182" s="32">
        <v>7.5</v>
      </c>
    </row>
    <row r="183" spans="1:7" x14ac:dyDescent="0.25">
      <c r="A183" s="37">
        <v>43282</v>
      </c>
      <c r="B183" s="32">
        <v>17.3</v>
      </c>
      <c r="C183" s="32">
        <v>31.9</v>
      </c>
      <c r="D183" s="32">
        <v>24.7</v>
      </c>
      <c r="E183" s="32">
        <v>0</v>
      </c>
      <c r="F183" s="32">
        <v>26.99</v>
      </c>
      <c r="G183" s="32">
        <v>6.4</v>
      </c>
    </row>
    <row r="184" spans="1:7" x14ac:dyDescent="0.25">
      <c r="A184" s="37">
        <v>43283</v>
      </c>
      <c r="B184" s="32">
        <v>19</v>
      </c>
      <c r="C184" s="32">
        <v>30.1</v>
      </c>
      <c r="D184" s="32">
        <v>25.2</v>
      </c>
      <c r="E184" s="32">
        <v>0</v>
      </c>
      <c r="F184" s="32">
        <v>26.51</v>
      </c>
      <c r="G184" s="32">
        <v>5.9</v>
      </c>
    </row>
    <row r="185" spans="1:7" x14ac:dyDescent="0.25">
      <c r="A185" s="37">
        <v>43284</v>
      </c>
      <c r="B185" s="32">
        <v>18.600000000000001</v>
      </c>
      <c r="C185" s="32">
        <v>32.200000000000003</v>
      </c>
      <c r="D185" s="32">
        <v>25.6</v>
      </c>
      <c r="E185" s="32">
        <v>0</v>
      </c>
      <c r="F185" s="32">
        <v>24.59</v>
      </c>
      <c r="G185" s="32">
        <v>5.7</v>
      </c>
    </row>
    <row r="186" spans="1:7" x14ac:dyDescent="0.25">
      <c r="A186" s="37">
        <v>43285</v>
      </c>
      <c r="B186" s="32">
        <v>17.8</v>
      </c>
      <c r="C186" s="32">
        <v>32.1</v>
      </c>
      <c r="D186" s="32">
        <v>23.3</v>
      </c>
      <c r="E186" s="32">
        <v>22</v>
      </c>
      <c r="F186" s="32">
        <v>23.35</v>
      </c>
      <c r="G186" s="32">
        <v>5.8</v>
      </c>
    </row>
    <row r="187" spans="1:7" x14ac:dyDescent="0.25">
      <c r="A187" s="37">
        <v>43286</v>
      </c>
      <c r="B187" s="32">
        <v>15.6</v>
      </c>
      <c r="C187" s="32">
        <v>25.2</v>
      </c>
      <c r="D187" s="32">
        <v>20</v>
      </c>
      <c r="E187" s="32">
        <v>0.5</v>
      </c>
      <c r="F187" s="32">
        <v>21.37</v>
      </c>
      <c r="G187" s="32">
        <v>4.5</v>
      </c>
    </row>
    <row r="188" spans="1:7" x14ac:dyDescent="0.25">
      <c r="A188" s="37">
        <v>43287</v>
      </c>
      <c r="B188" s="32">
        <v>17.3</v>
      </c>
      <c r="C188" s="32">
        <v>26.7</v>
      </c>
      <c r="D188" s="32">
        <v>21.2</v>
      </c>
      <c r="E188" s="32">
        <v>0</v>
      </c>
      <c r="F188" s="32">
        <v>24.1</v>
      </c>
      <c r="G188" s="32">
        <v>5.2</v>
      </c>
    </row>
    <row r="189" spans="1:7" x14ac:dyDescent="0.25">
      <c r="A189" s="37">
        <v>43288</v>
      </c>
      <c r="B189" s="32">
        <v>14.7</v>
      </c>
      <c r="C189" s="32">
        <v>30.9</v>
      </c>
      <c r="D189" s="32">
        <v>23.5</v>
      </c>
      <c r="E189" s="32">
        <v>0</v>
      </c>
      <c r="F189" s="32">
        <v>29.53</v>
      </c>
      <c r="G189" s="32">
        <v>5.9</v>
      </c>
    </row>
    <row r="190" spans="1:7" x14ac:dyDescent="0.25">
      <c r="A190" s="37">
        <v>43289</v>
      </c>
      <c r="B190" s="32">
        <v>18.3</v>
      </c>
      <c r="C190" s="32">
        <v>31.6</v>
      </c>
      <c r="D190" s="32">
        <v>25.7</v>
      </c>
      <c r="E190" s="32">
        <v>0</v>
      </c>
      <c r="F190" s="32">
        <v>29.57</v>
      </c>
      <c r="G190" s="32">
        <v>6.5</v>
      </c>
    </row>
    <row r="191" spans="1:7" x14ac:dyDescent="0.25">
      <c r="A191" s="37">
        <v>43290</v>
      </c>
      <c r="B191" s="32">
        <v>18.2</v>
      </c>
      <c r="C191" s="32">
        <v>30.4</v>
      </c>
      <c r="D191" s="32">
        <v>25.2</v>
      </c>
      <c r="E191" s="32">
        <v>0</v>
      </c>
      <c r="F191" s="32">
        <v>28.32</v>
      </c>
      <c r="G191" s="32">
        <v>6.6</v>
      </c>
    </row>
    <row r="192" spans="1:7" x14ac:dyDescent="0.25">
      <c r="A192" s="37">
        <v>43291</v>
      </c>
      <c r="B192" s="32">
        <v>19.600000000000001</v>
      </c>
      <c r="C192" s="32">
        <v>29.7</v>
      </c>
      <c r="D192" s="32">
        <v>24.8</v>
      </c>
      <c r="E192" s="32">
        <v>0</v>
      </c>
      <c r="F192" s="32">
        <v>30.2</v>
      </c>
      <c r="G192" s="32">
        <v>7.2</v>
      </c>
    </row>
    <row r="193" spans="1:7" x14ac:dyDescent="0.25">
      <c r="A193" s="37">
        <v>43292</v>
      </c>
      <c r="B193" s="32">
        <v>17.600000000000001</v>
      </c>
      <c r="C193" s="32">
        <v>29.2</v>
      </c>
      <c r="D193" s="32">
        <v>24</v>
      </c>
      <c r="E193" s="32">
        <v>0</v>
      </c>
      <c r="F193" s="32">
        <v>29.32</v>
      </c>
      <c r="G193" s="32">
        <v>6.7</v>
      </c>
    </row>
    <row r="194" spans="1:7" x14ac:dyDescent="0.25">
      <c r="A194" s="37">
        <v>43293</v>
      </c>
      <c r="B194" s="32">
        <v>16.3</v>
      </c>
      <c r="C194" s="32">
        <v>29.1</v>
      </c>
      <c r="D194" s="32">
        <v>23.3</v>
      </c>
      <c r="E194" s="32">
        <v>0</v>
      </c>
      <c r="F194" s="32">
        <v>23.18</v>
      </c>
      <c r="G194" s="32">
        <v>5</v>
      </c>
    </row>
    <row r="195" spans="1:7" x14ac:dyDescent="0.25">
      <c r="A195" s="37">
        <v>43294</v>
      </c>
      <c r="B195" s="32">
        <v>15.7</v>
      </c>
      <c r="C195" s="32">
        <v>31.8</v>
      </c>
      <c r="D195" s="32">
        <v>24.2</v>
      </c>
      <c r="E195" s="32">
        <v>3.5</v>
      </c>
      <c r="F195" s="32">
        <v>27.7</v>
      </c>
      <c r="G195" s="32">
        <v>5.9</v>
      </c>
    </row>
    <row r="196" spans="1:7" x14ac:dyDescent="0.25">
      <c r="A196" s="37">
        <v>43295</v>
      </c>
      <c r="B196" s="32">
        <v>18.3</v>
      </c>
      <c r="C196" s="32">
        <v>32.299999999999997</v>
      </c>
      <c r="D196" s="32">
        <v>24.9</v>
      </c>
      <c r="E196" s="32">
        <v>10.5</v>
      </c>
      <c r="F196" s="32">
        <v>25.79</v>
      </c>
      <c r="G196" s="32">
        <v>5.8</v>
      </c>
    </row>
    <row r="197" spans="1:7" x14ac:dyDescent="0.25">
      <c r="A197" s="37">
        <v>43296</v>
      </c>
      <c r="B197" s="32">
        <v>17</v>
      </c>
      <c r="C197" s="32">
        <v>32.799999999999997</v>
      </c>
      <c r="D197" s="32">
        <v>25.2</v>
      </c>
      <c r="E197" s="32">
        <v>5.5</v>
      </c>
      <c r="F197" s="32">
        <v>28.24</v>
      </c>
      <c r="G197" s="32">
        <v>6.2</v>
      </c>
    </row>
    <row r="198" spans="1:7" x14ac:dyDescent="0.25">
      <c r="A198" s="37">
        <v>43297</v>
      </c>
      <c r="B198" s="32">
        <v>17.399999999999999</v>
      </c>
      <c r="C198" s="32">
        <v>24.1</v>
      </c>
      <c r="D198" s="32">
        <v>20.5</v>
      </c>
      <c r="E198" s="32">
        <v>24</v>
      </c>
      <c r="F198" s="32">
        <v>10.83</v>
      </c>
      <c r="G198" s="32">
        <v>2.7</v>
      </c>
    </row>
    <row r="199" spans="1:7" x14ac:dyDescent="0.25">
      <c r="A199" s="37">
        <v>43298</v>
      </c>
      <c r="B199" s="32">
        <v>17.899999999999999</v>
      </c>
      <c r="C199" s="32">
        <v>27.1</v>
      </c>
      <c r="D199" s="32">
        <v>21.9</v>
      </c>
      <c r="E199" s="32">
        <v>0</v>
      </c>
      <c r="F199" s="32">
        <v>25.41</v>
      </c>
      <c r="G199" s="32">
        <v>5.3</v>
      </c>
    </row>
    <row r="200" spans="1:7" x14ac:dyDescent="0.25">
      <c r="A200" s="37">
        <v>43299</v>
      </c>
      <c r="B200" s="32">
        <v>15.5</v>
      </c>
      <c r="C200" s="32">
        <v>30.8</v>
      </c>
      <c r="D200" s="32">
        <v>22.3</v>
      </c>
      <c r="E200" s="32">
        <v>8.5</v>
      </c>
      <c r="F200" s="32">
        <v>21.62</v>
      </c>
      <c r="G200" s="32">
        <v>4.8</v>
      </c>
    </row>
    <row r="201" spans="1:7" x14ac:dyDescent="0.25">
      <c r="A201" s="37">
        <v>43300</v>
      </c>
      <c r="B201" s="32">
        <v>15.8</v>
      </c>
      <c r="C201" s="32">
        <v>32.5</v>
      </c>
      <c r="D201" s="32">
        <v>24.5</v>
      </c>
      <c r="E201" s="32">
        <v>8</v>
      </c>
      <c r="F201" s="32">
        <v>28.76</v>
      </c>
      <c r="G201" s="32">
        <v>5.9</v>
      </c>
    </row>
    <row r="202" spans="1:7" x14ac:dyDescent="0.25">
      <c r="A202" s="37">
        <v>43301</v>
      </c>
      <c r="B202" s="32">
        <v>18.600000000000001</v>
      </c>
      <c r="C202" s="32">
        <v>25.5</v>
      </c>
      <c r="D202" s="32">
        <v>21.6</v>
      </c>
      <c r="E202" s="32">
        <v>1</v>
      </c>
      <c r="F202" s="32">
        <v>13.42</v>
      </c>
      <c r="G202" s="32">
        <v>3.4</v>
      </c>
    </row>
    <row r="203" spans="1:7" x14ac:dyDescent="0.25">
      <c r="A203" s="37">
        <v>43302</v>
      </c>
      <c r="B203" s="32">
        <v>17.5</v>
      </c>
      <c r="C203" s="32">
        <v>24.4</v>
      </c>
      <c r="D203" s="32">
        <v>20</v>
      </c>
      <c r="E203" s="32">
        <v>0</v>
      </c>
      <c r="F203" s="32">
        <v>14.99</v>
      </c>
      <c r="G203" s="32">
        <v>3.7</v>
      </c>
    </row>
    <row r="204" spans="1:7" x14ac:dyDescent="0.25">
      <c r="A204" s="37">
        <v>43303</v>
      </c>
      <c r="B204" s="32">
        <v>15.8</v>
      </c>
      <c r="C204" s="32">
        <v>26.3</v>
      </c>
      <c r="D204" s="32">
        <v>21.3</v>
      </c>
      <c r="E204" s="32">
        <v>0</v>
      </c>
      <c r="F204" s="32">
        <v>27.12</v>
      </c>
      <c r="G204" s="32">
        <v>5.5</v>
      </c>
    </row>
    <row r="205" spans="1:7" x14ac:dyDescent="0.25">
      <c r="A205" s="37">
        <v>43304</v>
      </c>
      <c r="B205" s="32">
        <v>15</v>
      </c>
      <c r="C205" s="32">
        <v>30.6</v>
      </c>
      <c r="D205" s="32">
        <v>23</v>
      </c>
      <c r="E205" s="32">
        <v>0</v>
      </c>
      <c r="F205" s="32">
        <v>29.18</v>
      </c>
      <c r="G205" s="32">
        <v>5.7</v>
      </c>
    </row>
    <row r="206" spans="1:7" x14ac:dyDescent="0.25">
      <c r="A206" s="37">
        <v>43305</v>
      </c>
      <c r="B206" s="32">
        <v>15.2</v>
      </c>
      <c r="C206" s="32">
        <v>30.7</v>
      </c>
      <c r="D206" s="32">
        <v>24.2</v>
      </c>
      <c r="E206" s="32">
        <v>0</v>
      </c>
      <c r="F206" s="32">
        <v>22.44</v>
      </c>
      <c r="G206" s="32">
        <v>4.8</v>
      </c>
    </row>
    <row r="207" spans="1:7" x14ac:dyDescent="0.25">
      <c r="A207" s="37">
        <v>43306</v>
      </c>
      <c r="B207" s="32">
        <v>20.399999999999999</v>
      </c>
      <c r="C207" s="32">
        <v>32.1</v>
      </c>
      <c r="D207" s="32">
        <v>25.5</v>
      </c>
      <c r="E207" s="32">
        <v>0</v>
      </c>
      <c r="F207" s="32">
        <v>28.01</v>
      </c>
      <c r="G207" s="32">
        <v>6.2</v>
      </c>
    </row>
    <row r="208" spans="1:7" x14ac:dyDescent="0.25">
      <c r="A208" s="37">
        <v>43307</v>
      </c>
      <c r="B208" s="32">
        <v>16.600000000000001</v>
      </c>
      <c r="C208" s="32">
        <v>35.200000000000003</v>
      </c>
      <c r="D208" s="32">
        <v>26.6</v>
      </c>
      <c r="E208" s="32">
        <v>0</v>
      </c>
      <c r="F208" s="32">
        <v>28.16</v>
      </c>
      <c r="G208" s="32">
        <v>6.1</v>
      </c>
    </row>
    <row r="209" spans="1:7" x14ac:dyDescent="0.25">
      <c r="A209" s="37">
        <v>43308</v>
      </c>
      <c r="B209" s="32">
        <v>19.399999999999999</v>
      </c>
      <c r="C209" s="32">
        <v>32.299999999999997</v>
      </c>
      <c r="D209" s="32">
        <v>25.9</v>
      </c>
      <c r="E209" s="32">
        <v>0</v>
      </c>
      <c r="F209" s="32">
        <v>24.67</v>
      </c>
      <c r="G209" s="32">
        <v>5.7</v>
      </c>
    </row>
    <row r="210" spans="1:7" x14ac:dyDescent="0.25">
      <c r="A210" s="37">
        <v>43309</v>
      </c>
      <c r="B210" s="32">
        <v>20.5</v>
      </c>
      <c r="C210" s="32">
        <v>26</v>
      </c>
      <c r="D210" s="32">
        <v>22.3</v>
      </c>
      <c r="E210" s="32">
        <v>0</v>
      </c>
      <c r="F210" s="32">
        <v>13.01</v>
      </c>
      <c r="G210" s="32">
        <v>3.6</v>
      </c>
    </row>
    <row r="211" spans="1:7" x14ac:dyDescent="0.25">
      <c r="A211" s="37">
        <v>43310</v>
      </c>
      <c r="B211" s="32">
        <v>15.7</v>
      </c>
      <c r="C211" s="32">
        <v>33.1</v>
      </c>
      <c r="D211" s="32">
        <v>24.8</v>
      </c>
      <c r="E211" s="32">
        <v>0</v>
      </c>
      <c r="F211" s="32">
        <v>27.6</v>
      </c>
      <c r="G211" s="32">
        <v>6</v>
      </c>
    </row>
    <row r="212" spans="1:7" x14ac:dyDescent="0.25">
      <c r="A212" s="37">
        <v>43311</v>
      </c>
      <c r="B212" s="32">
        <v>19.600000000000001</v>
      </c>
      <c r="C212" s="32">
        <v>32.1</v>
      </c>
      <c r="D212" s="32">
        <v>25.7</v>
      </c>
      <c r="E212" s="32">
        <v>0</v>
      </c>
      <c r="F212" s="32">
        <v>27.27</v>
      </c>
      <c r="G212" s="32">
        <v>6</v>
      </c>
    </row>
    <row r="213" spans="1:7" x14ac:dyDescent="0.25">
      <c r="A213" s="37">
        <v>43312</v>
      </c>
      <c r="B213" s="32">
        <v>18.8</v>
      </c>
      <c r="C213" s="32">
        <v>31.7</v>
      </c>
      <c r="D213" s="32">
        <v>25.9</v>
      </c>
      <c r="E213" s="32">
        <v>0</v>
      </c>
      <c r="F213" s="32">
        <v>25.66</v>
      </c>
      <c r="G213" s="32">
        <v>5.8</v>
      </c>
    </row>
    <row r="214" spans="1:7" x14ac:dyDescent="0.25">
      <c r="A214" s="37">
        <v>43313</v>
      </c>
      <c r="B214" s="32">
        <v>21.8</v>
      </c>
      <c r="C214" s="32">
        <v>32.1</v>
      </c>
      <c r="D214" s="32">
        <v>26.6</v>
      </c>
      <c r="E214" s="32">
        <v>0</v>
      </c>
      <c r="F214" s="32">
        <v>26.48</v>
      </c>
      <c r="G214" s="32">
        <v>6.3</v>
      </c>
    </row>
    <row r="215" spans="1:7" x14ac:dyDescent="0.25">
      <c r="A215" s="37">
        <v>43314</v>
      </c>
      <c r="B215" s="32">
        <v>21</v>
      </c>
      <c r="C215" s="32">
        <v>34.4</v>
      </c>
      <c r="D215" s="32">
        <v>28</v>
      </c>
      <c r="E215" s="32">
        <v>0</v>
      </c>
      <c r="F215" s="32">
        <v>27.12</v>
      </c>
      <c r="G215" s="32">
        <v>6.3</v>
      </c>
    </row>
    <row r="216" spans="1:7" x14ac:dyDescent="0.25">
      <c r="A216" s="37">
        <v>43315</v>
      </c>
      <c r="B216" s="32">
        <v>19.899999999999999</v>
      </c>
      <c r="C216" s="32">
        <v>35.799999999999997</v>
      </c>
      <c r="D216" s="32">
        <v>28.5</v>
      </c>
      <c r="E216" s="32">
        <v>0</v>
      </c>
      <c r="F216" s="32">
        <v>27.01</v>
      </c>
      <c r="G216" s="32">
        <v>6.6</v>
      </c>
    </row>
    <row r="217" spans="1:7" x14ac:dyDescent="0.25">
      <c r="A217" s="37">
        <v>43316</v>
      </c>
      <c r="B217" s="32">
        <v>22.2</v>
      </c>
      <c r="C217" s="32">
        <v>34.700000000000003</v>
      </c>
      <c r="D217" s="32">
        <v>28.6</v>
      </c>
      <c r="E217" s="32">
        <v>0</v>
      </c>
      <c r="F217" s="32">
        <v>24.25</v>
      </c>
      <c r="G217" s="32">
        <v>6.6</v>
      </c>
    </row>
    <row r="218" spans="1:7" x14ac:dyDescent="0.25">
      <c r="A218" s="37">
        <v>43317</v>
      </c>
      <c r="B218" s="32">
        <v>21.7</v>
      </c>
      <c r="C218" s="32">
        <v>34.700000000000003</v>
      </c>
      <c r="D218" s="32">
        <v>27.3</v>
      </c>
      <c r="E218" s="32">
        <v>0</v>
      </c>
      <c r="F218" s="32">
        <v>26</v>
      </c>
      <c r="G218" s="32">
        <v>6.3</v>
      </c>
    </row>
    <row r="219" spans="1:7" x14ac:dyDescent="0.25">
      <c r="A219" s="37">
        <v>43318</v>
      </c>
      <c r="B219" s="32">
        <v>19.5</v>
      </c>
      <c r="C219" s="32">
        <v>35.299999999999997</v>
      </c>
      <c r="D219" s="32">
        <v>27.9</v>
      </c>
      <c r="E219" s="32">
        <v>0</v>
      </c>
      <c r="F219" s="32">
        <v>26.57</v>
      </c>
      <c r="G219" s="32">
        <v>6.2</v>
      </c>
    </row>
    <row r="220" spans="1:7" x14ac:dyDescent="0.25">
      <c r="A220" s="37">
        <v>43319</v>
      </c>
      <c r="B220" s="32">
        <v>23.9</v>
      </c>
      <c r="C220" s="32">
        <v>32.700000000000003</v>
      </c>
      <c r="D220" s="32">
        <v>26</v>
      </c>
      <c r="E220" s="32">
        <v>0</v>
      </c>
      <c r="F220" s="32">
        <v>16.47</v>
      </c>
      <c r="G220" s="32">
        <v>5.4</v>
      </c>
    </row>
    <row r="221" spans="1:7" x14ac:dyDescent="0.25">
      <c r="A221" s="37">
        <v>43320</v>
      </c>
      <c r="B221" s="32">
        <v>19.8</v>
      </c>
      <c r="C221" s="32">
        <v>30.4</v>
      </c>
      <c r="D221" s="32">
        <v>24.8</v>
      </c>
      <c r="E221" s="32">
        <v>0</v>
      </c>
      <c r="F221" s="32">
        <v>22.5</v>
      </c>
      <c r="G221" s="32">
        <v>5.2</v>
      </c>
    </row>
    <row r="222" spans="1:7" x14ac:dyDescent="0.25">
      <c r="A222" s="37">
        <v>43321</v>
      </c>
      <c r="B222" s="32">
        <v>19.100000000000001</v>
      </c>
      <c r="C222" s="32">
        <v>21.7</v>
      </c>
      <c r="D222" s="32">
        <v>20.9</v>
      </c>
      <c r="E222" s="32">
        <v>0</v>
      </c>
      <c r="F222" s="32">
        <v>6.28</v>
      </c>
      <c r="G222" s="32">
        <v>2.2000000000000002</v>
      </c>
    </row>
    <row r="223" spans="1:7" x14ac:dyDescent="0.25">
      <c r="A223" s="37">
        <v>43322</v>
      </c>
      <c r="B223" s="32">
        <v>17.100000000000001</v>
      </c>
      <c r="C223" s="32">
        <v>27.2</v>
      </c>
      <c r="D223" s="32">
        <v>21.6</v>
      </c>
      <c r="E223" s="32">
        <v>0</v>
      </c>
      <c r="F223" s="32">
        <v>23.84</v>
      </c>
      <c r="G223" s="32">
        <v>5.0999999999999996</v>
      </c>
    </row>
    <row r="224" spans="1:7" x14ac:dyDescent="0.25">
      <c r="A224" s="37">
        <v>43323</v>
      </c>
      <c r="B224" s="32">
        <v>13.6</v>
      </c>
      <c r="C224" s="32">
        <v>30.6</v>
      </c>
      <c r="D224" s="32">
        <v>22.4</v>
      </c>
      <c r="E224" s="32">
        <v>0</v>
      </c>
      <c r="F224" s="32">
        <v>26.45</v>
      </c>
      <c r="G224" s="32">
        <v>5</v>
      </c>
    </row>
    <row r="225" spans="1:7" x14ac:dyDescent="0.25">
      <c r="A225" s="37">
        <v>43324</v>
      </c>
      <c r="B225" s="32">
        <v>15.7</v>
      </c>
      <c r="C225" s="32">
        <v>33.299999999999997</v>
      </c>
      <c r="D225" s="32">
        <v>23.5</v>
      </c>
      <c r="E225" s="32">
        <v>31.5</v>
      </c>
      <c r="F225" s="32">
        <v>24.89</v>
      </c>
      <c r="G225" s="32">
        <v>6.1</v>
      </c>
    </row>
    <row r="226" spans="1:7" x14ac:dyDescent="0.25">
      <c r="A226" s="37">
        <v>43325</v>
      </c>
      <c r="B226" s="32">
        <v>18.5</v>
      </c>
      <c r="C226" s="32">
        <v>25.3</v>
      </c>
      <c r="D226" s="32">
        <v>21.4</v>
      </c>
      <c r="E226" s="32">
        <v>1.5</v>
      </c>
      <c r="F226" s="32">
        <v>13.98</v>
      </c>
      <c r="G226" s="32">
        <v>3.2</v>
      </c>
    </row>
    <row r="227" spans="1:7" x14ac:dyDescent="0.25">
      <c r="A227" s="37">
        <v>43326</v>
      </c>
      <c r="B227" s="32">
        <v>18.2</v>
      </c>
      <c r="C227" s="32">
        <v>24.8</v>
      </c>
      <c r="D227" s="32">
        <v>21</v>
      </c>
      <c r="E227" s="32">
        <v>0</v>
      </c>
      <c r="F227" s="32">
        <v>15.36</v>
      </c>
      <c r="G227" s="32">
        <v>4</v>
      </c>
    </row>
    <row r="228" spans="1:7" x14ac:dyDescent="0.25">
      <c r="A228" s="37">
        <v>43327</v>
      </c>
      <c r="B228" s="32">
        <v>15.8</v>
      </c>
      <c r="C228" s="32">
        <v>29.5</v>
      </c>
      <c r="D228" s="32">
        <v>22.2</v>
      </c>
      <c r="E228" s="32">
        <v>0</v>
      </c>
      <c r="F228" s="32">
        <v>26.47</v>
      </c>
      <c r="G228" s="32">
        <v>5.2</v>
      </c>
    </row>
    <row r="229" spans="1:7" x14ac:dyDescent="0.25">
      <c r="A229" s="37">
        <v>43328</v>
      </c>
      <c r="B229" s="32">
        <v>15.2</v>
      </c>
      <c r="C229" s="32">
        <v>31.8</v>
      </c>
      <c r="D229" s="32">
        <v>23.9</v>
      </c>
      <c r="E229" s="32">
        <v>1</v>
      </c>
      <c r="F229" s="32">
        <v>24.23</v>
      </c>
      <c r="G229" s="32">
        <v>5.0999999999999996</v>
      </c>
    </row>
    <row r="230" spans="1:7" x14ac:dyDescent="0.25">
      <c r="A230" s="37">
        <v>43329</v>
      </c>
      <c r="B230" s="32">
        <v>18.7</v>
      </c>
      <c r="C230" s="32">
        <v>26.2</v>
      </c>
      <c r="D230" s="32">
        <v>21.5</v>
      </c>
      <c r="E230" s="32">
        <v>0</v>
      </c>
      <c r="F230" s="32">
        <v>16.5</v>
      </c>
      <c r="G230" s="32">
        <v>4.5</v>
      </c>
    </row>
    <row r="231" spans="1:7" x14ac:dyDescent="0.25">
      <c r="A231" s="37">
        <v>43330</v>
      </c>
      <c r="B231" s="32">
        <v>15.4</v>
      </c>
      <c r="C231" s="32">
        <v>26.3</v>
      </c>
      <c r="D231" s="32">
        <v>20.7</v>
      </c>
      <c r="E231" s="32">
        <v>0</v>
      </c>
      <c r="F231" s="32">
        <v>14.14</v>
      </c>
      <c r="G231" s="32">
        <v>3.6</v>
      </c>
    </row>
    <row r="232" spans="1:7" x14ac:dyDescent="0.25">
      <c r="A232" s="37">
        <v>43331</v>
      </c>
      <c r="B232" s="32">
        <v>16.600000000000001</v>
      </c>
      <c r="C232" s="32">
        <v>29.9</v>
      </c>
      <c r="D232" s="32">
        <v>23.5</v>
      </c>
      <c r="E232" s="32">
        <v>0</v>
      </c>
      <c r="F232" s="32">
        <v>24.64</v>
      </c>
      <c r="G232" s="32">
        <v>5.3</v>
      </c>
    </row>
    <row r="233" spans="1:7" x14ac:dyDescent="0.25">
      <c r="A233" s="37">
        <v>43332</v>
      </c>
      <c r="B233" s="32">
        <v>18</v>
      </c>
      <c r="C233" s="32">
        <v>30.2</v>
      </c>
      <c r="D233" s="32">
        <v>23.9</v>
      </c>
      <c r="E233" s="32">
        <v>0</v>
      </c>
      <c r="F233" s="32">
        <v>24.87</v>
      </c>
      <c r="G233" s="32">
        <v>5.6</v>
      </c>
    </row>
    <row r="234" spans="1:7" x14ac:dyDescent="0.25">
      <c r="A234" s="37">
        <v>43333</v>
      </c>
      <c r="B234" s="32">
        <v>18.2</v>
      </c>
      <c r="C234" s="32">
        <v>32.1</v>
      </c>
      <c r="D234" s="32">
        <v>24.6</v>
      </c>
      <c r="E234" s="32">
        <v>0</v>
      </c>
      <c r="F234" s="32">
        <v>24.61</v>
      </c>
      <c r="G234" s="32">
        <v>5.0999999999999996</v>
      </c>
    </row>
    <row r="235" spans="1:7" x14ac:dyDescent="0.25">
      <c r="A235" s="37">
        <v>43334</v>
      </c>
      <c r="B235" s="32">
        <v>16.899999999999999</v>
      </c>
      <c r="C235" s="32">
        <v>33.5</v>
      </c>
      <c r="D235" s="32">
        <v>25.3</v>
      </c>
      <c r="E235" s="32">
        <v>0</v>
      </c>
      <c r="F235" s="32">
        <v>24.39</v>
      </c>
      <c r="G235" s="32">
        <v>5.0999999999999996</v>
      </c>
    </row>
    <row r="236" spans="1:7" x14ac:dyDescent="0.25">
      <c r="A236" s="37">
        <v>43335</v>
      </c>
      <c r="B236" s="32">
        <v>20.7</v>
      </c>
      <c r="C236" s="32">
        <v>30.9</v>
      </c>
      <c r="D236" s="32">
        <v>24.7</v>
      </c>
      <c r="E236" s="32">
        <v>0</v>
      </c>
      <c r="F236" s="32">
        <v>21.47</v>
      </c>
      <c r="G236" s="32">
        <v>5.4</v>
      </c>
    </row>
    <row r="237" spans="1:7" x14ac:dyDescent="0.25">
      <c r="A237" s="37">
        <v>43336</v>
      </c>
      <c r="B237" s="32">
        <v>18.8</v>
      </c>
      <c r="C237" s="32">
        <v>25.5</v>
      </c>
      <c r="D237" s="32">
        <v>21.1</v>
      </c>
      <c r="E237" s="32">
        <v>0.5</v>
      </c>
      <c r="F237" s="32">
        <v>16.600000000000001</v>
      </c>
      <c r="G237" s="32">
        <v>4.5</v>
      </c>
    </row>
    <row r="238" spans="1:7" x14ac:dyDescent="0.25">
      <c r="A238" s="37">
        <v>43337</v>
      </c>
      <c r="B238" s="32">
        <v>15.2</v>
      </c>
      <c r="C238" s="32">
        <v>20.9</v>
      </c>
      <c r="D238" s="32">
        <v>17.600000000000001</v>
      </c>
      <c r="E238" s="32">
        <v>0.5</v>
      </c>
      <c r="F238" s="32">
        <v>10.82</v>
      </c>
      <c r="G238" s="32">
        <v>2.9</v>
      </c>
    </row>
    <row r="239" spans="1:7" x14ac:dyDescent="0.25">
      <c r="A239" s="37">
        <v>43338</v>
      </c>
      <c r="B239" s="32">
        <v>11.3</v>
      </c>
      <c r="C239" s="32">
        <v>26</v>
      </c>
      <c r="D239" s="32">
        <v>18.8</v>
      </c>
      <c r="E239" s="32">
        <v>0</v>
      </c>
      <c r="F239" s="32">
        <v>24.34</v>
      </c>
      <c r="G239" s="32">
        <v>4.0999999999999996</v>
      </c>
    </row>
    <row r="240" spans="1:7" x14ac:dyDescent="0.25">
      <c r="A240" s="37">
        <v>43339</v>
      </c>
      <c r="B240" s="32">
        <v>11.9</v>
      </c>
      <c r="C240" s="32">
        <v>29.8</v>
      </c>
      <c r="D240" s="32">
        <v>21.3</v>
      </c>
      <c r="E240" s="32">
        <v>0</v>
      </c>
      <c r="F240" s="32">
        <v>23.97</v>
      </c>
      <c r="G240" s="32">
        <v>4.3</v>
      </c>
    </row>
    <row r="241" spans="1:7" x14ac:dyDescent="0.25">
      <c r="A241" s="37">
        <v>43340</v>
      </c>
      <c r="B241" s="32">
        <v>14.1</v>
      </c>
      <c r="C241" s="32">
        <v>32.5</v>
      </c>
      <c r="D241" s="32">
        <v>23.8</v>
      </c>
      <c r="E241" s="32">
        <v>0.5</v>
      </c>
      <c r="F241" s="32">
        <v>19.940000000000001</v>
      </c>
      <c r="G241" s="32">
        <v>4.9000000000000004</v>
      </c>
    </row>
    <row r="242" spans="1:7" x14ac:dyDescent="0.25">
      <c r="A242" s="37">
        <v>43341</v>
      </c>
      <c r="B242" s="32">
        <v>18.399999999999999</v>
      </c>
      <c r="C242" s="32">
        <v>28.6</v>
      </c>
      <c r="D242" s="32">
        <v>22.8</v>
      </c>
      <c r="E242" s="32">
        <v>0</v>
      </c>
      <c r="F242" s="32">
        <v>17.170000000000002</v>
      </c>
      <c r="G242" s="32">
        <v>4.2</v>
      </c>
    </row>
    <row r="243" spans="1:7" x14ac:dyDescent="0.25">
      <c r="A243" s="37">
        <v>43342</v>
      </c>
      <c r="B243" s="32">
        <v>16.2</v>
      </c>
      <c r="C243" s="32">
        <v>25.4</v>
      </c>
      <c r="D243" s="32">
        <v>20.6</v>
      </c>
      <c r="E243" s="32">
        <v>0</v>
      </c>
      <c r="F243" s="32">
        <v>20.02</v>
      </c>
      <c r="G243" s="32">
        <v>4.4000000000000004</v>
      </c>
    </row>
    <row r="244" spans="1:7" x14ac:dyDescent="0.25">
      <c r="A244" s="37">
        <v>43343</v>
      </c>
      <c r="B244" s="32">
        <v>13.4</v>
      </c>
      <c r="C244" s="32">
        <v>27.4</v>
      </c>
      <c r="D244" s="32">
        <v>21.2</v>
      </c>
      <c r="E244" s="32">
        <v>0</v>
      </c>
      <c r="F244" s="32">
        <v>22.23</v>
      </c>
      <c r="G244" s="32">
        <v>4.5999999999999996</v>
      </c>
    </row>
    <row r="245" spans="1:7" x14ac:dyDescent="0.25">
      <c r="A245" s="37">
        <v>43344</v>
      </c>
      <c r="B245" s="32">
        <v>17</v>
      </c>
      <c r="C245" s="32">
        <v>27</v>
      </c>
      <c r="D245" s="32">
        <v>21</v>
      </c>
      <c r="E245" s="32">
        <v>0</v>
      </c>
      <c r="F245" s="32">
        <v>23.41</v>
      </c>
      <c r="G245" s="32">
        <v>4.9000000000000004</v>
      </c>
    </row>
    <row r="246" spans="1:7" x14ac:dyDescent="0.25">
      <c r="A246" s="37">
        <v>43345</v>
      </c>
      <c r="B246" s="32">
        <v>8.5</v>
      </c>
      <c r="C246" s="32">
        <v>28</v>
      </c>
      <c r="D246" s="32">
        <v>18.3</v>
      </c>
      <c r="E246" s="32">
        <v>0</v>
      </c>
      <c r="F246" s="32">
        <v>22.68</v>
      </c>
      <c r="G246" s="32">
        <v>3.7</v>
      </c>
    </row>
    <row r="247" spans="1:7" x14ac:dyDescent="0.25">
      <c r="A247" s="37">
        <v>43346</v>
      </c>
      <c r="B247" s="32">
        <v>9</v>
      </c>
      <c r="C247" s="32">
        <v>30</v>
      </c>
      <c r="D247" s="32">
        <v>19.7</v>
      </c>
      <c r="E247" s="32">
        <v>0</v>
      </c>
      <c r="F247" s="32">
        <v>23.14</v>
      </c>
      <c r="G247" s="32">
        <v>3.9</v>
      </c>
    </row>
    <row r="248" spans="1:7" x14ac:dyDescent="0.25">
      <c r="A248" s="37">
        <v>43347</v>
      </c>
      <c r="B248" s="32">
        <v>15.2</v>
      </c>
      <c r="C248" s="32">
        <v>29.6</v>
      </c>
      <c r="D248" s="32">
        <v>21.9</v>
      </c>
      <c r="E248" s="32">
        <v>0.5</v>
      </c>
      <c r="F248" s="32">
        <v>20.69</v>
      </c>
      <c r="G248" s="32">
        <v>4</v>
      </c>
    </row>
    <row r="249" spans="1:7" x14ac:dyDescent="0.25">
      <c r="A249" s="37">
        <v>43348</v>
      </c>
      <c r="B249" s="32">
        <v>16.8</v>
      </c>
      <c r="C249" s="32">
        <v>29.9</v>
      </c>
      <c r="D249" s="32">
        <v>22.3</v>
      </c>
      <c r="E249" s="32">
        <v>11.5</v>
      </c>
      <c r="F249" s="32">
        <v>18.95</v>
      </c>
      <c r="G249" s="32">
        <v>4.0999999999999996</v>
      </c>
    </row>
    <row r="250" spans="1:7" x14ac:dyDescent="0.25">
      <c r="A250" s="37">
        <v>43349</v>
      </c>
      <c r="B250" s="32">
        <v>17.100000000000001</v>
      </c>
      <c r="C250" s="32">
        <v>24.8</v>
      </c>
      <c r="D250" s="32">
        <v>19.899999999999999</v>
      </c>
      <c r="E250" s="32">
        <v>7.5</v>
      </c>
      <c r="F250" s="32">
        <v>13.32</v>
      </c>
      <c r="G250" s="32">
        <v>2.9</v>
      </c>
    </row>
    <row r="251" spans="1:7" x14ac:dyDescent="0.25">
      <c r="A251" s="37">
        <v>43350</v>
      </c>
      <c r="B251" s="32">
        <v>17.600000000000001</v>
      </c>
      <c r="C251" s="32">
        <v>25.7</v>
      </c>
      <c r="D251" s="32">
        <v>19.7</v>
      </c>
      <c r="E251" s="32">
        <v>0</v>
      </c>
      <c r="F251" s="32">
        <v>12.94</v>
      </c>
      <c r="G251" s="32">
        <v>3</v>
      </c>
    </row>
    <row r="252" spans="1:7" x14ac:dyDescent="0.25">
      <c r="A252" s="37">
        <v>43351</v>
      </c>
      <c r="B252" s="32">
        <v>11.8</v>
      </c>
      <c r="C252" s="32">
        <v>29.4</v>
      </c>
      <c r="D252" s="32">
        <v>20.2</v>
      </c>
      <c r="E252" s="32">
        <v>0</v>
      </c>
      <c r="F252" s="32">
        <v>21.42</v>
      </c>
      <c r="G252" s="32">
        <v>3.7</v>
      </c>
    </row>
    <row r="253" spans="1:7" x14ac:dyDescent="0.25">
      <c r="A253" s="37">
        <v>43352</v>
      </c>
      <c r="B253" s="32">
        <v>14.2</v>
      </c>
      <c r="C253" s="32">
        <v>27.7</v>
      </c>
      <c r="D253" s="32">
        <v>21</v>
      </c>
      <c r="E253" s="32">
        <v>0</v>
      </c>
      <c r="F253" s="32">
        <v>15.12</v>
      </c>
      <c r="G253" s="32">
        <v>3.1</v>
      </c>
    </row>
    <row r="254" spans="1:7" x14ac:dyDescent="0.25">
      <c r="A254" s="37">
        <v>43353</v>
      </c>
      <c r="B254" s="32">
        <v>18</v>
      </c>
      <c r="C254" s="32">
        <v>27.5</v>
      </c>
      <c r="D254" s="32">
        <v>21.6</v>
      </c>
      <c r="E254" s="32">
        <v>0</v>
      </c>
      <c r="F254" s="32">
        <v>17.04</v>
      </c>
      <c r="G254" s="32">
        <v>3.7</v>
      </c>
    </row>
    <row r="255" spans="1:7" x14ac:dyDescent="0.25">
      <c r="A255" s="37">
        <v>43354</v>
      </c>
      <c r="B255" s="32">
        <v>15.2</v>
      </c>
      <c r="C255" s="32">
        <v>31.5</v>
      </c>
      <c r="D255" s="32">
        <v>23</v>
      </c>
      <c r="E255" s="32">
        <v>0</v>
      </c>
      <c r="F255" s="32">
        <v>20.59</v>
      </c>
      <c r="G255" s="32">
        <v>4.0999999999999996</v>
      </c>
    </row>
    <row r="256" spans="1:7" x14ac:dyDescent="0.25">
      <c r="A256" s="37">
        <v>43355</v>
      </c>
      <c r="B256" s="32">
        <v>15.9</v>
      </c>
      <c r="C256" s="32">
        <v>29</v>
      </c>
      <c r="D256" s="32">
        <v>22.2</v>
      </c>
      <c r="E256" s="32">
        <v>0.5</v>
      </c>
      <c r="F256" s="32">
        <v>12.99</v>
      </c>
      <c r="G256" s="32">
        <v>3.1</v>
      </c>
    </row>
    <row r="257" spans="1:7" x14ac:dyDescent="0.25">
      <c r="A257" s="37">
        <v>43356</v>
      </c>
      <c r="B257" s="32">
        <v>18.3</v>
      </c>
      <c r="C257" s="32">
        <v>24.8</v>
      </c>
      <c r="D257" s="32">
        <v>21</v>
      </c>
      <c r="E257" s="32">
        <v>0</v>
      </c>
      <c r="F257" s="32">
        <v>11.84</v>
      </c>
      <c r="G257" s="32">
        <v>3.1</v>
      </c>
    </row>
    <row r="258" spans="1:7" x14ac:dyDescent="0.25">
      <c r="A258" s="37">
        <v>43357</v>
      </c>
      <c r="B258" s="32">
        <v>16.600000000000001</v>
      </c>
      <c r="C258" s="32">
        <v>24.4</v>
      </c>
      <c r="D258" s="32">
        <v>20.2</v>
      </c>
      <c r="E258" s="32">
        <v>0</v>
      </c>
      <c r="F258" s="32">
        <v>12.87</v>
      </c>
      <c r="G258" s="32">
        <v>2.8</v>
      </c>
    </row>
    <row r="259" spans="1:7" x14ac:dyDescent="0.25">
      <c r="A259" s="37">
        <v>43358</v>
      </c>
      <c r="B259" s="32">
        <v>12.1</v>
      </c>
      <c r="C259" s="32">
        <v>26.4</v>
      </c>
      <c r="D259" s="32">
        <v>19</v>
      </c>
      <c r="E259" s="32">
        <v>0</v>
      </c>
      <c r="F259" s="32">
        <v>17.45</v>
      </c>
      <c r="G259" s="32">
        <v>3</v>
      </c>
    </row>
    <row r="260" spans="1:7" x14ac:dyDescent="0.25">
      <c r="A260" s="37">
        <v>43359</v>
      </c>
      <c r="B260" s="32">
        <v>13</v>
      </c>
      <c r="C260" s="32">
        <v>31</v>
      </c>
      <c r="D260" s="32">
        <v>21.8</v>
      </c>
      <c r="E260" s="32">
        <v>0</v>
      </c>
      <c r="F260" s="32">
        <v>19.75</v>
      </c>
      <c r="G260" s="32">
        <v>3.8</v>
      </c>
    </row>
    <row r="261" spans="1:7" x14ac:dyDescent="0.25">
      <c r="A261" s="37">
        <v>43360</v>
      </c>
      <c r="B261" s="32">
        <v>18.100000000000001</v>
      </c>
      <c r="C261" s="32">
        <v>28.7</v>
      </c>
      <c r="D261" s="32">
        <v>22.8</v>
      </c>
      <c r="E261" s="32">
        <v>0</v>
      </c>
      <c r="F261" s="32">
        <v>18.14</v>
      </c>
      <c r="G261" s="32">
        <v>4.5</v>
      </c>
    </row>
    <row r="262" spans="1:7" x14ac:dyDescent="0.25">
      <c r="A262" s="37">
        <v>43361</v>
      </c>
      <c r="B262" s="32">
        <v>19.8</v>
      </c>
      <c r="C262" s="32">
        <v>28.3</v>
      </c>
      <c r="D262" s="32">
        <v>23.2</v>
      </c>
      <c r="E262" s="32">
        <v>0</v>
      </c>
      <c r="F262" s="32">
        <v>18</v>
      </c>
      <c r="G262" s="32">
        <v>4.4000000000000004</v>
      </c>
    </row>
    <row r="263" spans="1:7" x14ac:dyDescent="0.25">
      <c r="A263" s="37">
        <v>43362</v>
      </c>
      <c r="B263" s="32">
        <v>16.5</v>
      </c>
      <c r="C263" s="32">
        <v>30.6</v>
      </c>
      <c r="D263" s="32">
        <v>21.5</v>
      </c>
      <c r="E263" s="32">
        <v>0</v>
      </c>
      <c r="F263" s="32">
        <v>15.12</v>
      </c>
      <c r="G263" s="32">
        <v>3.1</v>
      </c>
    </row>
    <row r="264" spans="1:7" x14ac:dyDescent="0.25">
      <c r="A264" s="37">
        <v>43363</v>
      </c>
      <c r="B264" s="32">
        <v>14.6</v>
      </c>
      <c r="C264" s="32">
        <v>32.799999999999997</v>
      </c>
      <c r="D264" s="32">
        <v>22.5</v>
      </c>
      <c r="E264" s="32">
        <v>0</v>
      </c>
      <c r="F264" s="32">
        <v>19.22</v>
      </c>
      <c r="G264" s="32">
        <v>3.6</v>
      </c>
    </row>
    <row r="265" spans="1:7" x14ac:dyDescent="0.25">
      <c r="A265" s="37">
        <v>43364</v>
      </c>
      <c r="B265" s="32">
        <v>15.8</v>
      </c>
      <c r="C265" s="32">
        <v>27.5</v>
      </c>
      <c r="D265" s="32">
        <v>20.9</v>
      </c>
      <c r="E265" s="32">
        <v>0</v>
      </c>
      <c r="F265" s="32">
        <v>14.99</v>
      </c>
      <c r="G265" s="32">
        <v>3.4</v>
      </c>
    </row>
    <row r="266" spans="1:7" x14ac:dyDescent="0.25">
      <c r="A266" s="37">
        <v>43365</v>
      </c>
      <c r="B266" s="32">
        <v>14.7</v>
      </c>
      <c r="C266" s="32">
        <v>27.3</v>
      </c>
      <c r="D266" s="32">
        <v>20.100000000000001</v>
      </c>
      <c r="E266" s="32">
        <v>0</v>
      </c>
      <c r="F266" s="32">
        <v>18.46</v>
      </c>
      <c r="G266" s="32">
        <v>3.3</v>
      </c>
    </row>
    <row r="267" spans="1:7" x14ac:dyDescent="0.25">
      <c r="A267" s="37">
        <v>43366</v>
      </c>
      <c r="B267" s="32">
        <v>14.5</v>
      </c>
      <c r="C267" s="32">
        <v>30</v>
      </c>
      <c r="D267" s="32">
        <v>22.5</v>
      </c>
      <c r="E267" s="32">
        <v>1.5</v>
      </c>
      <c r="F267" s="32">
        <v>18.760000000000002</v>
      </c>
      <c r="G267" s="32">
        <v>3.8</v>
      </c>
    </row>
    <row r="268" spans="1:7" x14ac:dyDescent="0.25">
      <c r="A268" s="37">
        <v>43367</v>
      </c>
      <c r="B268" s="32">
        <v>15</v>
      </c>
      <c r="C268" s="32">
        <v>20.8</v>
      </c>
      <c r="D268" s="32">
        <v>17.2</v>
      </c>
      <c r="E268" s="32">
        <v>0</v>
      </c>
      <c r="F268" s="32">
        <v>16</v>
      </c>
      <c r="G268" s="32">
        <v>3.4</v>
      </c>
    </row>
    <row r="269" spans="1:7" x14ac:dyDescent="0.25">
      <c r="A269" s="37">
        <v>43368</v>
      </c>
      <c r="B269" s="32">
        <v>6.6</v>
      </c>
      <c r="C269" s="32">
        <v>23.3</v>
      </c>
      <c r="D269" s="32">
        <v>15.3</v>
      </c>
      <c r="E269" s="32">
        <v>0</v>
      </c>
      <c r="F269" s="32">
        <v>19.12</v>
      </c>
      <c r="G269" s="32">
        <v>2.5</v>
      </c>
    </row>
    <row r="270" spans="1:7" x14ac:dyDescent="0.25">
      <c r="A270" s="37">
        <v>43369</v>
      </c>
      <c r="B270" s="32">
        <v>11.3</v>
      </c>
      <c r="C270" s="32">
        <v>25.4</v>
      </c>
      <c r="D270" s="32">
        <v>19.100000000000001</v>
      </c>
      <c r="E270" s="32">
        <v>0</v>
      </c>
      <c r="F270" s="32">
        <v>18.43</v>
      </c>
      <c r="G270" s="32">
        <v>4</v>
      </c>
    </row>
    <row r="271" spans="1:7" x14ac:dyDescent="0.25">
      <c r="A271" s="37">
        <v>43370</v>
      </c>
      <c r="B271" s="32">
        <v>15.3</v>
      </c>
      <c r="C271" s="32">
        <v>27.4</v>
      </c>
      <c r="D271" s="32">
        <v>20.2</v>
      </c>
      <c r="E271" s="32">
        <v>0</v>
      </c>
      <c r="F271" s="32">
        <v>18.190000000000001</v>
      </c>
      <c r="G271" s="32">
        <v>4</v>
      </c>
    </row>
    <row r="272" spans="1:7" x14ac:dyDescent="0.25">
      <c r="A272" s="37">
        <v>43371</v>
      </c>
      <c r="B272" s="32">
        <v>11.4</v>
      </c>
      <c r="C272" s="32">
        <v>28.9</v>
      </c>
      <c r="D272" s="32">
        <v>21</v>
      </c>
      <c r="E272" s="32">
        <v>0</v>
      </c>
      <c r="F272" s="32">
        <v>17.59</v>
      </c>
      <c r="G272" s="32">
        <v>3.2</v>
      </c>
    </row>
    <row r="273" spans="1:7" x14ac:dyDescent="0.25">
      <c r="A273" s="37">
        <v>43372</v>
      </c>
      <c r="B273" s="32">
        <v>15.3</v>
      </c>
      <c r="C273" s="32">
        <v>25</v>
      </c>
      <c r="D273" s="32">
        <v>18.600000000000001</v>
      </c>
      <c r="E273" s="32">
        <v>0</v>
      </c>
      <c r="F273" s="32">
        <v>17.63</v>
      </c>
      <c r="G273" s="32">
        <v>3.4</v>
      </c>
    </row>
    <row r="274" spans="1:7" x14ac:dyDescent="0.25">
      <c r="A274" s="37">
        <v>43373</v>
      </c>
      <c r="B274" s="32">
        <v>10.1</v>
      </c>
      <c r="C274" s="32">
        <v>24.2</v>
      </c>
      <c r="D274" s="32">
        <v>17.399999999999999</v>
      </c>
      <c r="E274" s="32">
        <v>0</v>
      </c>
      <c r="F274" s="32">
        <v>16</v>
      </c>
      <c r="G274" s="32">
        <v>2.9</v>
      </c>
    </row>
    <row r="275" spans="1:7" x14ac:dyDescent="0.25">
      <c r="A275" s="37">
        <v>43374</v>
      </c>
      <c r="B275" s="32">
        <v>11.2</v>
      </c>
      <c r="C275" s="32">
        <v>18.600000000000001</v>
      </c>
      <c r="D275" s="32">
        <v>14.2</v>
      </c>
      <c r="E275" s="32">
        <v>0</v>
      </c>
      <c r="F275" s="32">
        <v>10.99</v>
      </c>
      <c r="G275" s="32">
        <v>3.3</v>
      </c>
    </row>
    <row r="276" spans="1:7" x14ac:dyDescent="0.25">
      <c r="A276" s="37">
        <v>43375</v>
      </c>
      <c r="B276" s="32">
        <v>8.1</v>
      </c>
      <c r="C276" s="32">
        <v>19.600000000000001</v>
      </c>
      <c r="D276" s="32">
        <v>14.4</v>
      </c>
      <c r="E276" s="32">
        <v>0</v>
      </c>
      <c r="F276" s="32">
        <v>17.350000000000001</v>
      </c>
      <c r="G276" s="32">
        <v>3.2</v>
      </c>
    </row>
    <row r="277" spans="1:7" x14ac:dyDescent="0.25">
      <c r="A277" s="37">
        <v>43376</v>
      </c>
      <c r="B277" s="32">
        <v>11.2</v>
      </c>
      <c r="C277" s="32">
        <v>22.5</v>
      </c>
      <c r="D277" s="32">
        <v>17</v>
      </c>
      <c r="E277" s="32">
        <v>0</v>
      </c>
      <c r="F277" s="32">
        <v>16.43</v>
      </c>
      <c r="G277" s="32">
        <v>3</v>
      </c>
    </row>
    <row r="278" spans="1:7" x14ac:dyDescent="0.25">
      <c r="A278" s="37">
        <v>43377</v>
      </c>
      <c r="B278" s="32">
        <v>8</v>
      </c>
      <c r="C278" s="32">
        <v>26.5</v>
      </c>
      <c r="D278" s="32">
        <v>17.5</v>
      </c>
      <c r="E278" s="32">
        <v>0</v>
      </c>
      <c r="F278" s="32">
        <v>16.899999999999999</v>
      </c>
      <c r="G278" s="32">
        <v>2.8</v>
      </c>
    </row>
    <row r="279" spans="1:7" x14ac:dyDescent="0.25">
      <c r="A279" s="37">
        <v>43378</v>
      </c>
      <c r="B279" s="32">
        <v>16.7</v>
      </c>
      <c r="C279" s="32">
        <v>26.8</v>
      </c>
      <c r="D279" s="32">
        <v>20.5</v>
      </c>
      <c r="E279" s="32">
        <v>0</v>
      </c>
      <c r="F279" s="32">
        <v>16.649999999999999</v>
      </c>
      <c r="G279" s="32">
        <v>4.5</v>
      </c>
    </row>
    <row r="280" spans="1:7" x14ac:dyDescent="0.25">
      <c r="A280" s="37">
        <v>43379</v>
      </c>
      <c r="B280" s="32">
        <v>16.7</v>
      </c>
      <c r="C280" s="32">
        <v>25.8</v>
      </c>
      <c r="D280" s="32">
        <v>19.2</v>
      </c>
      <c r="E280" s="32">
        <v>11.5</v>
      </c>
      <c r="F280" s="32">
        <v>15.74</v>
      </c>
      <c r="G280" s="32">
        <v>4.2</v>
      </c>
    </row>
    <row r="281" spans="1:7" x14ac:dyDescent="0.25">
      <c r="A281" s="37">
        <v>43380</v>
      </c>
      <c r="B281" s="32">
        <v>11.6</v>
      </c>
      <c r="C281" s="32">
        <v>14.2</v>
      </c>
      <c r="D281" s="32">
        <v>12.8</v>
      </c>
      <c r="E281" s="32">
        <v>3.5</v>
      </c>
      <c r="F281" s="32">
        <v>6.09</v>
      </c>
      <c r="G281" s="32">
        <v>1.2</v>
      </c>
    </row>
    <row r="282" spans="1:7" x14ac:dyDescent="0.25">
      <c r="A282" s="37">
        <v>43381</v>
      </c>
      <c r="B282" s="32">
        <v>12</v>
      </c>
      <c r="C282" s="32">
        <v>16.8</v>
      </c>
      <c r="D282" s="32">
        <v>13.7</v>
      </c>
      <c r="E282" s="32">
        <v>2</v>
      </c>
      <c r="F282" s="32">
        <v>5.59</v>
      </c>
      <c r="G282" s="32">
        <v>1.1000000000000001</v>
      </c>
    </row>
    <row r="283" spans="1:7" x14ac:dyDescent="0.25">
      <c r="A283" s="37">
        <v>43382</v>
      </c>
      <c r="B283" s="32">
        <v>12.7</v>
      </c>
      <c r="C283" s="32">
        <v>23.6</v>
      </c>
      <c r="D283" s="32">
        <v>17.399999999999999</v>
      </c>
      <c r="E283" s="32">
        <v>3</v>
      </c>
      <c r="F283" s="32">
        <v>13.18</v>
      </c>
      <c r="G283" s="32">
        <v>2.4</v>
      </c>
    </row>
    <row r="284" spans="1:7" x14ac:dyDescent="0.25">
      <c r="A284" s="37">
        <v>43383</v>
      </c>
      <c r="B284" s="32">
        <v>15.6</v>
      </c>
      <c r="C284" s="32">
        <v>20.9</v>
      </c>
      <c r="D284" s="32">
        <v>18.3</v>
      </c>
      <c r="E284" s="32">
        <v>0</v>
      </c>
      <c r="F284" s="32">
        <v>7.01</v>
      </c>
      <c r="G284" s="32">
        <v>1.9</v>
      </c>
    </row>
    <row r="285" spans="1:7" x14ac:dyDescent="0.25">
      <c r="A285" s="37">
        <v>43384</v>
      </c>
      <c r="B285" s="32">
        <v>17.2</v>
      </c>
      <c r="C285" s="32">
        <v>23.7</v>
      </c>
      <c r="D285" s="32">
        <v>19.8</v>
      </c>
      <c r="E285" s="32">
        <v>0</v>
      </c>
      <c r="F285" s="32">
        <v>12.11</v>
      </c>
      <c r="G285" s="32">
        <v>2.9</v>
      </c>
    </row>
    <row r="286" spans="1:7" x14ac:dyDescent="0.25">
      <c r="A286" s="37">
        <v>43385</v>
      </c>
      <c r="B286" s="32">
        <v>19.100000000000001</v>
      </c>
      <c r="C286" s="32">
        <v>24.5</v>
      </c>
      <c r="D286" s="32">
        <v>21</v>
      </c>
      <c r="E286" s="32">
        <v>0</v>
      </c>
      <c r="F286" s="32">
        <v>12.45</v>
      </c>
      <c r="G286" s="32">
        <v>3.3</v>
      </c>
    </row>
    <row r="287" spans="1:7" x14ac:dyDescent="0.25">
      <c r="A287" s="37">
        <v>43386</v>
      </c>
      <c r="B287" s="32">
        <v>19.600000000000001</v>
      </c>
      <c r="C287" s="32">
        <v>23.9</v>
      </c>
      <c r="D287" s="32">
        <v>20.5</v>
      </c>
      <c r="E287" s="32">
        <v>0</v>
      </c>
      <c r="F287" s="32">
        <v>8.0399999999999991</v>
      </c>
      <c r="G287" s="32">
        <v>2.8</v>
      </c>
    </row>
    <row r="288" spans="1:7" x14ac:dyDescent="0.25">
      <c r="A288" s="37">
        <v>43387</v>
      </c>
      <c r="B288" s="32">
        <v>17.2</v>
      </c>
      <c r="C288" s="32">
        <v>25.8</v>
      </c>
      <c r="D288" s="32">
        <v>19.8</v>
      </c>
      <c r="E288" s="32">
        <v>37</v>
      </c>
      <c r="F288" s="32">
        <v>13.1</v>
      </c>
      <c r="G288" s="32">
        <v>3.8</v>
      </c>
    </row>
    <row r="289" spans="1:7" x14ac:dyDescent="0.25">
      <c r="A289" s="37">
        <v>43388</v>
      </c>
      <c r="B289" s="32">
        <v>13.1</v>
      </c>
      <c r="C289" s="32">
        <v>17</v>
      </c>
      <c r="D289" s="32">
        <v>14.5</v>
      </c>
      <c r="E289" s="32">
        <v>0</v>
      </c>
      <c r="F289" s="32">
        <v>5.0599999999999996</v>
      </c>
      <c r="G289" s="32">
        <v>1</v>
      </c>
    </row>
    <row r="290" spans="1:7" x14ac:dyDescent="0.25">
      <c r="A290" s="37">
        <v>43389</v>
      </c>
      <c r="B290" s="32">
        <v>13.1</v>
      </c>
      <c r="C290" s="32">
        <v>21.5</v>
      </c>
      <c r="D290" s="32">
        <v>16.7</v>
      </c>
      <c r="E290" s="32">
        <v>0.5</v>
      </c>
      <c r="F290" s="32">
        <v>7.1</v>
      </c>
      <c r="G290" s="32">
        <v>1.2</v>
      </c>
    </row>
    <row r="291" spans="1:7" x14ac:dyDescent="0.25">
      <c r="A291" s="37">
        <v>43390</v>
      </c>
      <c r="B291" s="32">
        <v>12.7</v>
      </c>
      <c r="C291" s="32">
        <v>21.2</v>
      </c>
      <c r="D291" s="32">
        <v>16.7</v>
      </c>
      <c r="E291" s="32">
        <v>0.5</v>
      </c>
      <c r="F291" s="32">
        <v>9.41</v>
      </c>
      <c r="G291" s="32">
        <v>1.3</v>
      </c>
    </row>
    <row r="292" spans="1:7" x14ac:dyDescent="0.25">
      <c r="A292" s="37">
        <v>43391</v>
      </c>
      <c r="B292" s="32">
        <v>13.6</v>
      </c>
      <c r="C292" s="32">
        <v>18.8</v>
      </c>
      <c r="D292" s="32">
        <v>15.8</v>
      </c>
      <c r="E292" s="32">
        <v>9</v>
      </c>
      <c r="F292" s="32">
        <v>4.79</v>
      </c>
      <c r="G292" s="32">
        <v>0.8</v>
      </c>
    </row>
    <row r="293" spans="1:7" x14ac:dyDescent="0.25">
      <c r="A293" s="37">
        <v>43392</v>
      </c>
      <c r="B293" s="32">
        <v>12.8</v>
      </c>
      <c r="C293" s="32">
        <v>21.6</v>
      </c>
      <c r="D293" s="32">
        <v>16.5</v>
      </c>
      <c r="E293" s="32">
        <v>0</v>
      </c>
      <c r="F293" s="32">
        <v>9.18</v>
      </c>
      <c r="G293" s="32">
        <v>1.2</v>
      </c>
    </row>
    <row r="294" spans="1:7" x14ac:dyDescent="0.25">
      <c r="A294" s="37">
        <v>43393</v>
      </c>
      <c r="B294" s="32">
        <v>13</v>
      </c>
      <c r="C294" s="32">
        <v>18.3</v>
      </c>
      <c r="D294" s="32">
        <v>15.1</v>
      </c>
      <c r="E294" s="32">
        <v>0</v>
      </c>
      <c r="F294" s="32">
        <v>5.0999999999999996</v>
      </c>
      <c r="G294" s="32">
        <v>0.8</v>
      </c>
    </row>
    <row r="295" spans="1:7" x14ac:dyDescent="0.25">
      <c r="A295" s="37">
        <v>43394</v>
      </c>
      <c r="B295" s="32">
        <v>11.7</v>
      </c>
      <c r="C295" s="32">
        <v>19.399999999999999</v>
      </c>
      <c r="D295" s="32">
        <v>14.9</v>
      </c>
      <c r="E295" s="32">
        <v>0.5</v>
      </c>
      <c r="F295" s="32">
        <v>7.01</v>
      </c>
      <c r="G295" s="32">
        <v>1</v>
      </c>
    </row>
    <row r="296" spans="1:7" x14ac:dyDescent="0.25">
      <c r="A296" s="37">
        <v>43395</v>
      </c>
      <c r="B296" s="32">
        <v>8.8000000000000007</v>
      </c>
      <c r="C296" s="32">
        <v>18.3</v>
      </c>
      <c r="D296" s="32">
        <v>13.8</v>
      </c>
      <c r="E296" s="32">
        <v>0</v>
      </c>
      <c r="F296" s="32">
        <v>9.81</v>
      </c>
      <c r="G296" s="32">
        <v>1.2</v>
      </c>
    </row>
    <row r="297" spans="1:7" x14ac:dyDescent="0.25">
      <c r="A297" s="37">
        <v>43396</v>
      </c>
      <c r="B297" s="32">
        <v>9.1</v>
      </c>
      <c r="C297" s="32">
        <v>19.100000000000001</v>
      </c>
      <c r="D297" s="32">
        <v>13.6</v>
      </c>
      <c r="E297" s="32">
        <v>0</v>
      </c>
      <c r="F297" s="32">
        <v>13.17</v>
      </c>
      <c r="G297" s="32">
        <v>1.5</v>
      </c>
    </row>
    <row r="298" spans="1:7" x14ac:dyDescent="0.25">
      <c r="A298" s="37">
        <v>43397</v>
      </c>
      <c r="B298" s="32">
        <v>9.1</v>
      </c>
      <c r="C298" s="32">
        <v>19.5</v>
      </c>
      <c r="D298" s="32">
        <v>13.9</v>
      </c>
      <c r="E298" s="32">
        <v>0</v>
      </c>
      <c r="F298" s="32">
        <v>12.19</v>
      </c>
      <c r="G298" s="32">
        <v>1.6</v>
      </c>
    </row>
    <row r="299" spans="1:7" x14ac:dyDescent="0.25">
      <c r="A299" s="37">
        <v>43398</v>
      </c>
      <c r="B299" s="32">
        <v>7.9</v>
      </c>
      <c r="C299" s="32">
        <v>17.8</v>
      </c>
      <c r="D299" s="32">
        <v>12.9</v>
      </c>
      <c r="E299" s="32">
        <v>0.5</v>
      </c>
      <c r="F299" s="32">
        <v>12.74</v>
      </c>
      <c r="G299" s="32">
        <v>1.1000000000000001</v>
      </c>
    </row>
    <row r="300" spans="1:7" x14ac:dyDescent="0.25">
      <c r="A300" s="37">
        <v>43399</v>
      </c>
      <c r="B300" s="32">
        <v>10.6</v>
      </c>
      <c r="C300" s="32">
        <v>13.4</v>
      </c>
      <c r="D300" s="32">
        <v>11.9</v>
      </c>
      <c r="E300" s="32">
        <v>5</v>
      </c>
      <c r="F300" s="32">
        <v>1.97</v>
      </c>
      <c r="G300" s="32">
        <v>0.3</v>
      </c>
    </row>
    <row r="301" spans="1:7" x14ac:dyDescent="0.25">
      <c r="A301" s="37">
        <v>43400</v>
      </c>
      <c r="B301" s="32">
        <v>7.9</v>
      </c>
      <c r="C301" s="32">
        <v>10.9</v>
      </c>
      <c r="D301" s="32">
        <v>9.4</v>
      </c>
      <c r="E301" s="32">
        <v>0.5</v>
      </c>
      <c r="F301" s="32">
        <v>4.09</v>
      </c>
      <c r="G301" s="32">
        <v>1</v>
      </c>
    </row>
    <row r="302" spans="1:7" x14ac:dyDescent="0.25">
      <c r="A302" s="37">
        <v>43401</v>
      </c>
      <c r="B302" s="32">
        <v>4.9000000000000004</v>
      </c>
      <c r="C302" s="32">
        <v>5.7</v>
      </c>
      <c r="D302" s="32">
        <v>5.2</v>
      </c>
      <c r="E302" s="32">
        <v>0.5</v>
      </c>
      <c r="F302" s="32">
        <v>1.95</v>
      </c>
      <c r="G302" s="32">
        <v>0.5</v>
      </c>
    </row>
    <row r="303" spans="1:7" x14ac:dyDescent="0.25">
      <c r="A303" s="37">
        <v>43402</v>
      </c>
      <c r="B303" s="32">
        <v>2.1</v>
      </c>
      <c r="C303" s="32">
        <v>6.4</v>
      </c>
      <c r="D303" s="32">
        <v>4.7</v>
      </c>
      <c r="E303" s="32">
        <v>1</v>
      </c>
      <c r="F303" s="32">
        <v>2.29</v>
      </c>
      <c r="G303" s="32">
        <v>0.4</v>
      </c>
    </row>
    <row r="304" spans="1:7" x14ac:dyDescent="0.25">
      <c r="A304" s="37">
        <v>43403</v>
      </c>
      <c r="B304" s="32">
        <v>2.2999999999999998</v>
      </c>
      <c r="C304" s="32">
        <v>13.7</v>
      </c>
      <c r="D304" s="32">
        <v>8.1999999999999993</v>
      </c>
      <c r="E304" s="32">
        <v>0.5</v>
      </c>
      <c r="F304" s="32">
        <v>11.36</v>
      </c>
      <c r="G304" s="32">
        <v>1</v>
      </c>
    </row>
    <row r="305" spans="1:7" x14ac:dyDescent="0.25">
      <c r="A305" s="37">
        <v>43404</v>
      </c>
      <c r="B305" s="32">
        <v>5.7</v>
      </c>
      <c r="C305" s="32">
        <v>16.8</v>
      </c>
      <c r="D305" s="32">
        <v>12</v>
      </c>
      <c r="E305" s="32">
        <v>1</v>
      </c>
      <c r="F305" s="32">
        <v>3.63</v>
      </c>
      <c r="G305" s="32">
        <v>1</v>
      </c>
    </row>
    <row r="306" spans="1:7" x14ac:dyDescent="0.25">
      <c r="A306" s="37">
        <v>43405</v>
      </c>
      <c r="B306" s="32">
        <v>6.3</v>
      </c>
      <c r="C306" s="32">
        <v>15.4</v>
      </c>
      <c r="D306" s="32">
        <v>10.1</v>
      </c>
      <c r="E306" s="32">
        <v>0</v>
      </c>
      <c r="F306" s="32">
        <v>7.99</v>
      </c>
      <c r="G306" s="32">
        <v>0.8</v>
      </c>
    </row>
    <row r="307" spans="1:7" x14ac:dyDescent="0.25">
      <c r="A307" s="37">
        <v>43406</v>
      </c>
      <c r="B307" s="32">
        <v>5.8</v>
      </c>
      <c r="C307" s="32">
        <v>12.6</v>
      </c>
      <c r="D307" s="32">
        <v>9.5</v>
      </c>
      <c r="E307" s="32">
        <v>1</v>
      </c>
      <c r="F307" s="32">
        <v>3.63</v>
      </c>
      <c r="G307" s="32">
        <v>0.5</v>
      </c>
    </row>
    <row r="308" spans="1:7" x14ac:dyDescent="0.25">
      <c r="A308" s="37">
        <v>43407</v>
      </c>
      <c r="B308" s="32">
        <v>5.6</v>
      </c>
      <c r="C308" s="32">
        <v>12.5</v>
      </c>
      <c r="D308" s="32">
        <v>7.7</v>
      </c>
      <c r="E308" s="32">
        <v>0</v>
      </c>
      <c r="F308" s="32">
        <v>10.36</v>
      </c>
      <c r="G308" s="32">
        <v>0.8</v>
      </c>
    </row>
    <row r="309" spans="1:7" x14ac:dyDescent="0.25">
      <c r="A309" s="37">
        <v>43408</v>
      </c>
      <c r="B309" s="32">
        <v>2.2999999999999998</v>
      </c>
      <c r="C309" s="32">
        <v>15.9</v>
      </c>
      <c r="D309" s="32">
        <v>8.8000000000000007</v>
      </c>
      <c r="E309" s="32">
        <v>0</v>
      </c>
      <c r="F309" s="32">
        <v>7.83</v>
      </c>
      <c r="G309" s="32">
        <v>0.6</v>
      </c>
    </row>
    <row r="310" spans="1:7" x14ac:dyDescent="0.25">
      <c r="A310" s="37">
        <v>43409</v>
      </c>
      <c r="B310" s="32">
        <v>8.8000000000000007</v>
      </c>
      <c r="C310" s="32">
        <v>18.600000000000001</v>
      </c>
      <c r="D310" s="32">
        <v>15.8</v>
      </c>
      <c r="E310" s="32">
        <v>14</v>
      </c>
      <c r="F310" s="32">
        <v>4.38</v>
      </c>
      <c r="G310" s="32">
        <v>1.3</v>
      </c>
    </row>
    <row r="311" spans="1:7" x14ac:dyDescent="0.25">
      <c r="A311" s="37">
        <v>43410</v>
      </c>
      <c r="B311" s="32">
        <v>9.1</v>
      </c>
      <c r="C311" s="32">
        <v>15.3</v>
      </c>
      <c r="D311" s="32">
        <v>11.3</v>
      </c>
      <c r="E311" s="32">
        <v>0</v>
      </c>
      <c r="F311" s="32">
        <v>8.48</v>
      </c>
      <c r="G311" s="32">
        <v>0.8</v>
      </c>
    </row>
    <row r="312" spans="1:7" x14ac:dyDescent="0.25">
      <c r="A312" s="37">
        <v>43411</v>
      </c>
      <c r="B312" s="32">
        <v>8</v>
      </c>
      <c r="C312" s="32">
        <v>16.399999999999999</v>
      </c>
      <c r="D312" s="32">
        <v>12.4</v>
      </c>
      <c r="E312" s="32">
        <v>0.5</v>
      </c>
      <c r="F312" s="32">
        <v>4.1100000000000003</v>
      </c>
      <c r="G312" s="32">
        <v>1</v>
      </c>
    </row>
    <row r="313" spans="1:7" x14ac:dyDescent="0.25">
      <c r="A313" s="37">
        <v>43412</v>
      </c>
      <c r="B313" s="32">
        <v>4.5999999999999996</v>
      </c>
      <c r="C313" s="32">
        <v>14.7</v>
      </c>
      <c r="D313" s="32">
        <v>10.1</v>
      </c>
      <c r="E313" s="32">
        <v>1</v>
      </c>
      <c r="F313" s="32">
        <v>6.67</v>
      </c>
      <c r="G313" s="32">
        <v>0.6</v>
      </c>
    </row>
    <row r="314" spans="1:7" x14ac:dyDescent="0.25">
      <c r="A314" s="37">
        <v>43413</v>
      </c>
      <c r="B314" s="32">
        <v>8</v>
      </c>
      <c r="C314" s="32">
        <v>13.4</v>
      </c>
      <c r="D314" s="32">
        <v>10</v>
      </c>
      <c r="E314" s="32">
        <v>1.5</v>
      </c>
      <c r="F314" s="32">
        <v>2.4</v>
      </c>
      <c r="G314" s="32">
        <v>0.5</v>
      </c>
    </row>
    <row r="315" spans="1:7" x14ac:dyDescent="0.25">
      <c r="A315" s="37">
        <v>43414</v>
      </c>
      <c r="B315" s="32">
        <v>7</v>
      </c>
      <c r="C315" s="32">
        <v>16.8</v>
      </c>
      <c r="D315" s="32">
        <v>13.1</v>
      </c>
      <c r="E315" s="32">
        <v>0</v>
      </c>
      <c r="F315" s="32">
        <v>7.6</v>
      </c>
      <c r="G315" s="32">
        <v>0.7</v>
      </c>
    </row>
    <row r="316" spans="1:7" x14ac:dyDescent="0.25">
      <c r="A316" s="37">
        <v>43415</v>
      </c>
      <c r="B316" s="32">
        <v>9.4</v>
      </c>
      <c r="C316" s="32">
        <v>18.5</v>
      </c>
      <c r="D316" s="32">
        <v>14.4</v>
      </c>
      <c r="E316" s="32">
        <v>0</v>
      </c>
      <c r="F316" s="32">
        <v>8.93</v>
      </c>
      <c r="G316" s="32">
        <v>0.9</v>
      </c>
    </row>
    <row r="317" spans="1:7" x14ac:dyDescent="0.25">
      <c r="A317" s="37">
        <v>43416</v>
      </c>
      <c r="B317" s="32">
        <v>15</v>
      </c>
      <c r="C317" s="32">
        <v>21</v>
      </c>
      <c r="D317" s="32">
        <v>17.5</v>
      </c>
      <c r="E317" s="32">
        <v>0</v>
      </c>
      <c r="F317" s="32">
        <v>9.24</v>
      </c>
      <c r="G317" s="32">
        <v>1.9</v>
      </c>
    </row>
    <row r="318" spans="1:7" x14ac:dyDescent="0.25">
      <c r="A318" s="37">
        <v>43417</v>
      </c>
      <c r="B318" s="32">
        <v>12.5</v>
      </c>
      <c r="C318" s="32">
        <v>14.8</v>
      </c>
      <c r="D318" s="32">
        <v>13.6</v>
      </c>
      <c r="E318" s="32">
        <v>0</v>
      </c>
      <c r="F318" s="32">
        <v>3.86</v>
      </c>
      <c r="G318" s="32">
        <v>0.7</v>
      </c>
    </row>
    <row r="319" spans="1:7" x14ac:dyDescent="0.25">
      <c r="A319" s="37">
        <v>43418</v>
      </c>
      <c r="B319" s="32">
        <v>11.2</v>
      </c>
      <c r="C319" s="32">
        <v>18.7</v>
      </c>
      <c r="D319" s="32">
        <v>15.5</v>
      </c>
      <c r="E319" s="32">
        <v>0</v>
      </c>
      <c r="F319" s="32">
        <v>6.34</v>
      </c>
      <c r="G319" s="32">
        <v>0.8</v>
      </c>
    </row>
    <row r="320" spans="1:7" x14ac:dyDescent="0.25">
      <c r="A320" s="37">
        <v>43419</v>
      </c>
      <c r="B320" s="32">
        <v>14.7</v>
      </c>
      <c r="C320" s="32">
        <v>19.2</v>
      </c>
      <c r="D320" s="32">
        <v>15.9</v>
      </c>
      <c r="E320" s="32">
        <v>0</v>
      </c>
      <c r="F320" s="32">
        <v>7.06</v>
      </c>
      <c r="G320" s="32">
        <v>1.5</v>
      </c>
    </row>
    <row r="321" spans="1:7" x14ac:dyDescent="0.25">
      <c r="A321" s="37">
        <v>43420</v>
      </c>
      <c r="B321" s="32">
        <v>8.9</v>
      </c>
      <c r="C321" s="32">
        <v>18.899999999999999</v>
      </c>
      <c r="D321" s="32">
        <v>13.4</v>
      </c>
      <c r="E321" s="32">
        <v>0.5</v>
      </c>
      <c r="F321" s="32">
        <v>8.31</v>
      </c>
      <c r="G321" s="32">
        <v>0.7</v>
      </c>
    </row>
    <row r="322" spans="1:7" x14ac:dyDescent="0.25">
      <c r="A322" s="37">
        <v>43421</v>
      </c>
      <c r="B322" s="32">
        <v>7.8</v>
      </c>
      <c r="C322" s="32">
        <v>17.2</v>
      </c>
      <c r="D322" s="32">
        <v>12</v>
      </c>
      <c r="E322" s="32">
        <v>0</v>
      </c>
      <c r="F322" s="32">
        <v>9.4</v>
      </c>
      <c r="G322" s="32">
        <v>1</v>
      </c>
    </row>
    <row r="323" spans="1:7" x14ac:dyDescent="0.25">
      <c r="A323" s="37">
        <v>43422</v>
      </c>
      <c r="B323" s="32">
        <v>8.5</v>
      </c>
      <c r="C323" s="32">
        <v>13.3</v>
      </c>
      <c r="D323" s="32">
        <v>10.5</v>
      </c>
      <c r="E323" s="32">
        <v>0</v>
      </c>
      <c r="F323" s="32">
        <v>7.7</v>
      </c>
      <c r="G323" s="32">
        <v>1.7</v>
      </c>
    </row>
    <row r="324" spans="1:7" x14ac:dyDescent="0.25">
      <c r="A324" s="37">
        <v>43423</v>
      </c>
      <c r="B324" s="32">
        <v>2.8</v>
      </c>
      <c r="C324" s="32">
        <v>11.6</v>
      </c>
      <c r="D324" s="32">
        <v>7.3</v>
      </c>
      <c r="E324" s="32">
        <v>0</v>
      </c>
      <c r="F324" s="32">
        <v>6.97</v>
      </c>
      <c r="G324" s="32">
        <v>0.4</v>
      </c>
    </row>
    <row r="325" spans="1:7" x14ac:dyDescent="0.25">
      <c r="A325" s="37">
        <v>43424</v>
      </c>
      <c r="B325" s="32">
        <v>3.8</v>
      </c>
      <c r="C325" s="32">
        <v>8.5</v>
      </c>
      <c r="D325" s="32">
        <v>5.8</v>
      </c>
      <c r="E325" s="32">
        <v>0.5</v>
      </c>
      <c r="F325" s="32">
        <v>3.96</v>
      </c>
      <c r="G325" s="32">
        <v>0.5</v>
      </c>
    </row>
    <row r="326" spans="1:7" x14ac:dyDescent="0.25">
      <c r="A326" s="37">
        <v>43425</v>
      </c>
      <c r="B326" s="32">
        <v>2.6</v>
      </c>
      <c r="C326" s="32">
        <v>14</v>
      </c>
      <c r="D326" s="32">
        <v>7.5</v>
      </c>
      <c r="E326" s="32">
        <v>0.5</v>
      </c>
      <c r="F326" s="32">
        <v>8.6</v>
      </c>
      <c r="G326" s="32">
        <v>0.3</v>
      </c>
    </row>
    <row r="327" spans="1:7" x14ac:dyDescent="0.25">
      <c r="A327" s="37">
        <v>43426</v>
      </c>
      <c r="B327" s="32">
        <v>4.7</v>
      </c>
      <c r="C327" s="32">
        <v>15</v>
      </c>
      <c r="D327" s="32">
        <v>9.6</v>
      </c>
      <c r="E327" s="32">
        <v>0</v>
      </c>
      <c r="F327" s="32">
        <v>7.22</v>
      </c>
      <c r="G327" s="32">
        <v>0.5</v>
      </c>
    </row>
    <row r="328" spans="1:7" x14ac:dyDescent="0.25">
      <c r="A328" s="37">
        <v>43427</v>
      </c>
      <c r="B328" s="32">
        <v>3.9</v>
      </c>
      <c r="C328" s="32">
        <v>13.1</v>
      </c>
      <c r="D328" s="32">
        <v>7.9</v>
      </c>
      <c r="E328" s="32">
        <v>0</v>
      </c>
      <c r="F328" s="32">
        <v>4.75</v>
      </c>
      <c r="G328" s="32">
        <v>0.3</v>
      </c>
    </row>
    <row r="329" spans="1:7" x14ac:dyDescent="0.25">
      <c r="A329" s="37">
        <v>43428</v>
      </c>
      <c r="B329" s="32">
        <v>0.1</v>
      </c>
      <c r="C329" s="32">
        <v>15.3</v>
      </c>
      <c r="D329" s="32">
        <v>6.6</v>
      </c>
      <c r="E329" s="32">
        <v>0.5</v>
      </c>
      <c r="F329" s="32">
        <v>7.58</v>
      </c>
      <c r="G329" s="32">
        <v>0.4</v>
      </c>
    </row>
    <row r="330" spans="1:7" x14ac:dyDescent="0.25">
      <c r="A330" s="37">
        <v>43429</v>
      </c>
      <c r="B330" s="32">
        <v>3.9</v>
      </c>
      <c r="C330" s="32">
        <v>12.4</v>
      </c>
      <c r="D330" s="32">
        <v>8.8000000000000007</v>
      </c>
      <c r="E330" s="32">
        <v>11.5</v>
      </c>
      <c r="F330" s="32">
        <v>4.2300000000000004</v>
      </c>
      <c r="G330" s="32">
        <v>0.5</v>
      </c>
    </row>
    <row r="331" spans="1:7" x14ac:dyDescent="0.25">
      <c r="A331" s="37">
        <v>43430</v>
      </c>
      <c r="B331" s="32">
        <v>5.8</v>
      </c>
      <c r="C331" s="32">
        <v>9</v>
      </c>
      <c r="D331" s="32">
        <v>7.8</v>
      </c>
      <c r="E331" s="32">
        <v>0</v>
      </c>
      <c r="F331" s="32">
        <v>1.94</v>
      </c>
      <c r="G331" s="32">
        <v>0.5</v>
      </c>
    </row>
    <row r="332" spans="1:7" x14ac:dyDescent="0.25">
      <c r="A332" s="37">
        <v>43431</v>
      </c>
      <c r="B332" s="32">
        <v>3.3</v>
      </c>
      <c r="C332" s="32">
        <v>12.2</v>
      </c>
      <c r="D332" s="32">
        <v>6.6</v>
      </c>
      <c r="E332" s="32">
        <v>0</v>
      </c>
      <c r="F332" s="32">
        <v>7.79</v>
      </c>
      <c r="G332" s="32">
        <v>0.3</v>
      </c>
    </row>
    <row r="333" spans="1:7" x14ac:dyDescent="0.25">
      <c r="A333" s="37">
        <v>43432</v>
      </c>
      <c r="B333" s="32">
        <v>1.7</v>
      </c>
      <c r="C333" s="32">
        <v>15.1</v>
      </c>
      <c r="D333" s="32">
        <v>8.3000000000000007</v>
      </c>
      <c r="E333" s="32">
        <v>0</v>
      </c>
      <c r="F333" s="32">
        <v>6.33</v>
      </c>
      <c r="G333" s="32">
        <v>0.3</v>
      </c>
    </row>
    <row r="334" spans="1:7" x14ac:dyDescent="0.25">
      <c r="A334" s="37">
        <v>43433</v>
      </c>
      <c r="B334" s="32">
        <v>7</v>
      </c>
      <c r="C334" s="32">
        <v>15.4</v>
      </c>
      <c r="D334" s="32">
        <v>12</v>
      </c>
      <c r="E334" s="32">
        <v>4</v>
      </c>
      <c r="F334" s="32">
        <v>7.9</v>
      </c>
      <c r="G334" s="32">
        <v>0.6</v>
      </c>
    </row>
    <row r="335" spans="1:7" x14ac:dyDescent="0.25">
      <c r="A335" s="37">
        <v>43434</v>
      </c>
      <c r="B335" s="32">
        <v>9</v>
      </c>
      <c r="C335" s="32">
        <v>13.7</v>
      </c>
      <c r="D335" s="32">
        <v>10.1</v>
      </c>
      <c r="E335" s="32">
        <v>6</v>
      </c>
      <c r="F335" s="32">
        <v>4.16</v>
      </c>
      <c r="G335" s="32">
        <v>0.6</v>
      </c>
    </row>
    <row r="336" spans="1:7" x14ac:dyDescent="0.25">
      <c r="A336" s="37">
        <v>43435</v>
      </c>
      <c r="B336" s="32">
        <v>4.7</v>
      </c>
      <c r="C336" s="32">
        <v>13.7</v>
      </c>
      <c r="D336" s="32">
        <v>8.8000000000000007</v>
      </c>
      <c r="E336" s="32">
        <v>6.5</v>
      </c>
      <c r="F336" s="32">
        <v>6.35</v>
      </c>
      <c r="G336" s="32">
        <v>0.2</v>
      </c>
    </row>
    <row r="337" spans="1:7" x14ac:dyDescent="0.25">
      <c r="A337" s="37">
        <v>43436</v>
      </c>
      <c r="B337" s="32">
        <v>8.3000000000000007</v>
      </c>
      <c r="C337" s="32">
        <v>14.6</v>
      </c>
      <c r="D337" s="32">
        <v>11.6</v>
      </c>
      <c r="E337" s="32">
        <v>0.5</v>
      </c>
      <c r="F337" s="32">
        <v>3.2</v>
      </c>
      <c r="G337" s="32">
        <v>0.3</v>
      </c>
    </row>
    <row r="338" spans="1:7" x14ac:dyDescent="0.25">
      <c r="A338" s="37">
        <v>43437</v>
      </c>
      <c r="B338" s="32">
        <v>9.9</v>
      </c>
      <c r="C338" s="32">
        <v>16.8</v>
      </c>
      <c r="D338" s="32">
        <v>13.2</v>
      </c>
      <c r="E338" s="32">
        <v>0</v>
      </c>
      <c r="F338" s="32">
        <v>3.16</v>
      </c>
      <c r="G338" s="32">
        <v>0.4</v>
      </c>
    </row>
    <row r="339" spans="1:7" x14ac:dyDescent="0.25">
      <c r="A339" s="37">
        <v>43438</v>
      </c>
      <c r="B339" s="32">
        <v>10.8</v>
      </c>
      <c r="C339" s="32">
        <v>15.8</v>
      </c>
      <c r="D339" s="32">
        <v>12.9</v>
      </c>
      <c r="E339" s="32">
        <v>0.5</v>
      </c>
      <c r="F339" s="32">
        <v>2.68</v>
      </c>
      <c r="G339" s="32">
        <v>0.4</v>
      </c>
    </row>
    <row r="340" spans="1:7" x14ac:dyDescent="0.25">
      <c r="A340" s="37">
        <v>43439</v>
      </c>
      <c r="B340" s="32">
        <v>4.7</v>
      </c>
      <c r="C340" s="32">
        <v>17.600000000000001</v>
      </c>
      <c r="D340" s="32">
        <v>10.7</v>
      </c>
      <c r="E340" s="32">
        <v>0</v>
      </c>
      <c r="F340" s="32">
        <v>6.19</v>
      </c>
      <c r="G340" s="32">
        <v>0.2</v>
      </c>
    </row>
    <row r="341" spans="1:7" x14ac:dyDescent="0.25">
      <c r="A341" s="37">
        <v>43440</v>
      </c>
      <c r="B341" s="32">
        <v>9.6</v>
      </c>
      <c r="C341" s="32">
        <v>16</v>
      </c>
      <c r="D341" s="32">
        <v>12.9</v>
      </c>
      <c r="E341" s="32">
        <v>0</v>
      </c>
      <c r="F341" s="32">
        <v>4.01</v>
      </c>
      <c r="G341" s="32">
        <v>0.7</v>
      </c>
    </row>
    <row r="342" spans="1:7" x14ac:dyDescent="0.25">
      <c r="A342" s="37">
        <v>43441</v>
      </c>
      <c r="B342" s="32">
        <v>9.8000000000000007</v>
      </c>
      <c r="C342" s="32">
        <v>15.5</v>
      </c>
      <c r="D342" s="32">
        <v>12.1</v>
      </c>
      <c r="E342" s="32">
        <v>3</v>
      </c>
      <c r="F342" s="32">
        <v>6.28</v>
      </c>
      <c r="G342" s="32">
        <v>0.6</v>
      </c>
    </row>
    <row r="343" spans="1:7" x14ac:dyDescent="0.25">
      <c r="A343" s="37">
        <v>43442</v>
      </c>
      <c r="B343" s="32">
        <v>8.1</v>
      </c>
      <c r="C343" s="32">
        <v>13.2</v>
      </c>
      <c r="D343" s="32">
        <v>10.5</v>
      </c>
      <c r="E343" s="32">
        <v>0</v>
      </c>
      <c r="F343" s="32">
        <v>5.55</v>
      </c>
      <c r="G343" s="32">
        <v>0.6</v>
      </c>
    </row>
    <row r="344" spans="1:7" x14ac:dyDescent="0.25">
      <c r="A344" s="37">
        <v>43443</v>
      </c>
      <c r="B344" s="32">
        <v>9.5</v>
      </c>
      <c r="C344" s="32">
        <v>14</v>
      </c>
      <c r="D344" s="32">
        <v>11.8</v>
      </c>
      <c r="E344" s="32">
        <v>4.5</v>
      </c>
      <c r="F344" s="32">
        <v>2.34</v>
      </c>
      <c r="G344" s="32">
        <v>1.1000000000000001</v>
      </c>
    </row>
    <row r="345" spans="1:7" x14ac:dyDescent="0.25">
      <c r="A345" s="37">
        <v>43444</v>
      </c>
      <c r="B345" s="32">
        <v>6.6</v>
      </c>
      <c r="C345" s="32">
        <v>12.5</v>
      </c>
      <c r="D345" s="32">
        <v>8.5</v>
      </c>
      <c r="E345" s="32">
        <v>0</v>
      </c>
      <c r="F345" s="32">
        <v>4.09</v>
      </c>
      <c r="G345" s="32">
        <v>0.6</v>
      </c>
    </row>
    <row r="346" spans="1:7" x14ac:dyDescent="0.25">
      <c r="A346" s="37">
        <v>43445</v>
      </c>
      <c r="B346" s="32">
        <v>0.4</v>
      </c>
      <c r="C346" s="32">
        <v>9.6999999999999993</v>
      </c>
      <c r="D346" s="32">
        <v>3.4</v>
      </c>
      <c r="E346" s="32">
        <v>0.5</v>
      </c>
      <c r="F346" s="32">
        <v>5.73</v>
      </c>
      <c r="G346" s="32">
        <v>0.1</v>
      </c>
    </row>
    <row r="347" spans="1:7" x14ac:dyDescent="0.25">
      <c r="A347" s="37">
        <v>43446</v>
      </c>
      <c r="B347" s="32">
        <v>1</v>
      </c>
      <c r="C347" s="32">
        <v>9.8000000000000007</v>
      </c>
      <c r="D347" s="32">
        <v>5.6</v>
      </c>
      <c r="E347" s="32">
        <v>2</v>
      </c>
      <c r="F347" s="32">
        <v>1.66</v>
      </c>
      <c r="G347" s="32">
        <v>0.1</v>
      </c>
    </row>
    <row r="348" spans="1:7" x14ac:dyDescent="0.25">
      <c r="A348" s="37">
        <v>43447</v>
      </c>
      <c r="B348" s="32">
        <v>5.4</v>
      </c>
      <c r="C348" s="32">
        <v>7</v>
      </c>
      <c r="D348" s="32">
        <v>6.1</v>
      </c>
      <c r="E348" s="32">
        <v>16.5</v>
      </c>
      <c r="F348" s="32">
        <v>1.06</v>
      </c>
      <c r="G348" s="32">
        <v>0.2</v>
      </c>
    </row>
    <row r="349" spans="1:7" x14ac:dyDescent="0.25">
      <c r="A349" s="37">
        <v>43448</v>
      </c>
      <c r="B349" s="32">
        <v>6</v>
      </c>
      <c r="C349" s="32">
        <v>9.1999999999999993</v>
      </c>
      <c r="D349" s="32">
        <v>7.1</v>
      </c>
      <c r="E349" s="32">
        <v>0.5</v>
      </c>
      <c r="F349" s="32">
        <v>1.51</v>
      </c>
      <c r="G349" s="32">
        <v>0.4</v>
      </c>
    </row>
    <row r="350" spans="1:7" x14ac:dyDescent="0.25">
      <c r="A350" s="37">
        <v>43449</v>
      </c>
      <c r="B350" s="32">
        <v>3.3</v>
      </c>
      <c r="C350" s="32">
        <v>9.5</v>
      </c>
      <c r="D350" s="32">
        <v>6.5</v>
      </c>
      <c r="E350" s="32">
        <v>3.5</v>
      </c>
      <c r="F350" s="32">
        <v>2.59</v>
      </c>
      <c r="G350" s="32">
        <v>0.3</v>
      </c>
    </row>
    <row r="351" spans="1:7" x14ac:dyDescent="0.25">
      <c r="A351" s="37">
        <v>43450</v>
      </c>
      <c r="B351" s="32">
        <v>7.9</v>
      </c>
      <c r="C351" s="32">
        <v>10.9</v>
      </c>
      <c r="D351" s="32">
        <v>9</v>
      </c>
      <c r="E351" s="32">
        <v>10.5</v>
      </c>
      <c r="F351" s="32">
        <v>1.57</v>
      </c>
      <c r="G351" s="32">
        <v>0.4</v>
      </c>
    </row>
    <row r="352" spans="1:7" x14ac:dyDescent="0.25">
      <c r="A352" s="37">
        <v>43451</v>
      </c>
      <c r="B352" s="32">
        <v>7.1</v>
      </c>
      <c r="C352" s="32">
        <v>12.5</v>
      </c>
      <c r="D352" s="32">
        <v>8.1</v>
      </c>
      <c r="E352" s="32">
        <v>0</v>
      </c>
      <c r="F352" s="32">
        <v>6.42</v>
      </c>
      <c r="G352" s="32">
        <v>0.5</v>
      </c>
    </row>
    <row r="353" spans="1:7" x14ac:dyDescent="0.25">
      <c r="A353" s="37">
        <v>43452</v>
      </c>
      <c r="B353" s="32">
        <v>1.5</v>
      </c>
      <c r="C353" s="32">
        <v>11.4</v>
      </c>
      <c r="D353" s="32">
        <v>8.1</v>
      </c>
      <c r="E353" s="32">
        <v>0.5</v>
      </c>
      <c r="F353" s="32">
        <v>4.84</v>
      </c>
      <c r="G353" s="32">
        <v>0.1</v>
      </c>
    </row>
    <row r="354" spans="1:7" x14ac:dyDescent="0.25">
      <c r="A354" s="37">
        <v>43453</v>
      </c>
      <c r="B354" s="32">
        <v>4.9000000000000004</v>
      </c>
      <c r="C354" s="32">
        <v>15.3</v>
      </c>
      <c r="D354" s="32">
        <v>9.1</v>
      </c>
      <c r="E354" s="32">
        <v>0</v>
      </c>
      <c r="F354" s="32">
        <v>6.98</v>
      </c>
      <c r="G354" s="32">
        <v>0.2</v>
      </c>
    </row>
    <row r="355" spans="1:7" x14ac:dyDescent="0.25">
      <c r="A355" s="37">
        <v>43454</v>
      </c>
      <c r="B355" s="32">
        <v>1.4</v>
      </c>
      <c r="C355" s="32">
        <v>13.4</v>
      </c>
      <c r="D355" s="32">
        <v>7.6</v>
      </c>
      <c r="E355" s="32">
        <v>0</v>
      </c>
      <c r="F355" s="32">
        <v>4.9400000000000004</v>
      </c>
      <c r="G355" s="32">
        <v>0.2</v>
      </c>
    </row>
    <row r="356" spans="1:7" x14ac:dyDescent="0.25">
      <c r="A356" s="37">
        <v>43455</v>
      </c>
      <c r="B356" s="38">
        <v>3.7</v>
      </c>
      <c r="C356" s="38">
        <v>13.5</v>
      </c>
      <c r="D356" s="38">
        <v>8.8000000000000007</v>
      </c>
      <c r="E356" s="38">
        <v>0</v>
      </c>
      <c r="F356" s="38">
        <v>3.59</v>
      </c>
      <c r="G356" s="38">
        <v>0.4</v>
      </c>
    </row>
    <row r="357" spans="1:7" x14ac:dyDescent="0.25">
      <c r="A357" s="37">
        <v>43456</v>
      </c>
      <c r="B357" s="38">
        <v>7.1</v>
      </c>
      <c r="C357" s="38">
        <v>14.9</v>
      </c>
      <c r="D357" s="38">
        <v>11.9</v>
      </c>
      <c r="E357" s="38">
        <v>1</v>
      </c>
      <c r="F357" s="38">
        <v>2.79</v>
      </c>
      <c r="G357" s="38">
        <v>0.2</v>
      </c>
    </row>
    <row r="358" spans="1:7" x14ac:dyDescent="0.25">
      <c r="A358" s="37">
        <v>43457</v>
      </c>
      <c r="B358" s="38">
        <v>9.5</v>
      </c>
      <c r="C358" s="38">
        <v>14.4</v>
      </c>
      <c r="D358" s="38">
        <v>11.8</v>
      </c>
      <c r="E358" s="38">
        <v>0.5</v>
      </c>
      <c r="F358" s="38">
        <v>2.44</v>
      </c>
      <c r="G358" s="38">
        <v>0.3</v>
      </c>
    </row>
    <row r="359" spans="1:7" x14ac:dyDescent="0.25">
      <c r="A359" s="37">
        <v>43458</v>
      </c>
      <c r="B359" s="38">
        <v>7.7</v>
      </c>
      <c r="C359" s="38">
        <v>11.9</v>
      </c>
      <c r="D359" s="38">
        <v>10.1</v>
      </c>
      <c r="E359" s="38">
        <v>0</v>
      </c>
      <c r="F359" s="38">
        <v>2.4</v>
      </c>
      <c r="G359" s="38">
        <v>0.2</v>
      </c>
    </row>
    <row r="360" spans="1:7" x14ac:dyDescent="0.25">
      <c r="A360" s="37">
        <v>43459</v>
      </c>
      <c r="B360" s="38">
        <v>7.4</v>
      </c>
      <c r="C360" s="38">
        <v>13.2</v>
      </c>
      <c r="D360" s="38">
        <v>8.1999999999999993</v>
      </c>
      <c r="E360" s="38">
        <v>0</v>
      </c>
      <c r="F360" s="38">
        <v>4.67</v>
      </c>
      <c r="G360" s="38">
        <v>0.3</v>
      </c>
    </row>
    <row r="361" spans="1:7" x14ac:dyDescent="0.25">
      <c r="A361" s="37">
        <v>43460</v>
      </c>
      <c r="B361" s="38">
        <v>1.6</v>
      </c>
      <c r="C361" s="38">
        <v>11.8</v>
      </c>
      <c r="D361" s="38">
        <v>6.6</v>
      </c>
      <c r="E361" s="38">
        <v>0.5</v>
      </c>
      <c r="F361" s="38">
        <v>7.14</v>
      </c>
      <c r="G361" s="38">
        <v>0.1</v>
      </c>
    </row>
    <row r="362" spans="1:7" x14ac:dyDescent="0.25">
      <c r="A362" s="37">
        <v>43461</v>
      </c>
      <c r="B362" s="38">
        <v>-0.6</v>
      </c>
      <c r="C362" s="38">
        <v>14.3</v>
      </c>
      <c r="D362" s="38">
        <v>5.8</v>
      </c>
      <c r="E362" s="38">
        <v>0</v>
      </c>
      <c r="F362" s="38">
        <v>7.33</v>
      </c>
      <c r="G362" s="38">
        <v>0</v>
      </c>
    </row>
    <row r="363" spans="1:7" x14ac:dyDescent="0.25">
      <c r="A363" s="37">
        <v>43462</v>
      </c>
      <c r="B363" s="38">
        <v>5.6</v>
      </c>
      <c r="C363" s="38">
        <v>10</v>
      </c>
      <c r="D363" s="38">
        <v>8.4</v>
      </c>
      <c r="E363" s="38">
        <v>0</v>
      </c>
      <c r="F363" s="38">
        <v>1.69</v>
      </c>
      <c r="G363" s="38">
        <v>0.4</v>
      </c>
    </row>
    <row r="364" spans="1:7" x14ac:dyDescent="0.25">
      <c r="A364" s="37">
        <v>43463</v>
      </c>
      <c r="B364" s="38">
        <v>4.5</v>
      </c>
      <c r="C364" s="38">
        <v>7.5</v>
      </c>
      <c r="D364" s="38">
        <v>5.8</v>
      </c>
      <c r="E364" s="38">
        <v>0</v>
      </c>
      <c r="F364" s="38">
        <v>2.02</v>
      </c>
      <c r="G364" s="38">
        <v>0.4</v>
      </c>
    </row>
    <row r="365" spans="1:7" x14ac:dyDescent="0.25">
      <c r="A365" s="37">
        <v>43464</v>
      </c>
      <c r="B365" s="38">
        <v>0.8</v>
      </c>
      <c r="C365" s="38">
        <v>1.9</v>
      </c>
      <c r="D365" s="38">
        <v>1.5</v>
      </c>
      <c r="E365" s="38">
        <v>0</v>
      </c>
      <c r="F365" s="38">
        <v>1.77</v>
      </c>
      <c r="G365" s="38">
        <v>0.1</v>
      </c>
    </row>
    <row r="366" spans="1:7" x14ac:dyDescent="0.25">
      <c r="A366" s="37">
        <v>43465</v>
      </c>
      <c r="B366" s="38">
        <v>0.1</v>
      </c>
      <c r="C366" s="38">
        <v>4.0999999999999996</v>
      </c>
      <c r="D366" s="38">
        <v>1.5</v>
      </c>
      <c r="E366" s="38">
        <v>0</v>
      </c>
      <c r="F366" s="38">
        <v>2.83</v>
      </c>
      <c r="G366" s="38">
        <v>0.2</v>
      </c>
    </row>
    <row r="367" spans="1:7" x14ac:dyDescent="0.25">
      <c r="A367" s="37"/>
      <c r="B367" s="38"/>
      <c r="C367" s="38"/>
      <c r="D367" s="38"/>
      <c r="E367" s="38"/>
      <c r="F367" s="38"/>
      <c r="G367" s="38"/>
    </row>
    <row r="368" spans="1:7" x14ac:dyDescent="0.25">
      <c r="A368" s="37"/>
    </row>
    <row r="369" spans="1:1" x14ac:dyDescent="0.25">
      <c r="A369" s="37"/>
    </row>
    <row r="370" spans="1:1" x14ac:dyDescent="0.25">
      <c r="A370" s="37"/>
    </row>
    <row r="371" spans="1:1" x14ac:dyDescent="0.25">
      <c r="A371" s="37"/>
    </row>
    <row r="372" spans="1:1" x14ac:dyDescent="0.25">
      <c r="A372" s="37"/>
    </row>
    <row r="373" spans="1:1" x14ac:dyDescent="0.25">
      <c r="A373" s="37"/>
    </row>
    <row r="374" spans="1:1" x14ac:dyDescent="0.25">
      <c r="A374" s="37"/>
    </row>
    <row r="375" spans="1:1" x14ac:dyDescent="0.25">
      <c r="A375" s="37"/>
    </row>
    <row r="376" spans="1:1" x14ac:dyDescent="0.25">
      <c r="A376" s="37"/>
    </row>
    <row r="377" spans="1:1" x14ac:dyDescent="0.25">
      <c r="A377" s="37"/>
    </row>
    <row r="378" spans="1:1" x14ac:dyDescent="0.25">
      <c r="A378" s="37"/>
    </row>
    <row r="379" spans="1:1" x14ac:dyDescent="0.25">
      <c r="A379" s="37"/>
    </row>
    <row r="380" spans="1:1" x14ac:dyDescent="0.25">
      <c r="A380" s="37"/>
    </row>
    <row r="381" spans="1:1" x14ac:dyDescent="0.25">
      <c r="A381" s="37"/>
    </row>
    <row r="382" spans="1:1" x14ac:dyDescent="0.25">
      <c r="A382" s="37"/>
    </row>
    <row r="383" spans="1:1" x14ac:dyDescent="0.25">
      <c r="A383" s="37"/>
    </row>
    <row r="384" spans="1:1" x14ac:dyDescent="0.25">
      <c r="A384" s="37"/>
    </row>
    <row r="385" spans="1:1" x14ac:dyDescent="0.25">
      <c r="A385" s="37"/>
    </row>
    <row r="386" spans="1:1" x14ac:dyDescent="0.25">
      <c r="A386" s="37"/>
    </row>
    <row r="387" spans="1:1" x14ac:dyDescent="0.25">
      <c r="A387" s="37"/>
    </row>
    <row r="388" spans="1:1" x14ac:dyDescent="0.25">
      <c r="A388" s="37"/>
    </row>
    <row r="389" spans="1:1" x14ac:dyDescent="0.25">
      <c r="A389" s="37"/>
    </row>
    <row r="390" spans="1:1" x14ac:dyDescent="0.25">
      <c r="A390" s="37"/>
    </row>
    <row r="391" spans="1:1" x14ac:dyDescent="0.25">
      <c r="A391" s="37"/>
    </row>
    <row r="392" spans="1:1" x14ac:dyDescent="0.25">
      <c r="A392" s="37"/>
    </row>
    <row r="393" spans="1:1" x14ac:dyDescent="0.25">
      <c r="A393" s="37"/>
    </row>
    <row r="394" spans="1:1" x14ac:dyDescent="0.25">
      <c r="A394" s="37"/>
    </row>
    <row r="395" spans="1:1" x14ac:dyDescent="0.25">
      <c r="A395" s="37"/>
    </row>
    <row r="396" spans="1:1" x14ac:dyDescent="0.25">
      <c r="A396" s="37"/>
    </row>
    <row r="397" spans="1:1" x14ac:dyDescent="0.25">
      <c r="A397" s="37"/>
    </row>
    <row r="398" spans="1:1" x14ac:dyDescent="0.25">
      <c r="A398" s="37"/>
    </row>
    <row r="399" spans="1:1" x14ac:dyDescent="0.25">
      <c r="A399" s="37"/>
    </row>
    <row r="400" spans="1:1" x14ac:dyDescent="0.25">
      <c r="A400" s="37"/>
    </row>
    <row r="401" spans="1:1" x14ac:dyDescent="0.25">
      <c r="A401" s="37"/>
    </row>
    <row r="402" spans="1:1" x14ac:dyDescent="0.25">
      <c r="A402" s="37"/>
    </row>
    <row r="403" spans="1:1" x14ac:dyDescent="0.25">
      <c r="A403" s="37"/>
    </row>
    <row r="404" spans="1:1" x14ac:dyDescent="0.25">
      <c r="A404" s="37"/>
    </row>
    <row r="405" spans="1:1" x14ac:dyDescent="0.25">
      <c r="A405" s="37"/>
    </row>
    <row r="406" spans="1:1" x14ac:dyDescent="0.25">
      <c r="A406" s="37"/>
    </row>
    <row r="407" spans="1:1" x14ac:dyDescent="0.25">
      <c r="A407" s="37"/>
    </row>
    <row r="408" spans="1:1" x14ac:dyDescent="0.25">
      <c r="A408" s="37"/>
    </row>
    <row r="409" spans="1:1" x14ac:dyDescent="0.25">
      <c r="A409" s="37"/>
    </row>
    <row r="410" spans="1:1" x14ac:dyDescent="0.25">
      <c r="A410" s="37"/>
    </row>
    <row r="411" spans="1:1" x14ac:dyDescent="0.25">
      <c r="A411" s="37"/>
    </row>
    <row r="412" spans="1:1" x14ac:dyDescent="0.25">
      <c r="A412" s="37"/>
    </row>
    <row r="413" spans="1:1" x14ac:dyDescent="0.25">
      <c r="A413" s="37"/>
    </row>
    <row r="414" spans="1:1" x14ac:dyDescent="0.25">
      <c r="A414" s="37"/>
    </row>
    <row r="415" spans="1:1" x14ac:dyDescent="0.25">
      <c r="A415" s="37"/>
    </row>
    <row r="416" spans="1:1" x14ac:dyDescent="0.25">
      <c r="A416" s="37"/>
    </row>
    <row r="417" spans="1:1" x14ac:dyDescent="0.25">
      <c r="A417" s="37"/>
    </row>
    <row r="418" spans="1:1" x14ac:dyDescent="0.25">
      <c r="A418" s="37"/>
    </row>
    <row r="419" spans="1:1" x14ac:dyDescent="0.25">
      <c r="A419" s="37"/>
    </row>
    <row r="420" spans="1:1" x14ac:dyDescent="0.25">
      <c r="A420" s="37"/>
    </row>
    <row r="421" spans="1:1" x14ac:dyDescent="0.25">
      <c r="A421" s="37"/>
    </row>
    <row r="422" spans="1:1" x14ac:dyDescent="0.25">
      <c r="A422" s="37"/>
    </row>
    <row r="423" spans="1:1" x14ac:dyDescent="0.25">
      <c r="A423" s="37"/>
    </row>
    <row r="424" spans="1:1" x14ac:dyDescent="0.25">
      <c r="A424" s="37"/>
    </row>
    <row r="425" spans="1:1" x14ac:dyDescent="0.25">
      <c r="A425" s="37"/>
    </row>
    <row r="426" spans="1:1" x14ac:dyDescent="0.25">
      <c r="A426" s="37"/>
    </row>
    <row r="427" spans="1:1" x14ac:dyDescent="0.25">
      <c r="A427" s="37"/>
    </row>
    <row r="428" spans="1:1" x14ac:dyDescent="0.25">
      <c r="A428" s="37"/>
    </row>
    <row r="429" spans="1:1" x14ac:dyDescent="0.25">
      <c r="A429" s="37"/>
    </row>
    <row r="430" spans="1:1" x14ac:dyDescent="0.25">
      <c r="A430" s="37"/>
    </row>
    <row r="431" spans="1:1" x14ac:dyDescent="0.25">
      <c r="A431" s="37"/>
    </row>
    <row r="432" spans="1:1" x14ac:dyDescent="0.25">
      <c r="A432" s="37"/>
    </row>
    <row r="433" spans="1:1" x14ac:dyDescent="0.25">
      <c r="A433" s="37"/>
    </row>
    <row r="434" spans="1:1" x14ac:dyDescent="0.25">
      <c r="A434" s="37"/>
    </row>
    <row r="435" spans="1:1" x14ac:dyDescent="0.25">
      <c r="A435" s="37"/>
    </row>
    <row r="436" spans="1:1" x14ac:dyDescent="0.25">
      <c r="A436" s="37"/>
    </row>
    <row r="437" spans="1:1" x14ac:dyDescent="0.25">
      <c r="A437" s="37"/>
    </row>
    <row r="438" spans="1:1" x14ac:dyDescent="0.25">
      <c r="A438" s="37"/>
    </row>
    <row r="439" spans="1:1" x14ac:dyDescent="0.25">
      <c r="A439" s="37"/>
    </row>
    <row r="440" spans="1:1" x14ac:dyDescent="0.25">
      <c r="A440" s="37"/>
    </row>
    <row r="441" spans="1:1" x14ac:dyDescent="0.25">
      <c r="A441" s="37"/>
    </row>
    <row r="442" spans="1:1" x14ac:dyDescent="0.25">
      <c r="A442" s="37"/>
    </row>
    <row r="443" spans="1:1" x14ac:dyDescent="0.25">
      <c r="A443" s="37"/>
    </row>
    <row r="444" spans="1:1" x14ac:dyDescent="0.25">
      <c r="A444" s="37"/>
    </row>
    <row r="445" spans="1:1" x14ac:dyDescent="0.25">
      <c r="A445" s="37"/>
    </row>
    <row r="446" spans="1:1" x14ac:dyDescent="0.25">
      <c r="A446" s="37"/>
    </row>
    <row r="447" spans="1:1" x14ac:dyDescent="0.25">
      <c r="A447" s="37"/>
    </row>
    <row r="448" spans="1:1" x14ac:dyDescent="0.25">
      <c r="A448" s="37"/>
    </row>
    <row r="449" spans="1:1" x14ac:dyDescent="0.25">
      <c r="A449" s="37"/>
    </row>
    <row r="450" spans="1:1" x14ac:dyDescent="0.25">
      <c r="A450" s="37"/>
    </row>
    <row r="451" spans="1:1" x14ac:dyDescent="0.25">
      <c r="A451" s="37"/>
    </row>
    <row r="452" spans="1:1" x14ac:dyDescent="0.25">
      <c r="A452" s="37"/>
    </row>
    <row r="453" spans="1:1" x14ac:dyDescent="0.25">
      <c r="A453" s="37"/>
    </row>
    <row r="454" spans="1:1" x14ac:dyDescent="0.25">
      <c r="A454" s="37"/>
    </row>
    <row r="455" spans="1:1" x14ac:dyDescent="0.25">
      <c r="A455" s="37"/>
    </row>
    <row r="456" spans="1:1" x14ac:dyDescent="0.25">
      <c r="A456" s="37"/>
    </row>
    <row r="457" spans="1:1" x14ac:dyDescent="0.25">
      <c r="A457" s="37"/>
    </row>
    <row r="458" spans="1:1" x14ac:dyDescent="0.25">
      <c r="A458" s="37"/>
    </row>
    <row r="459" spans="1:1" x14ac:dyDescent="0.25">
      <c r="A459" s="37"/>
    </row>
    <row r="460" spans="1:1" x14ac:dyDescent="0.25">
      <c r="A460" s="37"/>
    </row>
    <row r="461" spans="1:1" x14ac:dyDescent="0.25">
      <c r="A461" s="37"/>
    </row>
    <row r="462" spans="1:1" x14ac:dyDescent="0.25">
      <c r="A462" s="37"/>
    </row>
    <row r="463" spans="1:1" x14ac:dyDescent="0.25">
      <c r="A463" s="37"/>
    </row>
    <row r="464" spans="1:1" x14ac:dyDescent="0.25">
      <c r="A464" s="37"/>
    </row>
    <row r="465" spans="1:1" x14ac:dyDescent="0.25">
      <c r="A465" s="37"/>
    </row>
    <row r="466" spans="1:1" x14ac:dyDescent="0.25">
      <c r="A466" s="37"/>
    </row>
    <row r="467" spans="1:1" x14ac:dyDescent="0.25">
      <c r="A467" s="37"/>
    </row>
    <row r="468" spans="1:1" x14ac:dyDescent="0.25">
      <c r="A468" s="37"/>
    </row>
    <row r="469" spans="1:1" x14ac:dyDescent="0.25">
      <c r="A469" s="37"/>
    </row>
    <row r="470" spans="1:1" x14ac:dyDescent="0.25">
      <c r="A470" s="37"/>
    </row>
    <row r="471" spans="1:1" x14ac:dyDescent="0.25">
      <c r="A471" s="37"/>
    </row>
    <row r="472" spans="1:1" x14ac:dyDescent="0.25">
      <c r="A472" s="37"/>
    </row>
    <row r="473" spans="1:1" x14ac:dyDescent="0.25">
      <c r="A473" s="37"/>
    </row>
    <row r="474" spans="1:1" x14ac:dyDescent="0.25">
      <c r="A474" s="37"/>
    </row>
    <row r="475" spans="1:1" x14ac:dyDescent="0.25">
      <c r="A475" s="37"/>
    </row>
    <row r="476" spans="1:1" x14ac:dyDescent="0.25">
      <c r="A476" s="37"/>
    </row>
    <row r="477" spans="1:1" x14ac:dyDescent="0.25">
      <c r="A477" s="37"/>
    </row>
    <row r="478" spans="1:1" x14ac:dyDescent="0.25">
      <c r="A478" s="37"/>
    </row>
    <row r="479" spans="1:1" x14ac:dyDescent="0.25">
      <c r="A479" s="37"/>
    </row>
    <row r="480" spans="1:1" x14ac:dyDescent="0.25">
      <c r="A480" s="37"/>
    </row>
    <row r="481" spans="1:1" x14ac:dyDescent="0.25">
      <c r="A481" s="37"/>
    </row>
    <row r="482" spans="1:1" x14ac:dyDescent="0.25">
      <c r="A482" s="37"/>
    </row>
    <row r="483" spans="1:1" x14ac:dyDescent="0.25">
      <c r="A483" s="37"/>
    </row>
    <row r="484" spans="1:1" x14ac:dyDescent="0.25">
      <c r="A484" s="37"/>
    </row>
    <row r="485" spans="1:1" x14ac:dyDescent="0.25">
      <c r="A485" s="37"/>
    </row>
    <row r="486" spans="1:1" x14ac:dyDescent="0.25">
      <c r="A486" s="37"/>
    </row>
    <row r="487" spans="1:1" x14ac:dyDescent="0.25">
      <c r="A487" s="37"/>
    </row>
    <row r="488" spans="1:1" x14ac:dyDescent="0.25">
      <c r="A488" s="37"/>
    </row>
    <row r="489" spans="1:1" x14ac:dyDescent="0.25">
      <c r="A489" s="37"/>
    </row>
    <row r="490" spans="1:1" x14ac:dyDescent="0.25">
      <c r="A490" s="37"/>
    </row>
    <row r="491" spans="1:1" x14ac:dyDescent="0.25">
      <c r="A491" s="37"/>
    </row>
    <row r="492" spans="1:1" x14ac:dyDescent="0.25">
      <c r="A492" s="37"/>
    </row>
    <row r="493" spans="1:1" x14ac:dyDescent="0.25">
      <c r="A493" s="37"/>
    </row>
    <row r="494" spans="1:1" x14ac:dyDescent="0.25">
      <c r="A494" s="37"/>
    </row>
    <row r="495" spans="1:1" x14ac:dyDescent="0.25">
      <c r="A495" s="37"/>
    </row>
    <row r="496" spans="1:1" x14ac:dyDescent="0.25">
      <c r="A496" s="37"/>
    </row>
    <row r="497" spans="1:1" x14ac:dyDescent="0.25">
      <c r="A497" s="37"/>
    </row>
    <row r="498" spans="1:1" x14ac:dyDescent="0.25">
      <c r="A498" s="37"/>
    </row>
    <row r="499" spans="1:1" x14ac:dyDescent="0.25">
      <c r="A499" s="37"/>
    </row>
    <row r="500" spans="1:1" x14ac:dyDescent="0.25">
      <c r="A500" s="37"/>
    </row>
    <row r="501" spans="1:1" x14ac:dyDescent="0.25">
      <c r="A501" s="37"/>
    </row>
    <row r="502" spans="1:1" x14ac:dyDescent="0.25">
      <c r="A502" s="37"/>
    </row>
    <row r="503" spans="1:1" x14ac:dyDescent="0.25">
      <c r="A503" s="37"/>
    </row>
    <row r="504" spans="1:1" x14ac:dyDescent="0.25">
      <c r="A504" s="37"/>
    </row>
    <row r="505" spans="1:1" x14ac:dyDescent="0.25">
      <c r="A505" s="37"/>
    </row>
    <row r="506" spans="1:1" x14ac:dyDescent="0.25">
      <c r="A506" s="37"/>
    </row>
    <row r="507" spans="1:1" x14ac:dyDescent="0.25">
      <c r="A507" s="37"/>
    </row>
    <row r="508" spans="1:1" x14ac:dyDescent="0.25">
      <c r="A508" s="37"/>
    </row>
    <row r="509" spans="1:1" x14ac:dyDescent="0.25">
      <c r="A509" s="37"/>
    </row>
    <row r="510" spans="1:1" x14ac:dyDescent="0.25">
      <c r="A510" s="37"/>
    </row>
    <row r="511" spans="1:1" x14ac:dyDescent="0.25">
      <c r="A511" s="37"/>
    </row>
    <row r="512" spans="1:1" x14ac:dyDescent="0.25">
      <c r="A512" s="37"/>
    </row>
    <row r="513" spans="1:1" x14ac:dyDescent="0.25">
      <c r="A513" s="37"/>
    </row>
    <row r="514" spans="1:1" x14ac:dyDescent="0.25">
      <c r="A514" s="37"/>
    </row>
    <row r="515" spans="1:1" x14ac:dyDescent="0.25">
      <c r="A515" s="37"/>
    </row>
    <row r="516" spans="1:1" x14ac:dyDescent="0.25">
      <c r="A516" s="37"/>
    </row>
    <row r="517" spans="1:1" x14ac:dyDescent="0.25">
      <c r="A517" s="37"/>
    </row>
    <row r="518" spans="1:1" x14ac:dyDescent="0.25">
      <c r="A518" s="37"/>
    </row>
    <row r="519" spans="1:1" x14ac:dyDescent="0.25">
      <c r="A519" s="37"/>
    </row>
    <row r="520" spans="1:1" x14ac:dyDescent="0.25">
      <c r="A520" s="37"/>
    </row>
    <row r="521" spans="1:1" x14ac:dyDescent="0.25">
      <c r="A521" s="37"/>
    </row>
    <row r="522" spans="1:1" x14ac:dyDescent="0.25">
      <c r="A522" s="37"/>
    </row>
    <row r="523" spans="1:1" x14ac:dyDescent="0.25">
      <c r="A523" s="37"/>
    </row>
    <row r="524" spans="1:1" x14ac:dyDescent="0.25">
      <c r="A524" s="37"/>
    </row>
    <row r="525" spans="1:1" x14ac:dyDescent="0.25">
      <c r="A525" s="37"/>
    </row>
    <row r="526" spans="1:1" x14ac:dyDescent="0.25">
      <c r="A526" s="37"/>
    </row>
    <row r="527" spans="1:1" x14ac:dyDescent="0.25">
      <c r="A527" s="37"/>
    </row>
    <row r="528" spans="1:1" x14ac:dyDescent="0.25">
      <c r="A528" s="37"/>
    </row>
    <row r="529" spans="1:1" x14ac:dyDescent="0.25">
      <c r="A529" s="37"/>
    </row>
    <row r="530" spans="1:1" x14ac:dyDescent="0.25">
      <c r="A530" s="37"/>
    </row>
    <row r="531" spans="1:1" x14ac:dyDescent="0.25">
      <c r="A531" s="37"/>
    </row>
    <row r="532" spans="1:1" x14ac:dyDescent="0.25">
      <c r="A532" s="37"/>
    </row>
    <row r="533" spans="1:1" x14ac:dyDescent="0.25">
      <c r="A533" s="37"/>
    </row>
    <row r="534" spans="1:1" x14ac:dyDescent="0.25">
      <c r="A534" s="37"/>
    </row>
    <row r="535" spans="1:1" x14ac:dyDescent="0.25">
      <c r="A535" s="37"/>
    </row>
    <row r="536" spans="1:1" x14ac:dyDescent="0.25">
      <c r="A536" s="37"/>
    </row>
    <row r="537" spans="1:1" x14ac:dyDescent="0.25">
      <c r="A537" s="37"/>
    </row>
    <row r="538" spans="1:1" x14ac:dyDescent="0.25">
      <c r="A538" s="37"/>
    </row>
    <row r="539" spans="1:1" x14ac:dyDescent="0.25">
      <c r="A539" s="37"/>
    </row>
    <row r="540" spans="1:1" x14ac:dyDescent="0.25">
      <c r="A540" s="37"/>
    </row>
    <row r="541" spans="1:1" x14ac:dyDescent="0.25">
      <c r="A541" s="37"/>
    </row>
    <row r="542" spans="1:1" x14ac:dyDescent="0.25">
      <c r="A542" s="37"/>
    </row>
    <row r="543" spans="1:1" x14ac:dyDescent="0.25">
      <c r="A543" s="37"/>
    </row>
    <row r="544" spans="1:1" x14ac:dyDescent="0.25">
      <c r="A544" s="37"/>
    </row>
    <row r="545" spans="1:1" x14ac:dyDescent="0.25">
      <c r="A545" s="37"/>
    </row>
    <row r="546" spans="1:1" x14ac:dyDescent="0.25">
      <c r="A546" s="37"/>
    </row>
    <row r="547" spans="1:1" x14ac:dyDescent="0.25">
      <c r="A547" s="37"/>
    </row>
    <row r="548" spans="1:1" x14ac:dyDescent="0.25">
      <c r="A548" s="37"/>
    </row>
    <row r="549" spans="1:1" x14ac:dyDescent="0.25">
      <c r="A549" s="37"/>
    </row>
    <row r="550" spans="1:1" x14ac:dyDescent="0.25">
      <c r="A550" s="37"/>
    </row>
    <row r="551" spans="1:1" x14ac:dyDescent="0.25">
      <c r="A551" s="37"/>
    </row>
    <row r="552" spans="1:1" x14ac:dyDescent="0.25">
      <c r="A552" s="37"/>
    </row>
    <row r="553" spans="1:1" x14ac:dyDescent="0.25">
      <c r="A553" s="37"/>
    </row>
    <row r="554" spans="1:1" x14ac:dyDescent="0.25">
      <c r="A554" s="37"/>
    </row>
    <row r="555" spans="1:1" x14ac:dyDescent="0.25">
      <c r="A555" s="37"/>
    </row>
    <row r="556" spans="1:1" x14ac:dyDescent="0.25">
      <c r="A556" s="37"/>
    </row>
    <row r="557" spans="1:1" x14ac:dyDescent="0.25">
      <c r="A557" s="37"/>
    </row>
    <row r="558" spans="1:1" x14ac:dyDescent="0.25">
      <c r="A558" s="37"/>
    </row>
    <row r="559" spans="1:1" x14ac:dyDescent="0.25">
      <c r="A559" s="37"/>
    </row>
    <row r="560" spans="1:1" x14ac:dyDescent="0.25">
      <c r="A560" s="37"/>
    </row>
    <row r="561" spans="1:1" x14ac:dyDescent="0.25">
      <c r="A561" s="37"/>
    </row>
    <row r="562" spans="1:1" x14ac:dyDescent="0.25">
      <c r="A562" s="37"/>
    </row>
    <row r="563" spans="1:1" x14ac:dyDescent="0.25">
      <c r="A563" s="37"/>
    </row>
    <row r="564" spans="1:1" x14ac:dyDescent="0.25">
      <c r="A564" s="37"/>
    </row>
    <row r="565" spans="1:1" x14ac:dyDescent="0.25">
      <c r="A565" s="37"/>
    </row>
    <row r="566" spans="1:1" x14ac:dyDescent="0.25">
      <c r="A566" s="37"/>
    </row>
    <row r="567" spans="1:1" x14ac:dyDescent="0.25">
      <c r="A567" s="37"/>
    </row>
    <row r="568" spans="1:1" x14ac:dyDescent="0.25">
      <c r="A568" s="37"/>
    </row>
    <row r="569" spans="1:1" x14ac:dyDescent="0.25">
      <c r="A569" s="37"/>
    </row>
    <row r="570" spans="1:1" x14ac:dyDescent="0.25">
      <c r="A570" s="37"/>
    </row>
    <row r="571" spans="1:1" x14ac:dyDescent="0.25">
      <c r="A571" s="37"/>
    </row>
    <row r="572" spans="1:1" x14ac:dyDescent="0.25">
      <c r="A572" s="37"/>
    </row>
    <row r="573" spans="1:1" x14ac:dyDescent="0.25">
      <c r="A573" s="37"/>
    </row>
    <row r="574" spans="1:1" x14ac:dyDescent="0.25">
      <c r="A574" s="37"/>
    </row>
    <row r="575" spans="1:1" x14ac:dyDescent="0.25">
      <c r="A575" s="37"/>
    </row>
    <row r="576" spans="1:1" x14ac:dyDescent="0.25">
      <c r="A576" s="37"/>
    </row>
    <row r="577" spans="1:1" x14ac:dyDescent="0.25">
      <c r="A577" s="37"/>
    </row>
    <row r="578" spans="1:1" x14ac:dyDescent="0.25">
      <c r="A578" s="37"/>
    </row>
    <row r="579" spans="1:1" x14ac:dyDescent="0.25">
      <c r="A579" s="37"/>
    </row>
    <row r="580" spans="1:1" x14ac:dyDescent="0.25">
      <c r="A580" s="37"/>
    </row>
    <row r="581" spans="1:1" x14ac:dyDescent="0.25">
      <c r="A581" s="37"/>
    </row>
    <row r="582" spans="1:1" x14ac:dyDescent="0.25">
      <c r="A582" s="37"/>
    </row>
    <row r="583" spans="1:1" x14ac:dyDescent="0.25">
      <c r="A583" s="37"/>
    </row>
    <row r="584" spans="1:1" x14ac:dyDescent="0.25">
      <c r="A584" s="37"/>
    </row>
    <row r="585" spans="1:1" x14ac:dyDescent="0.25">
      <c r="A585" s="37"/>
    </row>
    <row r="586" spans="1:1" x14ac:dyDescent="0.25">
      <c r="A586" s="37"/>
    </row>
    <row r="587" spans="1:1" x14ac:dyDescent="0.25">
      <c r="A587" s="37"/>
    </row>
    <row r="588" spans="1:1" x14ac:dyDescent="0.25">
      <c r="A588" s="37"/>
    </row>
    <row r="589" spans="1:1" x14ac:dyDescent="0.25">
      <c r="A589" s="37"/>
    </row>
    <row r="590" spans="1:1" x14ac:dyDescent="0.25">
      <c r="A590" s="37"/>
    </row>
    <row r="591" spans="1:1" x14ac:dyDescent="0.25">
      <c r="A591" s="37"/>
    </row>
    <row r="592" spans="1:1" x14ac:dyDescent="0.25">
      <c r="A592" s="37"/>
    </row>
    <row r="593" spans="1:1" x14ac:dyDescent="0.25">
      <c r="A593" s="37"/>
    </row>
    <row r="594" spans="1:1" x14ac:dyDescent="0.25">
      <c r="A594" s="37"/>
    </row>
    <row r="595" spans="1:1" x14ac:dyDescent="0.25">
      <c r="A595" s="37"/>
    </row>
    <row r="596" spans="1:1" x14ac:dyDescent="0.25">
      <c r="A596" s="37"/>
    </row>
    <row r="597" spans="1:1" x14ac:dyDescent="0.25">
      <c r="A597" s="37"/>
    </row>
    <row r="598" spans="1:1" x14ac:dyDescent="0.25">
      <c r="A598" s="37"/>
    </row>
    <row r="599" spans="1:1" x14ac:dyDescent="0.25">
      <c r="A599" s="37"/>
    </row>
    <row r="600" spans="1:1" x14ac:dyDescent="0.25">
      <c r="A600" s="37"/>
    </row>
    <row r="601" spans="1:1" x14ac:dyDescent="0.25">
      <c r="A601" s="37"/>
    </row>
    <row r="602" spans="1:1" x14ac:dyDescent="0.25">
      <c r="A602" s="37"/>
    </row>
    <row r="603" spans="1:1" x14ac:dyDescent="0.25">
      <c r="A603" s="37"/>
    </row>
    <row r="604" spans="1:1" x14ac:dyDescent="0.25">
      <c r="A604" s="37"/>
    </row>
    <row r="605" spans="1:1" x14ac:dyDescent="0.25">
      <c r="A605" s="37"/>
    </row>
    <row r="606" spans="1:1" x14ac:dyDescent="0.25">
      <c r="A606" s="37"/>
    </row>
    <row r="607" spans="1:1" x14ac:dyDescent="0.25">
      <c r="A607" s="37"/>
    </row>
    <row r="608" spans="1:1" x14ac:dyDescent="0.25">
      <c r="A608" s="37"/>
    </row>
    <row r="609" spans="1:1" x14ac:dyDescent="0.25">
      <c r="A609" s="37"/>
    </row>
    <row r="610" spans="1:1" x14ac:dyDescent="0.25">
      <c r="A610" s="37"/>
    </row>
    <row r="611" spans="1:1" x14ac:dyDescent="0.25">
      <c r="A611" s="37"/>
    </row>
    <row r="612" spans="1:1" x14ac:dyDescent="0.25">
      <c r="A612" s="37"/>
    </row>
    <row r="613" spans="1:1" x14ac:dyDescent="0.25">
      <c r="A613" s="37"/>
    </row>
    <row r="614" spans="1:1" x14ac:dyDescent="0.25">
      <c r="A614" s="37"/>
    </row>
    <row r="615" spans="1:1" x14ac:dyDescent="0.25">
      <c r="A615" s="37"/>
    </row>
    <row r="616" spans="1:1" x14ac:dyDescent="0.25">
      <c r="A616" s="37"/>
    </row>
    <row r="617" spans="1:1" x14ac:dyDescent="0.25">
      <c r="A617" s="37"/>
    </row>
    <row r="618" spans="1:1" x14ac:dyDescent="0.25">
      <c r="A618" s="37"/>
    </row>
    <row r="619" spans="1:1" x14ac:dyDescent="0.25">
      <c r="A619" s="37"/>
    </row>
    <row r="620" spans="1:1" x14ac:dyDescent="0.25">
      <c r="A620" s="37"/>
    </row>
    <row r="621" spans="1:1" x14ac:dyDescent="0.25">
      <c r="A621" s="37"/>
    </row>
    <row r="622" spans="1:1" x14ac:dyDescent="0.25">
      <c r="A622" s="37"/>
    </row>
    <row r="623" spans="1:1" x14ac:dyDescent="0.25">
      <c r="A623" s="37"/>
    </row>
    <row r="624" spans="1:1" x14ac:dyDescent="0.25">
      <c r="A624" s="37"/>
    </row>
    <row r="625" spans="1:1" x14ac:dyDescent="0.25">
      <c r="A625" s="37"/>
    </row>
    <row r="626" spans="1:1" x14ac:dyDescent="0.25">
      <c r="A626" s="37"/>
    </row>
    <row r="627" spans="1:1" x14ac:dyDescent="0.25">
      <c r="A627" s="37"/>
    </row>
    <row r="628" spans="1:1" x14ac:dyDescent="0.25">
      <c r="A628" s="37"/>
    </row>
    <row r="629" spans="1:1" x14ac:dyDescent="0.25">
      <c r="A629" s="37"/>
    </row>
    <row r="630" spans="1:1" x14ac:dyDescent="0.25">
      <c r="A630" s="37"/>
    </row>
    <row r="631" spans="1:1" x14ac:dyDescent="0.25">
      <c r="A631" s="37"/>
    </row>
    <row r="632" spans="1:1" x14ac:dyDescent="0.25">
      <c r="A632" s="37"/>
    </row>
    <row r="633" spans="1:1" x14ac:dyDescent="0.25">
      <c r="A633" s="37"/>
    </row>
    <row r="634" spans="1:1" x14ac:dyDescent="0.25">
      <c r="A634" s="37"/>
    </row>
    <row r="635" spans="1:1" x14ac:dyDescent="0.25">
      <c r="A635" s="37"/>
    </row>
    <row r="636" spans="1:1" x14ac:dyDescent="0.25">
      <c r="A636" s="37"/>
    </row>
    <row r="637" spans="1:1" x14ac:dyDescent="0.25">
      <c r="A637" s="37"/>
    </row>
    <row r="638" spans="1:1" x14ac:dyDescent="0.25">
      <c r="A638" s="37"/>
    </row>
    <row r="639" spans="1:1" x14ac:dyDescent="0.25">
      <c r="A639" s="37"/>
    </row>
    <row r="640" spans="1:1" x14ac:dyDescent="0.25">
      <c r="A640" s="37"/>
    </row>
    <row r="641" spans="1:1" x14ac:dyDescent="0.25">
      <c r="A641" s="37"/>
    </row>
    <row r="642" spans="1:1" x14ac:dyDescent="0.25">
      <c r="A642" s="37"/>
    </row>
    <row r="643" spans="1:1" x14ac:dyDescent="0.25">
      <c r="A643" s="37"/>
    </row>
    <row r="644" spans="1:1" x14ac:dyDescent="0.25">
      <c r="A644" s="37"/>
    </row>
    <row r="645" spans="1:1" x14ac:dyDescent="0.25">
      <c r="A645" s="37"/>
    </row>
    <row r="646" spans="1:1" x14ac:dyDescent="0.25">
      <c r="A646" s="37"/>
    </row>
    <row r="647" spans="1:1" x14ac:dyDescent="0.25">
      <c r="A647" s="37"/>
    </row>
    <row r="648" spans="1:1" x14ac:dyDescent="0.25">
      <c r="A648" s="37"/>
    </row>
    <row r="649" spans="1:1" x14ac:dyDescent="0.25">
      <c r="A649" s="37"/>
    </row>
    <row r="650" spans="1:1" x14ac:dyDescent="0.25">
      <c r="A650" s="37"/>
    </row>
    <row r="651" spans="1:1" x14ac:dyDescent="0.25">
      <c r="A651" s="37"/>
    </row>
    <row r="652" spans="1:1" x14ac:dyDescent="0.25">
      <c r="A652" s="37"/>
    </row>
    <row r="653" spans="1:1" x14ac:dyDescent="0.25">
      <c r="A653" s="37"/>
    </row>
    <row r="654" spans="1:1" x14ac:dyDescent="0.25">
      <c r="A654" s="37"/>
    </row>
    <row r="655" spans="1:1" x14ac:dyDescent="0.25">
      <c r="A655" s="37"/>
    </row>
    <row r="656" spans="1:1" x14ac:dyDescent="0.25">
      <c r="A656" s="37"/>
    </row>
    <row r="657" spans="1:1" x14ac:dyDescent="0.25">
      <c r="A657" s="37"/>
    </row>
    <row r="658" spans="1:1" x14ac:dyDescent="0.25">
      <c r="A658" s="37"/>
    </row>
    <row r="659" spans="1:1" x14ac:dyDescent="0.25">
      <c r="A659" s="37"/>
    </row>
    <row r="660" spans="1:1" x14ac:dyDescent="0.25">
      <c r="A660" s="37"/>
    </row>
    <row r="661" spans="1:1" x14ac:dyDescent="0.25">
      <c r="A661" s="37"/>
    </row>
    <row r="662" spans="1:1" x14ac:dyDescent="0.25">
      <c r="A662" s="37"/>
    </row>
    <row r="663" spans="1:1" x14ac:dyDescent="0.25">
      <c r="A663" s="37"/>
    </row>
    <row r="664" spans="1:1" x14ac:dyDescent="0.25">
      <c r="A664" s="37"/>
    </row>
    <row r="665" spans="1:1" x14ac:dyDescent="0.25">
      <c r="A665" s="37"/>
    </row>
    <row r="666" spans="1:1" x14ac:dyDescent="0.25">
      <c r="A666" s="37"/>
    </row>
    <row r="667" spans="1:1" x14ac:dyDescent="0.25">
      <c r="A667" s="37"/>
    </row>
    <row r="668" spans="1:1" x14ac:dyDescent="0.25">
      <c r="A668" s="37"/>
    </row>
    <row r="669" spans="1:1" x14ac:dyDescent="0.25">
      <c r="A669" s="37"/>
    </row>
    <row r="670" spans="1:1" x14ac:dyDescent="0.25">
      <c r="A670" s="37"/>
    </row>
    <row r="671" spans="1:1" x14ac:dyDescent="0.25">
      <c r="A671" s="37"/>
    </row>
    <row r="672" spans="1:1" x14ac:dyDescent="0.25">
      <c r="A672" s="37"/>
    </row>
    <row r="673" spans="1:1" x14ac:dyDescent="0.25">
      <c r="A673" s="37"/>
    </row>
    <row r="674" spans="1:1" x14ac:dyDescent="0.25">
      <c r="A674" s="37"/>
    </row>
    <row r="675" spans="1:1" x14ac:dyDescent="0.25">
      <c r="A675" s="37"/>
    </row>
    <row r="676" spans="1:1" x14ac:dyDescent="0.25">
      <c r="A676" s="37"/>
    </row>
    <row r="677" spans="1:1" x14ac:dyDescent="0.25">
      <c r="A677" s="37"/>
    </row>
    <row r="678" spans="1:1" x14ac:dyDescent="0.25">
      <c r="A678" s="37"/>
    </row>
    <row r="679" spans="1:1" x14ac:dyDescent="0.25">
      <c r="A679" s="37"/>
    </row>
    <row r="680" spans="1:1" x14ac:dyDescent="0.25">
      <c r="A680" s="37"/>
    </row>
    <row r="681" spans="1:1" x14ac:dyDescent="0.25">
      <c r="A681" s="37"/>
    </row>
    <row r="682" spans="1:1" x14ac:dyDescent="0.25">
      <c r="A682" s="37"/>
    </row>
    <row r="683" spans="1:1" x14ac:dyDescent="0.25">
      <c r="A683" s="37"/>
    </row>
    <row r="684" spans="1:1" x14ac:dyDescent="0.25">
      <c r="A684" s="37"/>
    </row>
    <row r="685" spans="1:1" x14ac:dyDescent="0.25">
      <c r="A685" s="37"/>
    </row>
    <row r="686" spans="1:1" x14ac:dyDescent="0.25">
      <c r="A686" s="37"/>
    </row>
    <row r="687" spans="1:1" x14ac:dyDescent="0.25">
      <c r="A687" s="37"/>
    </row>
    <row r="688" spans="1:1" x14ac:dyDescent="0.25">
      <c r="A688" s="37"/>
    </row>
    <row r="689" spans="1:1" x14ac:dyDescent="0.25">
      <c r="A689" s="37"/>
    </row>
    <row r="690" spans="1:1" x14ac:dyDescent="0.25">
      <c r="A690" s="37"/>
    </row>
    <row r="691" spans="1:1" x14ac:dyDescent="0.25">
      <c r="A691" s="37"/>
    </row>
    <row r="692" spans="1:1" x14ac:dyDescent="0.25">
      <c r="A692" s="37"/>
    </row>
    <row r="693" spans="1:1" x14ac:dyDescent="0.25">
      <c r="A693" s="37"/>
    </row>
    <row r="694" spans="1:1" x14ac:dyDescent="0.25">
      <c r="A694" s="37"/>
    </row>
    <row r="695" spans="1:1" x14ac:dyDescent="0.25">
      <c r="A695" s="37"/>
    </row>
    <row r="696" spans="1:1" x14ac:dyDescent="0.25">
      <c r="A696" s="37"/>
    </row>
    <row r="697" spans="1:1" x14ac:dyDescent="0.25">
      <c r="A697" s="37"/>
    </row>
    <row r="698" spans="1:1" x14ac:dyDescent="0.25">
      <c r="A698" s="37"/>
    </row>
    <row r="699" spans="1:1" x14ac:dyDescent="0.25">
      <c r="A699" s="37"/>
    </row>
    <row r="700" spans="1:1" x14ac:dyDescent="0.25">
      <c r="A700" s="37"/>
    </row>
    <row r="701" spans="1:1" x14ac:dyDescent="0.25">
      <c r="A701" s="37"/>
    </row>
    <row r="702" spans="1:1" x14ac:dyDescent="0.25">
      <c r="A702" s="37"/>
    </row>
    <row r="703" spans="1:1" x14ac:dyDescent="0.25">
      <c r="A703" s="37"/>
    </row>
    <row r="704" spans="1:1" x14ac:dyDescent="0.25">
      <c r="A704" s="37"/>
    </row>
    <row r="705" spans="1:1" x14ac:dyDescent="0.25">
      <c r="A705" s="37"/>
    </row>
    <row r="706" spans="1:1" x14ac:dyDescent="0.25">
      <c r="A706" s="37"/>
    </row>
    <row r="707" spans="1:1" x14ac:dyDescent="0.25">
      <c r="A707" s="37"/>
    </row>
    <row r="708" spans="1:1" x14ac:dyDescent="0.25">
      <c r="A708" s="37"/>
    </row>
    <row r="709" spans="1:1" x14ac:dyDescent="0.25">
      <c r="A709" s="37"/>
    </row>
    <row r="710" spans="1:1" x14ac:dyDescent="0.25">
      <c r="A710" s="37"/>
    </row>
    <row r="711" spans="1:1" x14ac:dyDescent="0.25">
      <c r="A711" s="37"/>
    </row>
    <row r="712" spans="1:1" x14ac:dyDescent="0.25">
      <c r="A712" s="37"/>
    </row>
    <row r="713" spans="1:1" x14ac:dyDescent="0.25">
      <c r="A713" s="37"/>
    </row>
    <row r="714" spans="1:1" x14ac:dyDescent="0.25">
      <c r="A714" s="37"/>
    </row>
    <row r="715" spans="1:1" x14ac:dyDescent="0.25">
      <c r="A715" s="37"/>
    </row>
    <row r="716" spans="1:1" x14ac:dyDescent="0.25">
      <c r="A716" s="37"/>
    </row>
    <row r="717" spans="1:1" x14ac:dyDescent="0.25">
      <c r="A717" s="37"/>
    </row>
    <row r="718" spans="1:1" x14ac:dyDescent="0.25">
      <c r="A718" s="37"/>
    </row>
    <row r="719" spans="1:1" x14ac:dyDescent="0.25">
      <c r="A719" s="37"/>
    </row>
    <row r="720" spans="1:1" x14ac:dyDescent="0.25">
      <c r="A720" s="37"/>
    </row>
    <row r="721" spans="1:1" x14ac:dyDescent="0.25">
      <c r="A721" s="37"/>
    </row>
    <row r="722" spans="1:1" x14ac:dyDescent="0.25">
      <c r="A722" s="37"/>
    </row>
    <row r="723" spans="1:1" x14ac:dyDescent="0.25">
      <c r="A723" s="37"/>
    </row>
    <row r="724" spans="1:1" x14ac:dyDescent="0.25">
      <c r="A724" s="37"/>
    </row>
    <row r="725" spans="1:1" x14ac:dyDescent="0.25">
      <c r="A725" s="37"/>
    </row>
    <row r="726" spans="1:1" x14ac:dyDescent="0.25">
      <c r="A726" s="37"/>
    </row>
    <row r="727" spans="1:1" x14ac:dyDescent="0.25">
      <c r="A727" s="37"/>
    </row>
    <row r="728" spans="1:1" x14ac:dyDescent="0.25">
      <c r="A728" s="37"/>
    </row>
    <row r="729" spans="1:1" x14ac:dyDescent="0.25">
      <c r="A729" s="37"/>
    </row>
    <row r="730" spans="1:1" x14ac:dyDescent="0.25">
      <c r="A730" s="37"/>
    </row>
    <row r="731" spans="1:1" x14ac:dyDescent="0.25">
      <c r="A731" s="37"/>
    </row>
    <row r="732" spans="1:1" x14ac:dyDescent="0.25">
      <c r="A732" s="3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2021-06-11T18:07:08Z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