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0" tabRatio="660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itk!$A$1:$AMN$33</definedName>
    <definedName name="_xlnm._FilterDatabase" localSheetId="1" hidden="1">plot!$A$1:$AJA$24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3" i="1" l="1"/>
  <c r="O24" i="1"/>
  <c r="O25" i="1"/>
  <c r="O28" i="1"/>
  <c r="O29" i="1"/>
  <c r="O30" i="1"/>
  <c r="O31" i="1"/>
  <c r="O32" i="1"/>
  <c r="O33" i="1"/>
  <c r="O22" i="1"/>
  <c r="N3" i="1"/>
  <c r="N4" i="1"/>
  <c r="N5" i="1"/>
  <c r="N2" i="1"/>
  <c r="M23" i="1"/>
  <c r="M24" i="1"/>
  <c r="M25" i="1"/>
  <c r="M28" i="1"/>
  <c r="M29" i="1"/>
  <c r="M30" i="1"/>
  <c r="M31" i="1"/>
  <c r="M32" i="1"/>
  <c r="M33" i="1"/>
  <c r="M22" i="1"/>
  <c r="L3" i="1"/>
  <c r="L4" i="1"/>
  <c r="L5" i="1"/>
  <c r="L2" i="1"/>
  <c r="I23" i="1"/>
  <c r="I24" i="1"/>
  <c r="I25" i="1"/>
  <c r="I26" i="1"/>
  <c r="I27" i="1"/>
  <c r="I28" i="1"/>
  <c r="I29" i="1"/>
  <c r="I30" i="1"/>
  <c r="I31" i="1"/>
  <c r="I32" i="1"/>
  <c r="I33" i="1"/>
  <c r="I22" i="1"/>
  <c r="H3" i="1"/>
  <c r="H4" i="1"/>
  <c r="H5" i="1"/>
  <c r="H2" i="1"/>
</calcChain>
</file>

<file path=xl/sharedStrings.xml><?xml version="1.0" encoding="utf-8"?>
<sst xmlns="http://schemas.openxmlformats.org/spreadsheetml/2006/main" count="682" uniqueCount="153">
  <si>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</si>
  <si>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</si>
  <si>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</si>
  <si>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</si>
  <si>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</si>
  <si>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</si>
  <si>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</si>
  <si>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</si>
  <si>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</si>
  <si>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</si>
  <si>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</si>
  <si>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</si>
  <si>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</si>
  <si>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</si>
  <si>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</si>
  <si>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</si>
  <si>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</si>
  <si>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</si>
  <si>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</si>
  <si>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</si>
  <si>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</si>
  <si>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</si>
  <si>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</si>
  <si>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</si>
  <si>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</si>
  <si>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</si>
  <si>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plot_lat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</si>
  <si>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</si>
  <si>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</si>
  <si>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</si>
  <si>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</si>
  <si>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</si>
  <si>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</si>
  <si>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</si>
  <si>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</si>
  <si>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</si>
  <si>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</si>
  <si>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</si>
  <si>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</si>
  <si>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</si>
  <si>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</si>
  <si>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</si>
  <si>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</si>
  <si>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</si>
  <si>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</si>
  <si>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</si>
  <si>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</si>
  <si>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</si>
  <si>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</si>
  <si>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</si>
  <si>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</si>
  <si>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</si>
  <si>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</si>
  <si>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</si>
  <si>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</si>
  <si>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crucifer</t>
  </si>
  <si>
    <t>A1</t>
  </si>
  <si>
    <t>Previous crop</t>
  </si>
  <si>
    <t>Subsequent crop</t>
  </si>
  <si>
    <t>sunflower</t>
  </si>
  <si>
    <t>purple_vetch</t>
  </si>
  <si>
    <t>Lg0</t>
  </si>
  <si>
    <t>Lg1</t>
  </si>
  <si>
    <t>Lg2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</si>
  <si>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</si>
  <si>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</si>
  <si>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</si>
  <si>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</si>
  <si>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</si>
  <si>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</si>
  <si>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</si>
  <si>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</si>
  <si>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</si>
  <si>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vicia_benghalensis</t>
  </si>
  <si>
    <t>buckwheat</t>
  </si>
  <si>
    <t>soybean</t>
  </si>
  <si>
    <t>bingo</t>
  </si>
  <si>
    <t>lentil-wheat</t>
  </si>
  <si>
    <t>chickpea</t>
  </si>
  <si>
    <t>F2_Lg0_R2_SN</t>
  </si>
  <si>
    <t>date</t>
  </si>
  <si>
    <t>TN</t>
  </si>
  <si>
    <t>TX</t>
  </si>
  <si>
    <t>TM</t>
  </si>
  <si>
    <t>RR</t>
  </si>
  <si>
    <t>RG</t>
  </si>
  <si>
    <t>ETP</t>
  </si>
  <si>
    <t>code</t>
  </si>
  <si>
    <t>PV</t>
  </si>
  <si>
    <t>B2_Lg1_R1_SN</t>
  </si>
  <si>
    <t>D2_Lg1_R2_SN</t>
  </si>
  <si>
    <t>E1_Lg2_R2_SN</t>
  </si>
  <si>
    <t>G1_Lg2_R3_SN</t>
  </si>
  <si>
    <t>biomass_shoot.2019-11-13</t>
  </si>
  <si>
    <t>biomass_shoot.2020-02-12</t>
  </si>
  <si>
    <t>nitrogen_shoot.2020-02-12</t>
  </si>
  <si>
    <t>nitrogen_shoot.2019-11-13</t>
  </si>
  <si>
    <t>nitrogen_abs_fix_shoot.2019-11-13</t>
  </si>
  <si>
    <t>nitrogen_abs_fix_shoot.2020-02-12</t>
  </si>
  <si>
    <t>carbon_shoot.2019-11-13</t>
  </si>
  <si>
    <t>carbon_shoot.2020-02-12</t>
  </si>
  <si>
    <t>carbon_fix_shoot.2019-11-13</t>
  </si>
  <si>
    <t>carbon_fix_shoot.2020-02-12</t>
  </si>
  <si>
    <t>carbon_nitrogen_shoot.2020-02-12</t>
  </si>
  <si>
    <t>carbon_nitrogen_shoot.2019-11-13</t>
  </si>
  <si>
    <t>C1_Lg2_R1_SN</t>
  </si>
  <si>
    <t>piper</t>
  </si>
  <si>
    <t>A1_Lg0_R1_SC_SO_piper_LI</t>
  </si>
  <si>
    <t>A2_Lg0_R1_SC_SO_piper_I</t>
  </si>
  <si>
    <t>chicon</t>
  </si>
  <si>
    <t>A2</t>
  </si>
  <si>
    <t>H1</t>
  </si>
  <si>
    <t>I2</t>
  </si>
  <si>
    <t>chicon_piper</t>
  </si>
  <si>
    <t>H1_Lg0_R3_IC_TU_chicon_piper_I</t>
  </si>
  <si>
    <t>H1_Lg0_R3_IC_SO_chicon_piper_I</t>
  </si>
  <si>
    <t>H1_Lg0_R3_IC_weed_chicon_piper_I</t>
  </si>
  <si>
    <t>H2_Lg0_R3_IC_TU_chicon_piper_LI</t>
  </si>
  <si>
    <t>H2_Lg0_R3_IC_SO_chicon_piper_LI</t>
  </si>
  <si>
    <t>H2_Lg0_R3_IC_weed_chicon_piper_LI</t>
  </si>
  <si>
    <t>R</t>
  </si>
  <si>
    <t>TR</t>
  </si>
  <si>
    <t xml:space="preserve">turnip_rape </t>
  </si>
  <si>
    <t>brassica rapa subsp. Rapa</t>
  </si>
  <si>
    <t>raphanus_raphanistrum_subsp. sativus</t>
  </si>
  <si>
    <t>radish</t>
  </si>
  <si>
    <t>cereal</t>
  </si>
  <si>
    <t>sorghum-sudangrass</t>
  </si>
  <si>
    <t>sorghum_sudanense</t>
  </si>
  <si>
    <t>sorghum</t>
  </si>
  <si>
    <t>SO</t>
  </si>
  <si>
    <t>turnip_rape_sorghum</t>
  </si>
  <si>
    <t>Sdc_Reduce2019</t>
  </si>
  <si>
    <t>turnip_rape</t>
  </si>
  <si>
    <t>I</t>
  </si>
  <si>
    <t>BBCH_97</t>
  </si>
  <si>
    <t>BBCH_14</t>
  </si>
  <si>
    <t>density_level_1</t>
  </si>
  <si>
    <t>durum_wheat-winter pea</t>
  </si>
  <si>
    <t>durum_wheat</t>
  </si>
  <si>
    <t>Waxy_maize</t>
  </si>
  <si>
    <t>waxy_maize</t>
  </si>
  <si>
    <t>durum wheat</t>
  </si>
  <si>
    <t>terranova</t>
  </si>
  <si>
    <t>I2_Lg1_R3_IC_R_terranova_bingo_I</t>
  </si>
  <si>
    <t>I2_Lg1_R3_IC_PV_terranova_bingo_I</t>
  </si>
  <si>
    <t>I2_Lg1_R3_IC_weed_terranova_bingo_I</t>
  </si>
  <si>
    <t>I1_Lg1_R3_IC_R_terranova_bingo_LI</t>
  </si>
  <si>
    <t>I1_Lg1_R3_IC_PV_terranova_bingo_LI</t>
  </si>
  <si>
    <t>I1_Lg1_R3_IC_weed_terranova_bingo_LI</t>
  </si>
  <si>
    <t>terranova_bingo</t>
  </si>
  <si>
    <t>vetch</t>
  </si>
  <si>
    <t>radish_vetch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</si>
</sst>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5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/>
    <xf numFmtId="165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7" bestFit="1" customWidth="1"/>
    <col min="2" max="2" width="8.5703125" style="7" bestFit="1" customWidth="1"/>
    <col min="3" max="3" width="5.28515625" style="8" bestFit="1" customWidth="1"/>
    <col min="4" max="4" width="2" style="8" bestFit="1" customWidth="1"/>
    <col min="5" max="5" width="3" style="8" bestFit="1" customWidth="1"/>
    <col min="6" max="6" width="38.140625" style="10" bestFit="1" customWidth="1"/>
    <col min="7" max="21" width="38.140625" style="9" bestFit="1" customWidth="1"/>
    <col min="22" max="45" width="23.140625" style="9" bestFit="1" customWidth="1"/>
    <col min="46" max="69" width="24.85546875" style="9" bestFit="1" customWidth="1"/>
    <col min="70" max="118" width="22.7109375" style="9" bestFit="1" customWidth="1"/>
    <col min="119" max="150" width="30.28515625" style="9" bestFit="1" customWidth="1"/>
    <col min="151" max="182" width="29.7109375" style="9" bestFit="1" customWidth="1"/>
    <col min="183" max="214" width="30.5703125" style="9" bestFit="1" customWidth="1"/>
    <col min="215" max="246" width="25" style="9" bestFit="1" customWidth="1"/>
    <col min="247" max="16384" width="55.7109375" style="10"/>
  </cols>
  <sheetData>
    <row r="1" spans="6:6" x14ac:dyDescent="0.25">
      <c r="F1" s="9"/>
    </row>
    <row r="2" spans="6:6" x14ac:dyDescent="0.25">
      <c r="F2" s="9"/>
    </row>
    <row r="3" spans="6:6" x14ac:dyDescent="0.25">
      <c r="F3" s="9"/>
    </row>
    <row r="4" spans="6:6" x14ac:dyDescent="0.25">
      <c r="F4" s="9"/>
    </row>
    <row r="5" spans="6:6" x14ac:dyDescent="0.25">
      <c r="F5" s="9"/>
    </row>
    <row r="6" spans="6:6" x14ac:dyDescent="0.25">
      <c r="F6" s="9"/>
    </row>
    <row r="7" spans="6:6" x14ac:dyDescent="0.25">
      <c r="F7" s="9"/>
    </row>
    <row r="8" spans="6:6" x14ac:dyDescent="0.25">
      <c r="F8" s="9"/>
    </row>
    <row r="9" spans="6:6" x14ac:dyDescent="0.25">
      <c r="F9" s="9"/>
    </row>
    <row r="10" spans="6:6" x14ac:dyDescent="0.25">
      <c r="F10" s="9"/>
    </row>
    <row r="11" spans="6:6" x14ac:dyDescent="0.25">
      <c r="F11" s="9"/>
    </row>
    <row r="12" spans="6:6" x14ac:dyDescent="0.25">
      <c r="F12" s="9"/>
    </row>
    <row r="13" spans="6:6" x14ac:dyDescent="0.25">
      <c r="F13" s="9"/>
    </row>
    <row r="14" spans="6:6" x14ac:dyDescent="0.25">
      <c r="F14" s="9"/>
    </row>
    <row r="15" spans="6:6" x14ac:dyDescent="0.25">
      <c r="F15" s="9"/>
    </row>
    <row r="16" spans="6:6" x14ac:dyDescent="0.25">
      <c r="F16" s="9"/>
    </row>
    <row r="17" spans="6:6" x14ac:dyDescent="0.25">
      <c r="F17" s="9"/>
    </row>
    <row r="18" spans="6:6" x14ac:dyDescent="0.25">
      <c r="F18" s="9"/>
    </row>
    <row r="19" spans="6:6" x14ac:dyDescent="0.25">
      <c r="F19" s="9"/>
    </row>
    <row r="20" spans="6:6" x14ac:dyDescent="0.25">
      <c r="F20" s="9"/>
    </row>
    <row r="21" spans="6:6" x14ac:dyDescent="0.25">
      <c r="F21" s="9"/>
    </row>
    <row r="22" spans="6:6" x14ac:dyDescent="0.25">
      <c r="F22" s="9"/>
    </row>
    <row r="23" spans="6:6" x14ac:dyDescent="0.25">
      <c r="F23" s="9"/>
    </row>
    <row r="24" spans="6:6" x14ac:dyDescent="0.25">
      <c r="F24" s="9"/>
    </row>
    <row r="25" spans="6:6" x14ac:dyDescent="0.25">
      <c r="F25" s="9"/>
    </row>
    <row r="26" spans="6:6" x14ac:dyDescent="0.25">
      <c r="F26" s="9"/>
    </row>
    <row r="27" spans="6:6" x14ac:dyDescent="0.25">
      <c r="F27" s="9"/>
    </row>
    <row r="28" spans="6:6" x14ac:dyDescent="0.25">
      <c r="F28" s="9"/>
    </row>
    <row r="29" spans="6:6" x14ac:dyDescent="0.25">
      <c r="F29" s="9"/>
    </row>
    <row r="30" spans="6:6" x14ac:dyDescent="0.25">
      <c r="F30" s="9"/>
    </row>
    <row r="31" spans="6:6" x14ac:dyDescent="0.25">
      <c r="F31" s="9"/>
    </row>
    <row r="32" spans="6:6" x14ac:dyDescent="0.25">
      <c r="F32" s="9"/>
    </row>
    <row r="33" spans="1:1025" x14ac:dyDescent="0.25">
      <c r="F33" s="9"/>
    </row>
    <row r="34" spans="1:1025" x14ac:dyDescent="0.25">
      <c r="F34" s="9"/>
    </row>
    <row r="35" spans="1:1025" x14ac:dyDescent="0.25">
      <c r="F35" s="9"/>
    </row>
    <row r="36" spans="1:1025" x14ac:dyDescent="0.25">
      <c r="F36" s="9"/>
    </row>
    <row r="37" spans="1:1025" x14ac:dyDescent="0.25">
      <c r="F37" s="9"/>
    </row>
    <row r="38" spans="1:1025" x14ac:dyDescent="0.25">
      <c r="F38" s="9"/>
    </row>
    <row r="39" spans="1:1025" x14ac:dyDescent="0.25">
      <c r="F39" s="9"/>
    </row>
    <row r="40" spans="1:1025" x14ac:dyDescent="0.25">
      <c r="F40" s="9"/>
    </row>
    <row r="41" spans="1:1025" x14ac:dyDescent="0.25">
      <c r="F41" s="9"/>
    </row>
    <row r="42" spans="1:1025" x14ac:dyDescent="0.25">
      <c r="F42" s="9"/>
    </row>
    <row r="43" spans="1:1025" x14ac:dyDescent="0.25">
      <c r="F43" s="9"/>
    </row>
    <row r="44" spans="1:1025" s="9" customFormat="1" x14ac:dyDescent="0.25">
      <c r="A44" s="7"/>
      <c r="B44" s="7"/>
      <c r="C44" s="8"/>
      <c r="D44" s="8"/>
      <c r="E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  <c r="AMK44" s="8"/>
    </row>
    <row r="45" spans="1:1025" s="9" customFormat="1" x14ac:dyDescent="0.25">
      <c r="A45" s="7"/>
      <c r="B45" s="7"/>
      <c r="C45" s="8"/>
      <c r="D45" s="8"/>
      <c r="E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  <c r="AMK45" s="8"/>
    </row>
    <row r="46" spans="1:1025" s="9" customFormat="1" x14ac:dyDescent="0.25">
      <c r="A46" s="7"/>
      <c r="B46" s="7"/>
      <c r="C46" s="8"/>
      <c r="D46" s="8"/>
      <c r="E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  <c r="AMK46" s="8"/>
    </row>
    <row r="47" spans="1:1025" s="9" customFormat="1" x14ac:dyDescent="0.25">
      <c r="A47" s="7"/>
      <c r="B47" s="7"/>
      <c r="C47" s="8"/>
      <c r="D47" s="8"/>
      <c r="E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  <c r="AMK47" s="8"/>
    </row>
    <row r="48" spans="1:1025" s="9" customFormat="1" x14ac:dyDescent="0.25">
      <c r="A48" s="7"/>
      <c r="B48" s="7"/>
      <c r="C48" s="8"/>
      <c r="D48" s="8"/>
      <c r="E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</row>
    <row r="49" spans="1:1025" s="9" customFormat="1" x14ac:dyDescent="0.25">
      <c r="A49" s="7"/>
      <c r="B49" s="7"/>
      <c r="C49" s="8"/>
      <c r="D49" s="8"/>
      <c r="E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  <c r="AMK49" s="8"/>
    </row>
    <row r="50" spans="1:1025" s="9" customFormat="1" x14ac:dyDescent="0.25">
      <c r="A50" s="7"/>
      <c r="B50" s="7"/>
      <c r="C50" s="8"/>
      <c r="D50" s="8"/>
      <c r="E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  <c r="AMK50" s="8"/>
    </row>
    <row r="51" spans="1:1025" s="9" customFormat="1" x14ac:dyDescent="0.25">
      <c r="A51" s="7"/>
      <c r="B51" s="7"/>
      <c r="C51" s="8"/>
      <c r="D51" s="8"/>
      <c r="E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  <c r="AMK51" s="8"/>
    </row>
    <row r="52" spans="1:1025" s="9" customFormat="1" x14ac:dyDescent="0.25">
      <c r="A52" s="7"/>
      <c r="B52" s="7"/>
      <c r="C52" s="8"/>
      <c r="D52" s="8"/>
      <c r="E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  <c r="AMK52" s="8"/>
    </row>
    <row r="53" spans="1:1025" s="9" customFormat="1" x14ac:dyDescent="0.25">
      <c r="A53" s="7"/>
      <c r="B53" s="7"/>
      <c r="C53" s="8"/>
      <c r="D53" s="8"/>
      <c r="E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  <c r="AMK53" s="8"/>
    </row>
    <row r="54" spans="1:1025" s="9" customFormat="1" x14ac:dyDescent="0.25">
      <c r="A54" s="7"/>
      <c r="B54" s="7"/>
      <c r="C54" s="8"/>
      <c r="D54" s="8"/>
      <c r="E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8"/>
      <c r="AMH54" s="8"/>
      <c r="AMI54" s="8"/>
      <c r="AMJ54" s="8"/>
      <c r="AMK54" s="8"/>
    </row>
    <row r="55" spans="1:1025" s="9" customFormat="1" x14ac:dyDescent="0.25">
      <c r="A55" s="7"/>
      <c r="B55" s="7"/>
      <c r="C55" s="8"/>
      <c r="D55" s="8"/>
      <c r="E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8"/>
      <c r="ALT55" s="8"/>
      <c r="ALU55" s="8"/>
      <c r="ALV55" s="8"/>
      <c r="ALW55" s="8"/>
      <c r="ALX55" s="8"/>
      <c r="ALY55" s="8"/>
      <c r="ALZ55" s="8"/>
      <c r="AMA55" s="8"/>
      <c r="AMB55" s="8"/>
      <c r="AMC55" s="8"/>
      <c r="AMD55" s="8"/>
      <c r="AME55" s="8"/>
      <c r="AMF55" s="8"/>
      <c r="AMG55" s="8"/>
      <c r="AMH55" s="8"/>
      <c r="AMI55" s="8"/>
      <c r="AMJ55" s="8"/>
      <c r="AMK55" s="8"/>
    </row>
    <row r="56" spans="1:1025" s="9" customFormat="1" x14ac:dyDescent="0.25">
      <c r="A56" s="7"/>
      <c r="B56" s="7"/>
      <c r="C56" s="8"/>
      <c r="D56" s="8"/>
      <c r="E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  <c r="AMK56" s="8"/>
    </row>
    <row r="57" spans="1:1025" s="9" customFormat="1" x14ac:dyDescent="0.25">
      <c r="A57" s="7"/>
      <c r="B57" s="7"/>
      <c r="C57" s="8"/>
      <c r="D57" s="8"/>
      <c r="E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  <c r="AMK57" s="8"/>
    </row>
    <row r="58" spans="1:1025" s="9" customFormat="1" x14ac:dyDescent="0.25">
      <c r="A58" s="7"/>
      <c r="B58" s="7"/>
      <c r="C58" s="8"/>
      <c r="D58" s="8"/>
      <c r="E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</row>
    <row r="59" spans="1:1025" s="9" customFormat="1" x14ac:dyDescent="0.25">
      <c r="A59" s="7"/>
      <c r="B59" s="7"/>
      <c r="C59" s="8"/>
      <c r="D59" s="8"/>
      <c r="E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  <c r="AMK59" s="8"/>
    </row>
    <row r="60" spans="1:1025" s="9" customFormat="1" x14ac:dyDescent="0.25">
      <c r="A60" s="7"/>
      <c r="B60" s="7"/>
      <c r="C60" s="8"/>
      <c r="D60" s="8"/>
      <c r="E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</row>
    <row r="61" spans="1:1025" s="9" customFormat="1" x14ac:dyDescent="0.25">
      <c r="A61" s="7"/>
      <c r="B61" s="7"/>
      <c r="C61" s="8"/>
      <c r="D61" s="8"/>
      <c r="E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</row>
    <row r="62" spans="1:1025" s="9" customFormat="1" x14ac:dyDescent="0.25">
      <c r="A62" s="7"/>
      <c r="B62" s="7"/>
      <c r="C62" s="8"/>
      <c r="D62" s="8"/>
      <c r="E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</row>
    <row r="63" spans="1:1025" s="9" customFormat="1" x14ac:dyDescent="0.25">
      <c r="A63" s="7"/>
      <c r="B63" s="7"/>
      <c r="C63" s="8"/>
      <c r="D63" s="8"/>
      <c r="E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  <c r="AMK63" s="8"/>
    </row>
    <row r="64" spans="1:1025" s="9" customFormat="1" x14ac:dyDescent="0.25">
      <c r="A64" s="7"/>
      <c r="B64" s="7"/>
      <c r="C64" s="8"/>
      <c r="D64" s="8"/>
      <c r="E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</row>
    <row r="65" spans="1:1025" s="9" customFormat="1" x14ac:dyDescent="0.25">
      <c r="A65" s="7"/>
      <c r="B65" s="7"/>
      <c r="C65" s="8"/>
      <c r="D65" s="8"/>
      <c r="E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  <c r="AMK65" s="8"/>
    </row>
    <row r="66" spans="1:1025" s="9" customFormat="1" x14ac:dyDescent="0.25">
      <c r="A66" s="7"/>
      <c r="B66" s="7"/>
      <c r="C66" s="8"/>
      <c r="D66" s="8"/>
      <c r="E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</row>
    <row r="67" spans="1:1025" s="9" customFormat="1" x14ac:dyDescent="0.25">
      <c r="A67" s="7"/>
      <c r="B67" s="7"/>
      <c r="C67" s="8"/>
      <c r="D67" s="8"/>
      <c r="E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  <c r="AMK67" s="8"/>
    </row>
    <row r="68" spans="1:1025" x14ac:dyDescent="0.25">
      <c r="F68" s="9"/>
    </row>
    <row r="69" spans="1:1025" x14ac:dyDescent="0.25">
      <c r="F69" s="9"/>
    </row>
    <row r="70" spans="1:1025" x14ac:dyDescent="0.25">
      <c r="F70" s="9"/>
    </row>
    <row r="71" spans="1:1025" x14ac:dyDescent="0.25">
      <c r="F71" s="9"/>
    </row>
    <row r="72" spans="1:1025" x14ac:dyDescent="0.25">
      <c r="F72" s="9"/>
    </row>
    <row r="73" spans="1:1025" x14ac:dyDescent="0.25">
      <c r="F73" s="9"/>
    </row>
    <row r="74" spans="1:1025" x14ac:dyDescent="0.25">
      <c r="F74" s="9"/>
    </row>
    <row r="75" spans="1:1025" x14ac:dyDescent="0.25">
      <c r="F75" s="9"/>
    </row>
    <row r="76" spans="1:1025" x14ac:dyDescent="0.25">
      <c r="F76" s="9"/>
    </row>
    <row r="77" spans="1:1025" x14ac:dyDescent="0.25">
      <c r="F77" s="9"/>
    </row>
    <row r="78" spans="1:1025" x14ac:dyDescent="0.25">
      <c r="F78" s="9"/>
    </row>
    <row r="79" spans="1:1025" x14ac:dyDescent="0.25">
      <c r="F79" s="9"/>
    </row>
    <row r="80" spans="1:1025" x14ac:dyDescent="0.25">
      <c r="F80" s="9"/>
    </row>
    <row r="81" spans="1:1025" x14ac:dyDescent="0.25">
      <c r="F81" s="9"/>
    </row>
    <row r="82" spans="1:1025" x14ac:dyDescent="0.25">
      <c r="F82" s="9"/>
    </row>
    <row r="83" spans="1:1025" x14ac:dyDescent="0.25">
      <c r="F83" s="9"/>
    </row>
    <row r="84" spans="1:1025" x14ac:dyDescent="0.25">
      <c r="F84" s="9"/>
    </row>
    <row r="85" spans="1:1025" x14ac:dyDescent="0.25">
      <c r="F85" s="9"/>
    </row>
    <row r="86" spans="1:1025" x14ac:dyDescent="0.25">
      <c r="F86" s="9"/>
    </row>
    <row r="87" spans="1:1025" x14ac:dyDescent="0.25">
      <c r="F87" s="9"/>
    </row>
    <row r="88" spans="1:1025" x14ac:dyDescent="0.25">
      <c r="F88" s="9"/>
    </row>
    <row r="89" spans="1:1025" x14ac:dyDescent="0.25">
      <c r="F89" s="9"/>
    </row>
    <row r="90" spans="1:1025" x14ac:dyDescent="0.25">
      <c r="F90" s="9"/>
    </row>
    <row r="91" spans="1:1025" x14ac:dyDescent="0.25">
      <c r="F91" s="9"/>
    </row>
    <row r="92" spans="1:1025" x14ac:dyDescent="0.25">
      <c r="F92" s="9"/>
    </row>
    <row r="93" spans="1:1025" x14ac:dyDescent="0.25">
      <c r="F93" s="9"/>
    </row>
    <row r="94" spans="1:1025" x14ac:dyDescent="0.25">
      <c r="F94" s="9"/>
    </row>
    <row r="95" spans="1:1025" s="9" customFormat="1" x14ac:dyDescent="0.25">
      <c r="A95" s="8"/>
      <c r="B95" s="7"/>
      <c r="C95" s="8"/>
      <c r="D95" s="8"/>
      <c r="E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  <c r="AMK95" s="8"/>
    </row>
    <row r="96" spans="1:1025" s="9" customFormat="1" x14ac:dyDescent="0.25">
      <c r="A96" s="8"/>
      <c r="B96" s="7"/>
      <c r="C96" s="8"/>
      <c r="D96" s="8"/>
      <c r="E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  <c r="AMK96" s="8"/>
    </row>
    <row r="97" spans="1:1025" s="9" customFormat="1" x14ac:dyDescent="0.25">
      <c r="A97" s="8"/>
      <c r="B97" s="7"/>
      <c r="C97" s="8"/>
      <c r="D97" s="8"/>
      <c r="E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</row>
    <row r="98" spans="1:1025" s="9" customFormat="1" x14ac:dyDescent="0.25">
      <c r="A98" s="8"/>
      <c r="B98" s="7"/>
      <c r="C98" s="8"/>
      <c r="D98" s="8"/>
      <c r="E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</row>
    <row r="99" spans="1:1025" s="9" customFormat="1" x14ac:dyDescent="0.25">
      <c r="A99" s="8"/>
      <c r="B99" s="7"/>
      <c r="C99" s="8"/>
      <c r="D99" s="8"/>
      <c r="E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</row>
    <row r="100" spans="1:1025" s="9" customFormat="1" x14ac:dyDescent="0.25">
      <c r="A100" s="8"/>
      <c r="B100" s="7"/>
      <c r="C100" s="8"/>
      <c r="D100" s="8"/>
      <c r="E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</row>
    <row r="101" spans="1:1025" s="9" customFormat="1" x14ac:dyDescent="0.25">
      <c r="A101" s="8"/>
      <c r="B101" s="7"/>
      <c r="C101" s="8"/>
      <c r="D101" s="8"/>
      <c r="E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</row>
    <row r="102" spans="1:1025" s="9" customFormat="1" x14ac:dyDescent="0.25">
      <c r="A102" s="8"/>
      <c r="B102" s="7"/>
      <c r="C102" s="8"/>
      <c r="D102" s="8"/>
      <c r="E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</row>
    <row r="103" spans="1:1025" s="9" customFormat="1" x14ac:dyDescent="0.25">
      <c r="A103" s="8"/>
      <c r="B103" s="7"/>
      <c r="C103" s="8"/>
      <c r="D103" s="8"/>
      <c r="E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  <c r="AMK103" s="8"/>
    </row>
    <row r="104" spans="1:1025" s="9" customFormat="1" x14ac:dyDescent="0.25">
      <c r="A104" s="8"/>
      <c r="B104" s="7"/>
      <c r="C104" s="8"/>
      <c r="D104" s="8"/>
      <c r="E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  <c r="AMK104" s="8"/>
    </row>
    <row r="105" spans="1:1025" s="9" customFormat="1" x14ac:dyDescent="0.25">
      <c r="A105" s="8"/>
      <c r="B105" s="7"/>
      <c r="C105" s="8"/>
      <c r="D105" s="8"/>
      <c r="E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  <c r="AMK105" s="8"/>
    </row>
    <row r="106" spans="1:1025" s="9" customFormat="1" x14ac:dyDescent="0.25">
      <c r="A106" s="8"/>
      <c r="B106" s="7"/>
      <c r="C106" s="8"/>
      <c r="D106" s="8"/>
      <c r="E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  <c r="AMK106" s="8"/>
    </row>
    <row r="107" spans="1:1025" s="9" customFormat="1" x14ac:dyDescent="0.25">
      <c r="A107" s="8"/>
      <c r="B107" s="7"/>
      <c r="C107" s="8"/>
      <c r="D107" s="8"/>
      <c r="E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  <c r="AMK107" s="8"/>
    </row>
    <row r="108" spans="1:1025" s="9" customFormat="1" x14ac:dyDescent="0.25">
      <c r="A108" s="8"/>
      <c r="B108" s="7"/>
      <c r="C108" s="8"/>
      <c r="D108" s="8"/>
      <c r="E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  <c r="AMK108" s="8"/>
    </row>
    <row r="109" spans="1:1025" s="9" customFormat="1" x14ac:dyDescent="0.25">
      <c r="A109" s="8"/>
      <c r="B109" s="7"/>
      <c r="C109" s="8"/>
      <c r="D109" s="8"/>
      <c r="E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  <c r="AMK109" s="8"/>
    </row>
    <row r="110" spans="1:1025" s="9" customFormat="1" x14ac:dyDescent="0.25">
      <c r="A110" s="8"/>
      <c r="B110" s="7"/>
      <c r="C110" s="8"/>
      <c r="D110" s="8"/>
      <c r="E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  <c r="AMK110" s="8"/>
    </row>
    <row r="111" spans="1:1025" s="9" customFormat="1" x14ac:dyDescent="0.25">
      <c r="A111" s="8"/>
      <c r="B111" s="7"/>
      <c r="C111" s="8"/>
      <c r="D111" s="8"/>
      <c r="E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  <c r="AMK111" s="8"/>
    </row>
    <row r="112" spans="1:1025" s="9" customFormat="1" x14ac:dyDescent="0.25">
      <c r="A112" s="8"/>
      <c r="B112" s="7"/>
      <c r="C112" s="8"/>
      <c r="D112" s="8"/>
      <c r="E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  <c r="AMK112" s="8"/>
    </row>
    <row r="113" spans="1:1025" s="9" customFormat="1" x14ac:dyDescent="0.25">
      <c r="A113" s="8"/>
      <c r="B113" s="7"/>
      <c r="C113" s="8"/>
      <c r="D113" s="8"/>
      <c r="E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  <c r="AMK113" s="8"/>
    </row>
    <row r="114" spans="1:1025" s="9" customFormat="1" x14ac:dyDescent="0.25">
      <c r="A114" s="8"/>
      <c r="B114" s="7"/>
      <c r="C114" s="8"/>
      <c r="D114" s="8"/>
      <c r="E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  <c r="AMK114" s="8"/>
    </row>
    <row r="115" spans="1:1025" s="9" customFormat="1" x14ac:dyDescent="0.25">
      <c r="A115" s="8"/>
      <c r="B115" s="7"/>
      <c r="C115" s="8"/>
      <c r="D115" s="8"/>
      <c r="E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  <c r="AMK115" s="8"/>
    </row>
    <row r="116" spans="1:1025" s="9" customFormat="1" x14ac:dyDescent="0.25">
      <c r="A116" s="8"/>
      <c r="B116" s="7"/>
      <c r="C116" s="8"/>
      <c r="D116" s="8"/>
      <c r="E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  <c r="AMK116" s="8"/>
    </row>
    <row r="117" spans="1:1025" s="9" customFormat="1" x14ac:dyDescent="0.25">
      <c r="A117" s="8"/>
      <c r="B117" s="7"/>
      <c r="C117" s="8"/>
      <c r="D117" s="8"/>
      <c r="E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  <c r="AMK117" s="8"/>
    </row>
    <row r="118" spans="1:1025" s="9" customFormat="1" x14ac:dyDescent="0.25">
      <c r="A118" s="8"/>
      <c r="B118" s="7"/>
      <c r="C118" s="8"/>
      <c r="D118" s="8"/>
      <c r="E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  <c r="AMK118" s="8"/>
    </row>
    <row r="119" spans="1:1025" s="9" customFormat="1" x14ac:dyDescent="0.25">
      <c r="A119" s="8"/>
      <c r="B119" s="7"/>
      <c r="C119" s="8"/>
      <c r="D119" s="8"/>
      <c r="E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  <c r="AMK119" s="8"/>
    </row>
    <row r="120" spans="1:1025" s="9" customFormat="1" x14ac:dyDescent="0.25">
      <c r="A120" s="8"/>
      <c r="B120" s="7"/>
      <c r="C120" s="8"/>
      <c r="D120" s="8"/>
      <c r="E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  <c r="AMK120" s="8"/>
    </row>
    <row r="121" spans="1:1025" s="9" customFormat="1" x14ac:dyDescent="0.25">
      <c r="A121" s="8"/>
      <c r="B121" s="7"/>
      <c r="C121" s="8"/>
      <c r="D121" s="8"/>
      <c r="E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  <c r="AMK121" s="8"/>
    </row>
    <row r="122" spans="1:1025" x14ac:dyDescent="0.25">
      <c r="F122" s="9"/>
    </row>
    <row r="123" spans="1:1025" x14ac:dyDescent="0.25">
      <c r="F123" s="9"/>
    </row>
    <row r="124" spans="1:1025" x14ac:dyDescent="0.25">
      <c r="F124" s="9"/>
    </row>
    <row r="125" spans="1:1025" x14ac:dyDescent="0.25">
      <c r="F125" s="9"/>
    </row>
    <row r="126" spans="1:1025" x14ac:dyDescent="0.25">
      <c r="F126" s="9"/>
    </row>
    <row r="127" spans="1:1025" x14ac:dyDescent="0.25">
      <c r="F127" s="9"/>
    </row>
    <row r="128" spans="1:1025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1:1025" x14ac:dyDescent="0.25">
      <c r="F145" s="9"/>
    </row>
    <row r="146" spans="1:1025" x14ac:dyDescent="0.25">
      <c r="F146" s="9"/>
    </row>
    <row r="147" spans="1:1025" x14ac:dyDescent="0.25">
      <c r="F147" s="9"/>
    </row>
    <row r="148" spans="1:1025" x14ac:dyDescent="0.25">
      <c r="F148" s="9"/>
    </row>
    <row r="149" spans="1:1025" s="9" customFormat="1" x14ac:dyDescent="0.25">
      <c r="A149" s="8"/>
      <c r="B149" s="7"/>
      <c r="C149" s="8"/>
      <c r="D149" s="8"/>
      <c r="E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</row>
    <row r="150" spans="1:1025" s="9" customFormat="1" x14ac:dyDescent="0.25">
      <c r="A150" s="8"/>
      <c r="B150" s="7"/>
      <c r="C150" s="8"/>
      <c r="D150" s="8"/>
      <c r="E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  <c r="AMK150" s="8"/>
    </row>
    <row r="151" spans="1:1025" s="9" customFormat="1" x14ac:dyDescent="0.25">
      <c r="A151" s="8"/>
      <c r="B151" s="7"/>
      <c r="C151" s="8"/>
      <c r="D151" s="8"/>
      <c r="E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  <c r="AMK151" s="8"/>
    </row>
    <row r="152" spans="1:1025" s="9" customFormat="1" x14ac:dyDescent="0.25">
      <c r="A152" s="8"/>
      <c r="B152" s="7"/>
      <c r="C152" s="8"/>
      <c r="D152" s="8"/>
      <c r="E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  <c r="AMK152" s="8"/>
    </row>
    <row r="153" spans="1:1025" s="9" customFormat="1" x14ac:dyDescent="0.25">
      <c r="A153" s="8"/>
      <c r="B153" s="7"/>
      <c r="C153" s="8"/>
      <c r="D153" s="8"/>
      <c r="E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  <c r="AMK153" s="8"/>
    </row>
    <row r="154" spans="1:1025" s="9" customFormat="1" x14ac:dyDescent="0.25">
      <c r="A154" s="8"/>
      <c r="B154" s="7"/>
      <c r="C154" s="8"/>
      <c r="D154" s="8"/>
      <c r="E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  <c r="AMK154" s="8"/>
    </row>
    <row r="155" spans="1:1025" s="9" customFormat="1" x14ac:dyDescent="0.25">
      <c r="A155" s="8"/>
      <c r="B155" s="7"/>
      <c r="C155" s="8"/>
      <c r="D155" s="8"/>
      <c r="E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  <c r="AMK155" s="8"/>
    </row>
    <row r="156" spans="1:1025" s="9" customFormat="1" x14ac:dyDescent="0.25">
      <c r="A156" s="8"/>
      <c r="B156" s="7"/>
      <c r="C156" s="8"/>
      <c r="D156" s="8"/>
      <c r="E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  <c r="AMK156" s="8"/>
    </row>
    <row r="157" spans="1:1025" s="9" customFormat="1" x14ac:dyDescent="0.25">
      <c r="A157" s="8"/>
      <c r="B157" s="7"/>
      <c r="C157" s="8"/>
      <c r="D157" s="8"/>
      <c r="E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  <c r="AMK157" s="8"/>
    </row>
    <row r="158" spans="1:1025" s="9" customFormat="1" x14ac:dyDescent="0.25">
      <c r="A158" s="8"/>
      <c r="B158" s="7"/>
      <c r="C158" s="8"/>
      <c r="D158" s="8"/>
      <c r="E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  <c r="AMK158" s="8"/>
    </row>
    <row r="159" spans="1:1025" s="9" customFormat="1" x14ac:dyDescent="0.25">
      <c r="A159" s="8"/>
      <c r="B159" s="7"/>
      <c r="C159" s="8"/>
      <c r="D159" s="8"/>
      <c r="E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  <c r="AMK159" s="8"/>
    </row>
    <row r="160" spans="1:1025" s="9" customFormat="1" x14ac:dyDescent="0.25">
      <c r="A160" s="8"/>
      <c r="B160" s="7"/>
      <c r="C160" s="8"/>
      <c r="D160" s="8"/>
      <c r="E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  <c r="AMK160" s="8"/>
    </row>
    <row r="161" spans="1:1025" s="9" customFormat="1" x14ac:dyDescent="0.25">
      <c r="A161" s="8"/>
      <c r="B161" s="7"/>
      <c r="C161" s="8"/>
      <c r="D161" s="8"/>
      <c r="E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  <c r="AMK161" s="8"/>
    </row>
    <row r="162" spans="1:1025" s="9" customFormat="1" x14ac:dyDescent="0.25">
      <c r="A162" s="8"/>
      <c r="B162" s="7"/>
      <c r="C162" s="8"/>
      <c r="D162" s="8"/>
      <c r="E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  <c r="AMK162" s="8"/>
    </row>
    <row r="163" spans="1:1025" s="9" customFormat="1" x14ac:dyDescent="0.25">
      <c r="A163" s="8"/>
      <c r="B163" s="7"/>
      <c r="C163" s="8"/>
      <c r="D163" s="8"/>
      <c r="E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  <c r="AMK163" s="8"/>
    </row>
    <row r="164" spans="1:1025" s="9" customFormat="1" x14ac:dyDescent="0.25">
      <c r="A164" s="8"/>
      <c r="B164" s="7"/>
      <c r="C164" s="8"/>
      <c r="D164" s="8"/>
      <c r="E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  <c r="AMK164" s="8"/>
    </row>
    <row r="165" spans="1:1025" s="9" customFormat="1" x14ac:dyDescent="0.25">
      <c r="A165" s="8"/>
      <c r="B165" s="7"/>
      <c r="C165" s="8"/>
      <c r="D165" s="8"/>
      <c r="E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  <c r="AMK165" s="8"/>
    </row>
    <row r="166" spans="1:1025" s="9" customFormat="1" x14ac:dyDescent="0.25">
      <c r="A166" s="8"/>
      <c r="B166" s="7"/>
      <c r="C166" s="8"/>
      <c r="D166" s="8"/>
      <c r="E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  <c r="AMK166" s="8"/>
    </row>
    <row r="167" spans="1:1025" s="9" customFormat="1" x14ac:dyDescent="0.25">
      <c r="A167" s="8"/>
      <c r="B167" s="7"/>
      <c r="C167" s="8"/>
      <c r="D167" s="8"/>
      <c r="E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  <c r="AMK167" s="8"/>
    </row>
    <row r="168" spans="1:1025" s="9" customFormat="1" x14ac:dyDescent="0.25">
      <c r="A168" s="8"/>
      <c r="B168" s="7"/>
      <c r="C168" s="8"/>
      <c r="D168" s="8"/>
      <c r="E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  <c r="AMK168" s="8"/>
    </row>
    <row r="169" spans="1:1025" s="9" customFormat="1" x14ac:dyDescent="0.25">
      <c r="A169" s="8"/>
      <c r="B169" s="7"/>
      <c r="C169" s="8"/>
      <c r="D169" s="8"/>
      <c r="E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  <c r="AMK169" s="8"/>
    </row>
    <row r="170" spans="1:1025" s="9" customFormat="1" x14ac:dyDescent="0.25">
      <c r="A170" s="8"/>
      <c r="B170" s="7"/>
      <c r="C170" s="8"/>
      <c r="D170" s="8"/>
      <c r="E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  <c r="AMK170" s="8"/>
    </row>
    <row r="171" spans="1:1025" s="9" customFormat="1" x14ac:dyDescent="0.25">
      <c r="A171" s="8"/>
      <c r="B171" s="7"/>
      <c r="C171" s="8"/>
      <c r="D171" s="8"/>
      <c r="E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  <c r="AMK171" s="8"/>
    </row>
    <row r="172" spans="1:1025" s="9" customFormat="1" x14ac:dyDescent="0.25">
      <c r="A172" s="8"/>
      <c r="B172" s="7"/>
      <c r="C172" s="8"/>
      <c r="D172" s="8"/>
      <c r="E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  <c r="AMK172" s="8"/>
    </row>
    <row r="173" spans="1:1025" s="9" customFormat="1" x14ac:dyDescent="0.25">
      <c r="A173" s="8"/>
      <c r="B173" s="7"/>
      <c r="C173" s="8"/>
      <c r="D173" s="8"/>
      <c r="E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  <c r="AMK173" s="8"/>
    </row>
    <row r="174" spans="1:1025" s="9" customFormat="1" x14ac:dyDescent="0.25">
      <c r="A174" s="8"/>
      <c r="B174" s="7"/>
      <c r="C174" s="8"/>
      <c r="D174" s="8"/>
      <c r="E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J174" s="8"/>
      <c r="QK174" s="8"/>
      <c r="QL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F174" s="8"/>
      <c r="RG174" s="8"/>
      <c r="RH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B174" s="8"/>
      <c r="SC174" s="8"/>
      <c r="SD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B174" s="8"/>
      <c r="TC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TW174" s="8"/>
      <c r="TX174" s="8"/>
      <c r="TY174" s="8"/>
      <c r="TZ174" s="8"/>
      <c r="UA174" s="8"/>
      <c r="UB174" s="8"/>
      <c r="UC174" s="8"/>
      <c r="UD174" s="8"/>
      <c r="UE174" s="8"/>
      <c r="UF174" s="8"/>
      <c r="UG174" s="8"/>
      <c r="UH174" s="8"/>
      <c r="UI174" s="8"/>
      <c r="UJ174" s="8"/>
      <c r="UK174" s="8"/>
      <c r="UL174" s="8"/>
      <c r="UM174" s="8"/>
      <c r="UN174" s="8"/>
      <c r="UO174" s="8"/>
      <c r="UP174" s="8"/>
      <c r="UQ174" s="8"/>
      <c r="UR174" s="8"/>
      <c r="US174" s="8"/>
      <c r="UT174" s="8"/>
      <c r="UU174" s="8"/>
      <c r="UV174" s="8"/>
      <c r="UW174" s="8"/>
      <c r="UX174" s="8"/>
      <c r="UY174" s="8"/>
      <c r="UZ174" s="8"/>
      <c r="VA174" s="8"/>
      <c r="VB174" s="8"/>
      <c r="VC174" s="8"/>
      <c r="VD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O174" s="8"/>
      <c r="VP174" s="8"/>
      <c r="VQ174" s="8"/>
      <c r="VR174" s="8"/>
      <c r="VS174" s="8"/>
      <c r="VT174" s="8"/>
      <c r="VU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I174" s="8"/>
      <c r="WJ174" s="8"/>
      <c r="WK174" s="8"/>
      <c r="WL174" s="8"/>
      <c r="WM174" s="8"/>
      <c r="WN174" s="8"/>
      <c r="WO174" s="8"/>
      <c r="WP174" s="8"/>
      <c r="WQ174" s="8"/>
      <c r="WR174" s="8"/>
      <c r="WS174" s="8"/>
      <c r="WT174" s="8"/>
      <c r="WU174" s="8"/>
      <c r="WV174" s="8"/>
      <c r="WW174" s="8"/>
      <c r="WX174" s="8"/>
      <c r="WY174" s="8"/>
      <c r="WZ174" s="8"/>
      <c r="XA174" s="8"/>
      <c r="XB174" s="8"/>
      <c r="XC174" s="8"/>
      <c r="XD174" s="8"/>
      <c r="XE174" s="8"/>
      <c r="XF174" s="8"/>
      <c r="XG174" s="8"/>
      <c r="XH174" s="8"/>
      <c r="XI174" s="8"/>
      <c r="XJ174" s="8"/>
      <c r="XK174" s="8"/>
      <c r="XL174" s="8"/>
      <c r="XM174" s="8"/>
      <c r="XN174" s="8"/>
      <c r="XO174" s="8"/>
      <c r="XP174" s="8"/>
      <c r="XQ174" s="8"/>
      <c r="XR174" s="8"/>
      <c r="XS174" s="8"/>
      <c r="XT174" s="8"/>
      <c r="XU174" s="8"/>
      <c r="XV174" s="8"/>
      <c r="XW174" s="8"/>
      <c r="XX174" s="8"/>
      <c r="XY174" s="8"/>
      <c r="XZ174" s="8"/>
      <c r="YA174" s="8"/>
      <c r="YB174" s="8"/>
      <c r="YC174" s="8"/>
      <c r="YD174" s="8"/>
      <c r="YE174" s="8"/>
      <c r="YF174" s="8"/>
      <c r="YG174" s="8"/>
      <c r="YH174" s="8"/>
      <c r="YI174" s="8"/>
      <c r="YJ174" s="8"/>
      <c r="YK174" s="8"/>
      <c r="YL174" s="8"/>
      <c r="YM174" s="8"/>
      <c r="YN174" s="8"/>
      <c r="YO174" s="8"/>
      <c r="YP174" s="8"/>
      <c r="YQ174" s="8"/>
      <c r="YR174" s="8"/>
      <c r="YS174" s="8"/>
      <c r="YT174" s="8"/>
      <c r="YU174" s="8"/>
      <c r="YV174" s="8"/>
      <c r="YW174" s="8"/>
      <c r="YX174" s="8"/>
      <c r="YY174" s="8"/>
      <c r="YZ174" s="8"/>
      <c r="ZA174" s="8"/>
      <c r="ZB174" s="8"/>
      <c r="ZC174" s="8"/>
      <c r="ZD174" s="8"/>
      <c r="ZE174" s="8"/>
      <c r="ZF174" s="8"/>
      <c r="ZG174" s="8"/>
      <c r="ZH174" s="8"/>
      <c r="ZI174" s="8"/>
      <c r="ZJ174" s="8"/>
      <c r="ZK174" s="8"/>
      <c r="ZL174" s="8"/>
      <c r="ZM174" s="8"/>
      <c r="ZN174" s="8"/>
      <c r="ZO174" s="8"/>
      <c r="ZP174" s="8"/>
      <c r="ZQ174" s="8"/>
      <c r="ZR174" s="8"/>
      <c r="ZS174" s="8"/>
      <c r="ZT174" s="8"/>
      <c r="ZU174" s="8"/>
      <c r="ZV174" s="8"/>
      <c r="ZW174" s="8"/>
      <c r="ZX174" s="8"/>
      <c r="ZY174" s="8"/>
      <c r="ZZ174" s="8"/>
      <c r="AAA174" s="8"/>
      <c r="AAB174" s="8"/>
      <c r="AAC174" s="8"/>
      <c r="AAD174" s="8"/>
      <c r="AAE174" s="8"/>
      <c r="AAF174" s="8"/>
      <c r="AAG174" s="8"/>
      <c r="AAH174" s="8"/>
      <c r="AAI174" s="8"/>
      <c r="AAJ174" s="8"/>
      <c r="AAK174" s="8"/>
      <c r="AAL174" s="8"/>
      <c r="AAM174" s="8"/>
      <c r="AAN174" s="8"/>
      <c r="AAO174" s="8"/>
      <c r="AAP174" s="8"/>
      <c r="AAQ174" s="8"/>
      <c r="AAR174" s="8"/>
      <c r="AAS174" s="8"/>
      <c r="AAT174" s="8"/>
      <c r="AAU174" s="8"/>
      <c r="AAV174" s="8"/>
      <c r="AAW174" s="8"/>
      <c r="AAX174" s="8"/>
      <c r="AAY174" s="8"/>
      <c r="AAZ174" s="8"/>
      <c r="ABA174" s="8"/>
      <c r="ABB174" s="8"/>
      <c r="ABC174" s="8"/>
      <c r="ABD174" s="8"/>
      <c r="ABE174" s="8"/>
      <c r="ABF174" s="8"/>
      <c r="ABG174" s="8"/>
      <c r="ABH174" s="8"/>
      <c r="ABI174" s="8"/>
      <c r="ABJ174" s="8"/>
      <c r="ABK174" s="8"/>
      <c r="ABL174" s="8"/>
      <c r="ABM174" s="8"/>
      <c r="ABN174" s="8"/>
      <c r="ABO174" s="8"/>
      <c r="ABP174" s="8"/>
      <c r="ABQ174" s="8"/>
      <c r="ABR174" s="8"/>
      <c r="ABS174" s="8"/>
      <c r="ABT174" s="8"/>
      <c r="ABU174" s="8"/>
      <c r="ABV174" s="8"/>
      <c r="ABW174" s="8"/>
      <c r="ABX174" s="8"/>
      <c r="ABY174" s="8"/>
      <c r="ABZ174" s="8"/>
      <c r="ACA174" s="8"/>
      <c r="ACB174" s="8"/>
      <c r="ACC174" s="8"/>
      <c r="ACD174" s="8"/>
      <c r="ACE174" s="8"/>
      <c r="ACF174" s="8"/>
      <c r="ACG174" s="8"/>
      <c r="ACH174" s="8"/>
      <c r="ACI174" s="8"/>
      <c r="ACJ174" s="8"/>
      <c r="ACK174" s="8"/>
      <c r="ACL174" s="8"/>
      <c r="ACM174" s="8"/>
      <c r="ACN174" s="8"/>
      <c r="ACO174" s="8"/>
      <c r="ACP174" s="8"/>
      <c r="ACQ174" s="8"/>
      <c r="ACR174" s="8"/>
      <c r="ACS174" s="8"/>
      <c r="ACT174" s="8"/>
      <c r="ACU174" s="8"/>
      <c r="ACV174" s="8"/>
      <c r="ACW174" s="8"/>
      <c r="ACX174" s="8"/>
      <c r="ACY174" s="8"/>
      <c r="ACZ174" s="8"/>
      <c r="ADA174" s="8"/>
      <c r="ADB174" s="8"/>
      <c r="ADC174" s="8"/>
      <c r="ADD174" s="8"/>
      <c r="ADE174" s="8"/>
      <c r="ADF174" s="8"/>
      <c r="ADG174" s="8"/>
      <c r="ADH174" s="8"/>
      <c r="ADI174" s="8"/>
      <c r="ADJ174" s="8"/>
      <c r="ADK174" s="8"/>
      <c r="ADL174" s="8"/>
      <c r="ADM174" s="8"/>
      <c r="ADN174" s="8"/>
      <c r="ADO174" s="8"/>
      <c r="ADP174" s="8"/>
      <c r="ADQ174" s="8"/>
      <c r="ADR174" s="8"/>
      <c r="ADS174" s="8"/>
      <c r="ADT174" s="8"/>
      <c r="ADU174" s="8"/>
      <c r="ADV174" s="8"/>
      <c r="ADW174" s="8"/>
      <c r="ADX174" s="8"/>
      <c r="ADY174" s="8"/>
      <c r="ADZ174" s="8"/>
      <c r="AEA174" s="8"/>
      <c r="AEB174" s="8"/>
      <c r="AEC174" s="8"/>
      <c r="AED174" s="8"/>
      <c r="AEE174" s="8"/>
      <c r="AEF174" s="8"/>
      <c r="AEG174" s="8"/>
      <c r="AEH174" s="8"/>
      <c r="AEI174" s="8"/>
      <c r="AEJ174" s="8"/>
      <c r="AEK174" s="8"/>
      <c r="AEL174" s="8"/>
      <c r="AEM174" s="8"/>
      <c r="AEN174" s="8"/>
      <c r="AEO174" s="8"/>
      <c r="AEP174" s="8"/>
      <c r="AEQ174" s="8"/>
      <c r="AER174" s="8"/>
      <c r="AES174" s="8"/>
      <c r="AET174" s="8"/>
      <c r="AEU174" s="8"/>
      <c r="AEV174" s="8"/>
      <c r="AEW174" s="8"/>
      <c r="AEX174" s="8"/>
      <c r="AEY174" s="8"/>
      <c r="AEZ174" s="8"/>
      <c r="AFA174" s="8"/>
      <c r="AFB174" s="8"/>
      <c r="AFC174" s="8"/>
      <c r="AFD174" s="8"/>
      <c r="AFE174" s="8"/>
      <c r="AFF174" s="8"/>
      <c r="AFG174" s="8"/>
      <c r="AFH174" s="8"/>
      <c r="AFI174" s="8"/>
      <c r="AFJ174" s="8"/>
      <c r="AFK174" s="8"/>
      <c r="AFL174" s="8"/>
      <c r="AFM174" s="8"/>
      <c r="AFN174" s="8"/>
      <c r="AFO174" s="8"/>
      <c r="AFP174" s="8"/>
      <c r="AFQ174" s="8"/>
      <c r="AFR174" s="8"/>
      <c r="AFS174" s="8"/>
      <c r="AFT174" s="8"/>
      <c r="AFU174" s="8"/>
      <c r="AFV174" s="8"/>
      <c r="AFW174" s="8"/>
      <c r="AFX174" s="8"/>
      <c r="AFY174" s="8"/>
      <c r="AFZ174" s="8"/>
      <c r="AGA174" s="8"/>
      <c r="AGB174" s="8"/>
      <c r="AGC174" s="8"/>
      <c r="AGD174" s="8"/>
      <c r="AGE174" s="8"/>
      <c r="AGF174" s="8"/>
      <c r="AGG174" s="8"/>
      <c r="AGH174" s="8"/>
      <c r="AGI174" s="8"/>
      <c r="AGJ174" s="8"/>
      <c r="AGK174" s="8"/>
      <c r="AGL174" s="8"/>
      <c r="AGM174" s="8"/>
      <c r="AGN174" s="8"/>
      <c r="AGO174" s="8"/>
      <c r="AGP174" s="8"/>
      <c r="AGQ174" s="8"/>
      <c r="AGR174" s="8"/>
      <c r="AGS174" s="8"/>
      <c r="AGT174" s="8"/>
      <c r="AGU174" s="8"/>
      <c r="AGV174" s="8"/>
      <c r="AGW174" s="8"/>
      <c r="AGX174" s="8"/>
      <c r="AGY174" s="8"/>
      <c r="AGZ174" s="8"/>
      <c r="AHA174" s="8"/>
      <c r="AHB174" s="8"/>
      <c r="AHC174" s="8"/>
      <c r="AHD174" s="8"/>
      <c r="AHE174" s="8"/>
      <c r="AHF174" s="8"/>
      <c r="AHG174" s="8"/>
      <c r="AHH174" s="8"/>
      <c r="AHI174" s="8"/>
      <c r="AHJ174" s="8"/>
      <c r="AHK174" s="8"/>
      <c r="AHL174" s="8"/>
      <c r="AHM174" s="8"/>
      <c r="AHN174" s="8"/>
      <c r="AHO174" s="8"/>
      <c r="AHP174" s="8"/>
      <c r="AHQ174" s="8"/>
      <c r="AHR174" s="8"/>
      <c r="AHS174" s="8"/>
      <c r="AHT174" s="8"/>
      <c r="AHU174" s="8"/>
      <c r="AHV174" s="8"/>
      <c r="AHW174" s="8"/>
      <c r="AHX174" s="8"/>
      <c r="AHY174" s="8"/>
      <c r="AHZ174" s="8"/>
      <c r="AIA174" s="8"/>
      <c r="AIB174" s="8"/>
      <c r="AIC174" s="8"/>
      <c r="AID174" s="8"/>
      <c r="AIE174" s="8"/>
      <c r="AIF174" s="8"/>
      <c r="AIG174" s="8"/>
      <c r="AIH174" s="8"/>
      <c r="AII174" s="8"/>
      <c r="AIJ174" s="8"/>
      <c r="AIK174" s="8"/>
      <c r="AIL174" s="8"/>
      <c r="AIM174" s="8"/>
      <c r="AIN174" s="8"/>
      <c r="AIO174" s="8"/>
      <c r="AIP174" s="8"/>
      <c r="AIQ174" s="8"/>
      <c r="AIR174" s="8"/>
      <c r="AIS174" s="8"/>
      <c r="AIT174" s="8"/>
      <c r="AIU174" s="8"/>
      <c r="AIV174" s="8"/>
      <c r="AIW174" s="8"/>
      <c r="AIX174" s="8"/>
      <c r="AIY174" s="8"/>
      <c r="AIZ174" s="8"/>
      <c r="AJA174" s="8"/>
      <c r="AJB174" s="8"/>
      <c r="AJC174" s="8"/>
      <c r="AJD174" s="8"/>
      <c r="AJE174" s="8"/>
      <c r="AJF174" s="8"/>
      <c r="AJG174" s="8"/>
      <c r="AJH174" s="8"/>
      <c r="AJI174" s="8"/>
      <c r="AJJ174" s="8"/>
      <c r="AJK174" s="8"/>
      <c r="AJL174" s="8"/>
      <c r="AJM174" s="8"/>
      <c r="AJN174" s="8"/>
      <c r="AJO174" s="8"/>
      <c r="AJP174" s="8"/>
      <c r="AJQ174" s="8"/>
      <c r="AJR174" s="8"/>
      <c r="AJS174" s="8"/>
      <c r="AJT174" s="8"/>
      <c r="AJU174" s="8"/>
      <c r="AJV174" s="8"/>
      <c r="AJW174" s="8"/>
      <c r="AJX174" s="8"/>
      <c r="AJY174" s="8"/>
      <c r="AJZ174" s="8"/>
      <c r="AKA174" s="8"/>
      <c r="AKB174" s="8"/>
      <c r="AKC174" s="8"/>
      <c r="AKD174" s="8"/>
      <c r="AKE174" s="8"/>
      <c r="AKF174" s="8"/>
      <c r="AKG174" s="8"/>
      <c r="AKH174" s="8"/>
      <c r="AKI174" s="8"/>
      <c r="AKJ174" s="8"/>
      <c r="AKK174" s="8"/>
      <c r="AKL174" s="8"/>
      <c r="AKM174" s="8"/>
      <c r="AKN174" s="8"/>
      <c r="AKO174" s="8"/>
      <c r="AKP174" s="8"/>
      <c r="AKQ174" s="8"/>
      <c r="AKR174" s="8"/>
      <c r="AKS174" s="8"/>
      <c r="AKT174" s="8"/>
      <c r="AKU174" s="8"/>
      <c r="AKV174" s="8"/>
      <c r="AKW174" s="8"/>
      <c r="AKX174" s="8"/>
      <c r="AKY174" s="8"/>
      <c r="AKZ174" s="8"/>
      <c r="ALA174" s="8"/>
      <c r="ALB174" s="8"/>
      <c r="ALC174" s="8"/>
      <c r="ALD174" s="8"/>
      <c r="ALE174" s="8"/>
      <c r="ALF174" s="8"/>
      <c r="ALG174" s="8"/>
      <c r="ALH174" s="8"/>
      <c r="ALI174" s="8"/>
      <c r="ALJ174" s="8"/>
      <c r="ALK174" s="8"/>
      <c r="ALL174" s="8"/>
      <c r="ALM174" s="8"/>
      <c r="ALN174" s="8"/>
      <c r="ALO174" s="8"/>
      <c r="ALP174" s="8"/>
      <c r="ALQ174" s="8"/>
      <c r="ALR174" s="8"/>
      <c r="ALS174" s="8"/>
      <c r="ALT174" s="8"/>
      <c r="ALU174" s="8"/>
      <c r="ALV174" s="8"/>
      <c r="ALW174" s="8"/>
      <c r="ALX174" s="8"/>
      <c r="ALY174" s="8"/>
      <c r="ALZ174" s="8"/>
      <c r="AMA174" s="8"/>
      <c r="AMB174" s="8"/>
      <c r="AMC174" s="8"/>
      <c r="AMD174" s="8"/>
      <c r="AME174" s="8"/>
      <c r="AMF174" s="8"/>
      <c r="AMG174" s="8"/>
      <c r="AMH174" s="8"/>
      <c r="AMI174" s="8"/>
      <c r="AMJ174" s="8"/>
      <c r="AMK174" s="8"/>
    </row>
    <row r="175" spans="1:1025" s="9" customFormat="1" x14ac:dyDescent="0.25">
      <c r="A175" s="8"/>
      <c r="B175" s="7"/>
      <c r="C175" s="8"/>
      <c r="D175" s="8"/>
      <c r="E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I175" s="8"/>
      <c r="PJ175" s="8"/>
      <c r="PK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J175" s="8"/>
      <c r="QK175" s="8"/>
      <c r="QL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F175" s="8"/>
      <c r="RG175" s="8"/>
      <c r="RH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B175" s="8"/>
      <c r="SC175" s="8"/>
      <c r="SD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B175" s="8"/>
      <c r="TC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TW175" s="8"/>
      <c r="TX175" s="8"/>
      <c r="TY175" s="8"/>
      <c r="TZ175" s="8"/>
      <c r="UA175" s="8"/>
      <c r="UB175" s="8"/>
      <c r="UC175" s="8"/>
      <c r="UD175" s="8"/>
      <c r="UE175" s="8"/>
      <c r="UF175" s="8"/>
      <c r="UG175" s="8"/>
      <c r="UH175" s="8"/>
      <c r="UI175" s="8"/>
      <c r="UJ175" s="8"/>
      <c r="UK175" s="8"/>
      <c r="UL175" s="8"/>
      <c r="UM175" s="8"/>
      <c r="UN175" s="8"/>
      <c r="UO175" s="8"/>
      <c r="UP175" s="8"/>
      <c r="UQ175" s="8"/>
      <c r="UR175" s="8"/>
      <c r="US175" s="8"/>
      <c r="UT175" s="8"/>
      <c r="UU175" s="8"/>
      <c r="UV175" s="8"/>
      <c r="UW175" s="8"/>
      <c r="UX175" s="8"/>
      <c r="UY175" s="8"/>
      <c r="UZ175" s="8"/>
      <c r="VA175" s="8"/>
      <c r="VB175" s="8"/>
      <c r="VC175" s="8"/>
      <c r="VD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O175" s="8"/>
      <c r="VP175" s="8"/>
      <c r="VQ175" s="8"/>
      <c r="VR175" s="8"/>
      <c r="VS175" s="8"/>
      <c r="VT175" s="8"/>
      <c r="VU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I175" s="8"/>
      <c r="WJ175" s="8"/>
      <c r="WK175" s="8"/>
      <c r="WL175" s="8"/>
      <c r="WM175" s="8"/>
      <c r="WN175" s="8"/>
      <c r="WO175" s="8"/>
      <c r="WP175" s="8"/>
      <c r="WQ175" s="8"/>
      <c r="WR175" s="8"/>
      <c r="WS175" s="8"/>
      <c r="WT175" s="8"/>
      <c r="WU175" s="8"/>
      <c r="WV175" s="8"/>
      <c r="WW175" s="8"/>
      <c r="WX175" s="8"/>
      <c r="WY175" s="8"/>
      <c r="WZ175" s="8"/>
      <c r="XA175" s="8"/>
      <c r="XB175" s="8"/>
      <c r="XC175" s="8"/>
      <c r="XD175" s="8"/>
      <c r="XE175" s="8"/>
      <c r="XF175" s="8"/>
      <c r="XG175" s="8"/>
      <c r="XH175" s="8"/>
      <c r="XI175" s="8"/>
      <c r="XJ175" s="8"/>
      <c r="XK175" s="8"/>
      <c r="XL175" s="8"/>
      <c r="XM175" s="8"/>
      <c r="XN175" s="8"/>
      <c r="XO175" s="8"/>
      <c r="XP175" s="8"/>
      <c r="XQ175" s="8"/>
      <c r="XR175" s="8"/>
      <c r="XS175" s="8"/>
      <c r="XT175" s="8"/>
      <c r="XU175" s="8"/>
      <c r="XV175" s="8"/>
      <c r="XW175" s="8"/>
      <c r="XX175" s="8"/>
      <c r="XY175" s="8"/>
      <c r="XZ175" s="8"/>
      <c r="YA175" s="8"/>
      <c r="YB175" s="8"/>
      <c r="YC175" s="8"/>
      <c r="YD175" s="8"/>
      <c r="YE175" s="8"/>
      <c r="YF175" s="8"/>
      <c r="YG175" s="8"/>
      <c r="YH175" s="8"/>
      <c r="YI175" s="8"/>
      <c r="YJ175" s="8"/>
      <c r="YK175" s="8"/>
      <c r="YL175" s="8"/>
      <c r="YM175" s="8"/>
      <c r="YN175" s="8"/>
      <c r="YO175" s="8"/>
      <c r="YP175" s="8"/>
      <c r="YQ175" s="8"/>
      <c r="YR175" s="8"/>
      <c r="YS175" s="8"/>
      <c r="YT175" s="8"/>
      <c r="YU175" s="8"/>
      <c r="YV175" s="8"/>
      <c r="YW175" s="8"/>
      <c r="YX175" s="8"/>
      <c r="YY175" s="8"/>
      <c r="YZ175" s="8"/>
      <c r="ZA175" s="8"/>
      <c r="ZB175" s="8"/>
      <c r="ZC175" s="8"/>
      <c r="ZD175" s="8"/>
      <c r="ZE175" s="8"/>
      <c r="ZF175" s="8"/>
      <c r="ZG175" s="8"/>
      <c r="ZH175" s="8"/>
      <c r="ZI175" s="8"/>
      <c r="ZJ175" s="8"/>
      <c r="ZK175" s="8"/>
      <c r="ZL175" s="8"/>
      <c r="ZM175" s="8"/>
      <c r="ZN175" s="8"/>
      <c r="ZO175" s="8"/>
      <c r="ZP175" s="8"/>
      <c r="ZQ175" s="8"/>
      <c r="ZR175" s="8"/>
      <c r="ZS175" s="8"/>
      <c r="ZT175" s="8"/>
      <c r="ZU175" s="8"/>
      <c r="ZV175" s="8"/>
      <c r="ZW175" s="8"/>
      <c r="ZX175" s="8"/>
      <c r="ZY175" s="8"/>
      <c r="ZZ175" s="8"/>
      <c r="AAA175" s="8"/>
      <c r="AAB175" s="8"/>
      <c r="AAC175" s="8"/>
      <c r="AAD175" s="8"/>
      <c r="AAE175" s="8"/>
      <c r="AAF175" s="8"/>
      <c r="AAG175" s="8"/>
      <c r="AAH175" s="8"/>
      <c r="AAI175" s="8"/>
      <c r="AAJ175" s="8"/>
      <c r="AAK175" s="8"/>
      <c r="AAL175" s="8"/>
      <c r="AAM175" s="8"/>
      <c r="AAN175" s="8"/>
      <c r="AAO175" s="8"/>
      <c r="AAP175" s="8"/>
      <c r="AAQ175" s="8"/>
      <c r="AAR175" s="8"/>
      <c r="AAS175" s="8"/>
      <c r="AAT175" s="8"/>
      <c r="AAU175" s="8"/>
      <c r="AAV175" s="8"/>
      <c r="AAW175" s="8"/>
      <c r="AAX175" s="8"/>
      <c r="AAY175" s="8"/>
      <c r="AAZ175" s="8"/>
      <c r="ABA175" s="8"/>
      <c r="ABB175" s="8"/>
      <c r="ABC175" s="8"/>
      <c r="ABD175" s="8"/>
      <c r="ABE175" s="8"/>
      <c r="ABF175" s="8"/>
      <c r="ABG175" s="8"/>
      <c r="ABH175" s="8"/>
      <c r="ABI175" s="8"/>
      <c r="ABJ175" s="8"/>
      <c r="ABK175" s="8"/>
      <c r="ABL175" s="8"/>
      <c r="ABM175" s="8"/>
      <c r="ABN175" s="8"/>
      <c r="ABO175" s="8"/>
      <c r="ABP175" s="8"/>
      <c r="ABQ175" s="8"/>
      <c r="ABR175" s="8"/>
      <c r="ABS175" s="8"/>
      <c r="ABT175" s="8"/>
      <c r="ABU175" s="8"/>
      <c r="ABV175" s="8"/>
      <c r="ABW175" s="8"/>
      <c r="ABX175" s="8"/>
      <c r="ABY175" s="8"/>
      <c r="ABZ175" s="8"/>
      <c r="ACA175" s="8"/>
      <c r="ACB175" s="8"/>
      <c r="ACC175" s="8"/>
      <c r="ACD175" s="8"/>
      <c r="ACE175" s="8"/>
      <c r="ACF175" s="8"/>
      <c r="ACG175" s="8"/>
      <c r="ACH175" s="8"/>
      <c r="ACI175" s="8"/>
      <c r="ACJ175" s="8"/>
      <c r="ACK175" s="8"/>
      <c r="ACL175" s="8"/>
      <c r="ACM175" s="8"/>
      <c r="ACN175" s="8"/>
      <c r="ACO175" s="8"/>
      <c r="ACP175" s="8"/>
      <c r="ACQ175" s="8"/>
      <c r="ACR175" s="8"/>
      <c r="ACS175" s="8"/>
      <c r="ACT175" s="8"/>
      <c r="ACU175" s="8"/>
      <c r="ACV175" s="8"/>
      <c r="ACW175" s="8"/>
      <c r="ACX175" s="8"/>
      <c r="ACY175" s="8"/>
      <c r="ACZ175" s="8"/>
      <c r="ADA175" s="8"/>
      <c r="ADB175" s="8"/>
      <c r="ADC175" s="8"/>
      <c r="ADD175" s="8"/>
      <c r="ADE175" s="8"/>
      <c r="ADF175" s="8"/>
      <c r="ADG175" s="8"/>
      <c r="ADH175" s="8"/>
      <c r="ADI175" s="8"/>
      <c r="ADJ175" s="8"/>
      <c r="ADK175" s="8"/>
      <c r="ADL175" s="8"/>
      <c r="ADM175" s="8"/>
      <c r="ADN175" s="8"/>
      <c r="ADO175" s="8"/>
      <c r="ADP175" s="8"/>
      <c r="ADQ175" s="8"/>
      <c r="ADR175" s="8"/>
      <c r="ADS175" s="8"/>
      <c r="ADT175" s="8"/>
      <c r="ADU175" s="8"/>
      <c r="ADV175" s="8"/>
      <c r="ADW175" s="8"/>
      <c r="ADX175" s="8"/>
      <c r="ADY175" s="8"/>
      <c r="ADZ175" s="8"/>
      <c r="AEA175" s="8"/>
      <c r="AEB175" s="8"/>
      <c r="AEC175" s="8"/>
      <c r="AED175" s="8"/>
      <c r="AEE175" s="8"/>
      <c r="AEF175" s="8"/>
      <c r="AEG175" s="8"/>
      <c r="AEH175" s="8"/>
      <c r="AEI175" s="8"/>
      <c r="AEJ175" s="8"/>
      <c r="AEK175" s="8"/>
      <c r="AEL175" s="8"/>
      <c r="AEM175" s="8"/>
      <c r="AEN175" s="8"/>
      <c r="AEO175" s="8"/>
      <c r="AEP175" s="8"/>
      <c r="AEQ175" s="8"/>
      <c r="AER175" s="8"/>
      <c r="AES175" s="8"/>
      <c r="AET175" s="8"/>
      <c r="AEU175" s="8"/>
      <c r="AEV175" s="8"/>
      <c r="AEW175" s="8"/>
      <c r="AEX175" s="8"/>
      <c r="AEY175" s="8"/>
      <c r="AEZ175" s="8"/>
      <c r="AFA175" s="8"/>
      <c r="AFB175" s="8"/>
      <c r="AFC175" s="8"/>
      <c r="AFD175" s="8"/>
      <c r="AFE175" s="8"/>
      <c r="AFF175" s="8"/>
      <c r="AFG175" s="8"/>
      <c r="AFH175" s="8"/>
      <c r="AFI175" s="8"/>
      <c r="AFJ175" s="8"/>
      <c r="AFK175" s="8"/>
      <c r="AFL175" s="8"/>
      <c r="AFM175" s="8"/>
      <c r="AFN175" s="8"/>
      <c r="AFO175" s="8"/>
      <c r="AFP175" s="8"/>
      <c r="AFQ175" s="8"/>
      <c r="AFR175" s="8"/>
      <c r="AFS175" s="8"/>
      <c r="AFT175" s="8"/>
      <c r="AFU175" s="8"/>
      <c r="AFV175" s="8"/>
      <c r="AFW175" s="8"/>
      <c r="AFX175" s="8"/>
      <c r="AFY175" s="8"/>
      <c r="AFZ175" s="8"/>
      <c r="AGA175" s="8"/>
      <c r="AGB175" s="8"/>
      <c r="AGC175" s="8"/>
      <c r="AGD175" s="8"/>
      <c r="AGE175" s="8"/>
      <c r="AGF175" s="8"/>
      <c r="AGG175" s="8"/>
      <c r="AGH175" s="8"/>
      <c r="AGI175" s="8"/>
      <c r="AGJ175" s="8"/>
      <c r="AGK175" s="8"/>
      <c r="AGL175" s="8"/>
      <c r="AGM175" s="8"/>
      <c r="AGN175" s="8"/>
      <c r="AGO175" s="8"/>
      <c r="AGP175" s="8"/>
      <c r="AGQ175" s="8"/>
      <c r="AGR175" s="8"/>
      <c r="AGS175" s="8"/>
      <c r="AGT175" s="8"/>
      <c r="AGU175" s="8"/>
      <c r="AGV175" s="8"/>
      <c r="AGW175" s="8"/>
      <c r="AGX175" s="8"/>
      <c r="AGY175" s="8"/>
      <c r="AGZ175" s="8"/>
      <c r="AHA175" s="8"/>
      <c r="AHB175" s="8"/>
      <c r="AHC175" s="8"/>
      <c r="AHD175" s="8"/>
      <c r="AHE175" s="8"/>
      <c r="AHF175" s="8"/>
      <c r="AHG175" s="8"/>
      <c r="AHH175" s="8"/>
      <c r="AHI175" s="8"/>
      <c r="AHJ175" s="8"/>
      <c r="AHK175" s="8"/>
      <c r="AHL175" s="8"/>
      <c r="AHM175" s="8"/>
      <c r="AHN175" s="8"/>
      <c r="AHO175" s="8"/>
      <c r="AHP175" s="8"/>
      <c r="AHQ175" s="8"/>
      <c r="AHR175" s="8"/>
      <c r="AHS175" s="8"/>
      <c r="AHT175" s="8"/>
      <c r="AHU175" s="8"/>
      <c r="AHV175" s="8"/>
      <c r="AHW175" s="8"/>
      <c r="AHX175" s="8"/>
      <c r="AHY175" s="8"/>
      <c r="AHZ175" s="8"/>
      <c r="AIA175" s="8"/>
      <c r="AIB175" s="8"/>
      <c r="AIC175" s="8"/>
      <c r="AID175" s="8"/>
      <c r="AIE175" s="8"/>
      <c r="AIF175" s="8"/>
      <c r="AIG175" s="8"/>
      <c r="AIH175" s="8"/>
      <c r="AII175" s="8"/>
      <c r="AIJ175" s="8"/>
      <c r="AIK175" s="8"/>
      <c r="AIL175" s="8"/>
      <c r="AIM175" s="8"/>
      <c r="AIN175" s="8"/>
      <c r="AIO175" s="8"/>
      <c r="AIP175" s="8"/>
      <c r="AIQ175" s="8"/>
      <c r="AIR175" s="8"/>
      <c r="AIS175" s="8"/>
      <c r="AIT175" s="8"/>
      <c r="AIU175" s="8"/>
      <c r="AIV175" s="8"/>
      <c r="AIW175" s="8"/>
      <c r="AIX175" s="8"/>
      <c r="AIY175" s="8"/>
      <c r="AIZ175" s="8"/>
      <c r="AJA175" s="8"/>
      <c r="AJB175" s="8"/>
      <c r="AJC175" s="8"/>
      <c r="AJD175" s="8"/>
      <c r="AJE175" s="8"/>
      <c r="AJF175" s="8"/>
      <c r="AJG175" s="8"/>
      <c r="AJH175" s="8"/>
      <c r="AJI175" s="8"/>
      <c r="AJJ175" s="8"/>
      <c r="AJK175" s="8"/>
      <c r="AJL175" s="8"/>
      <c r="AJM175" s="8"/>
      <c r="AJN175" s="8"/>
      <c r="AJO175" s="8"/>
      <c r="AJP175" s="8"/>
      <c r="AJQ175" s="8"/>
      <c r="AJR175" s="8"/>
      <c r="AJS175" s="8"/>
      <c r="AJT175" s="8"/>
      <c r="AJU175" s="8"/>
      <c r="AJV175" s="8"/>
      <c r="AJW175" s="8"/>
      <c r="AJX175" s="8"/>
      <c r="AJY175" s="8"/>
      <c r="AJZ175" s="8"/>
      <c r="AKA175" s="8"/>
      <c r="AKB175" s="8"/>
      <c r="AKC175" s="8"/>
      <c r="AKD175" s="8"/>
      <c r="AKE175" s="8"/>
      <c r="AKF175" s="8"/>
      <c r="AKG175" s="8"/>
      <c r="AKH175" s="8"/>
      <c r="AKI175" s="8"/>
      <c r="AKJ175" s="8"/>
      <c r="AKK175" s="8"/>
      <c r="AKL175" s="8"/>
      <c r="AKM175" s="8"/>
      <c r="AKN175" s="8"/>
      <c r="AKO175" s="8"/>
      <c r="AKP175" s="8"/>
      <c r="AKQ175" s="8"/>
      <c r="AKR175" s="8"/>
      <c r="AKS175" s="8"/>
      <c r="AKT175" s="8"/>
      <c r="AKU175" s="8"/>
      <c r="AKV175" s="8"/>
      <c r="AKW175" s="8"/>
      <c r="AKX175" s="8"/>
      <c r="AKY175" s="8"/>
      <c r="AKZ175" s="8"/>
      <c r="ALA175" s="8"/>
      <c r="ALB175" s="8"/>
      <c r="ALC175" s="8"/>
      <c r="ALD175" s="8"/>
      <c r="ALE175" s="8"/>
      <c r="ALF175" s="8"/>
      <c r="ALG175" s="8"/>
      <c r="ALH175" s="8"/>
      <c r="ALI175" s="8"/>
      <c r="ALJ175" s="8"/>
      <c r="ALK175" s="8"/>
      <c r="ALL175" s="8"/>
      <c r="ALM175" s="8"/>
      <c r="ALN175" s="8"/>
      <c r="ALO175" s="8"/>
      <c r="ALP175" s="8"/>
      <c r="ALQ175" s="8"/>
      <c r="ALR175" s="8"/>
      <c r="ALS175" s="8"/>
      <c r="ALT175" s="8"/>
      <c r="ALU175" s="8"/>
      <c r="ALV175" s="8"/>
      <c r="ALW175" s="8"/>
      <c r="ALX175" s="8"/>
      <c r="ALY175" s="8"/>
      <c r="ALZ175" s="8"/>
      <c r="AMA175" s="8"/>
      <c r="AMB175" s="8"/>
      <c r="AMC175" s="8"/>
      <c r="AMD175" s="8"/>
      <c r="AME175" s="8"/>
      <c r="AMF175" s="8"/>
      <c r="AMG175" s="8"/>
      <c r="AMH175" s="8"/>
      <c r="AMI175" s="8"/>
      <c r="AMJ175" s="8"/>
      <c r="AMK175" s="8"/>
    </row>
    <row r="176" spans="1:1025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15" zoomScaleNormal="115" workbookViewId="0">
      <selection activeCell="D16" sqref="D16"/>
    </sheetView>
  </sheetViews>
  <sheetFormatPr baseColWidth="10" defaultColWidth="9.28515625" defaultRowHeight="15" x14ac:dyDescent="0.25"/>
  <cols>
    <col min="1" max="1" width="12.85546875" style="30" customWidth="1"/>
    <col min="2" max="3" width="15.140625" style="30" customWidth="1"/>
    <col min="4" max="4" width="12.7109375" style="16" customWidth="1"/>
    <col min="5" max="5" width="23.7109375" style="30" customWidth="1"/>
    <col min="6" max="978" width="10.7109375" style="30" customWidth="1"/>
    <col min="979" max="16384" width="9.28515625" style="30"/>
  </cols>
  <sheetData>
    <row r="1" spans="1:5" x14ac:dyDescent="0.25">
      <c r="A1" s="30" t="s">
        <v>5</v>
      </c>
      <c r="B1" s="30" t="s">
        <v>1</v>
      </c>
      <c r="C1" s="30" t="s">
        <v>40</v>
      </c>
      <c r="D1" s="30" t="s">
        <v>41</v>
      </c>
      <c r="E1" s="30" t="s">
        <v>9</v>
      </c>
    </row>
    <row r="2" spans="1:5" x14ac:dyDescent="0.25">
      <c r="A2" s="30" t="s">
        <v>129</v>
      </c>
      <c r="B2" s="30" t="s">
        <v>106</v>
      </c>
      <c r="C2" s="30" t="s">
        <v>135</v>
      </c>
      <c r="D2" s="16">
        <v>97</v>
      </c>
      <c r="E2" s="39">
        <v>43782</v>
      </c>
    </row>
    <row r="3" spans="1:5" x14ac:dyDescent="0.25">
      <c r="A3" s="30" t="s">
        <v>129</v>
      </c>
      <c r="B3" s="30" t="s">
        <v>106</v>
      </c>
      <c r="C3" s="30" t="s">
        <v>135</v>
      </c>
      <c r="D3" s="16">
        <v>97</v>
      </c>
      <c r="E3" s="39">
        <v>43782</v>
      </c>
    </row>
    <row r="4" spans="1:5" x14ac:dyDescent="0.25">
      <c r="A4" s="30" t="s">
        <v>129</v>
      </c>
      <c r="B4" s="30" t="s">
        <v>106</v>
      </c>
      <c r="C4" s="30" t="s">
        <v>135</v>
      </c>
      <c r="D4" s="16">
        <v>97</v>
      </c>
      <c r="E4" s="39">
        <v>43782</v>
      </c>
    </row>
    <row r="5" spans="1:5" x14ac:dyDescent="0.25">
      <c r="A5" s="30" t="s">
        <v>129</v>
      </c>
      <c r="B5" s="30" t="s">
        <v>106</v>
      </c>
      <c r="C5" s="30" t="s">
        <v>135</v>
      </c>
      <c r="D5" s="16">
        <v>97</v>
      </c>
      <c r="E5" s="39">
        <v>43782</v>
      </c>
    </row>
    <row r="6" spans="1:5" x14ac:dyDescent="0.25">
      <c r="A6" s="30" t="s">
        <v>133</v>
      </c>
      <c r="B6" s="30" t="s">
        <v>109</v>
      </c>
      <c r="C6" s="30" t="s">
        <v>136</v>
      </c>
      <c r="D6" s="16">
        <v>14</v>
      </c>
      <c r="E6" s="39">
        <v>43782</v>
      </c>
    </row>
    <row r="7" spans="1:5" x14ac:dyDescent="0.25">
      <c r="A7" s="30" t="s">
        <v>133</v>
      </c>
      <c r="B7" s="30" t="s">
        <v>109</v>
      </c>
      <c r="C7" s="30" t="s">
        <v>136</v>
      </c>
      <c r="D7" s="16">
        <v>14</v>
      </c>
      <c r="E7" s="39">
        <v>43782</v>
      </c>
    </row>
    <row r="8" spans="1:5" x14ac:dyDescent="0.25">
      <c r="A8" s="30" t="s">
        <v>129</v>
      </c>
      <c r="B8" s="30" t="s">
        <v>106</v>
      </c>
      <c r="C8" s="30" t="s">
        <v>135</v>
      </c>
      <c r="D8" s="16">
        <v>97</v>
      </c>
      <c r="E8" s="39">
        <v>43782</v>
      </c>
    </row>
    <row r="9" spans="1:5" x14ac:dyDescent="0.25">
      <c r="A9" s="30" t="s">
        <v>129</v>
      </c>
      <c r="B9" s="30" t="s">
        <v>106</v>
      </c>
      <c r="C9" s="30" t="s">
        <v>135</v>
      </c>
      <c r="D9" s="16">
        <v>97</v>
      </c>
      <c r="E9" s="39">
        <v>43782</v>
      </c>
    </row>
    <row r="10" spans="1:5" x14ac:dyDescent="0.25">
      <c r="A10" s="30" t="s">
        <v>133</v>
      </c>
      <c r="B10" s="30" t="s">
        <v>109</v>
      </c>
      <c r="C10" s="30" t="s">
        <v>136</v>
      </c>
      <c r="D10" s="16">
        <v>14</v>
      </c>
      <c r="E10" s="39">
        <v>43782</v>
      </c>
    </row>
    <row r="11" spans="1:5" x14ac:dyDescent="0.25">
      <c r="A11" s="30" t="s">
        <v>133</v>
      </c>
      <c r="B11" s="30" t="s">
        <v>109</v>
      </c>
      <c r="C11" s="30" t="s">
        <v>136</v>
      </c>
      <c r="D11" s="16">
        <v>14</v>
      </c>
      <c r="E11" s="39">
        <v>43782</v>
      </c>
    </row>
    <row r="12" spans="1:5" x14ac:dyDescent="0.25">
      <c r="A12" s="30" t="s">
        <v>129</v>
      </c>
      <c r="B12" s="30" t="s">
        <v>106</v>
      </c>
      <c r="C12" s="30" t="s">
        <v>135</v>
      </c>
      <c r="D12" s="16">
        <v>97</v>
      </c>
      <c r="E12" s="39">
        <v>43782</v>
      </c>
    </row>
    <row r="13" spans="1:5" x14ac:dyDescent="0.25">
      <c r="A13" s="30" t="s">
        <v>129</v>
      </c>
      <c r="B13" s="30" t="s">
        <v>106</v>
      </c>
      <c r="C13" s="30" t="s">
        <v>135</v>
      </c>
      <c r="D13" s="16">
        <v>97</v>
      </c>
      <c r="E13" s="39">
        <v>43782</v>
      </c>
    </row>
    <row r="14" spans="1:5" x14ac:dyDescent="0.25">
      <c r="A14" s="30" t="s">
        <v>125</v>
      </c>
      <c r="B14" s="30" t="s">
        <v>143</v>
      </c>
      <c r="E14" s="39">
        <v>43873</v>
      </c>
    </row>
    <row r="15" spans="1:5" x14ac:dyDescent="0.25">
      <c r="A15" s="30" t="s">
        <v>125</v>
      </c>
      <c r="B15" s="30" t="s">
        <v>143</v>
      </c>
      <c r="E15" s="39">
        <v>43873</v>
      </c>
    </row>
    <row r="16" spans="1:5" x14ac:dyDescent="0.25">
      <c r="A16" s="30" t="s">
        <v>151</v>
      </c>
      <c r="B16" s="30" t="s">
        <v>76</v>
      </c>
      <c r="E16" s="39">
        <v>43873</v>
      </c>
    </row>
    <row r="17" spans="1:5" x14ac:dyDescent="0.25">
      <c r="A17" s="30" t="s">
        <v>151</v>
      </c>
      <c r="B17" s="30" t="s">
        <v>76</v>
      </c>
      <c r="E17" s="39">
        <v>43873</v>
      </c>
    </row>
    <row r="18" spans="1:5" x14ac:dyDescent="0.25">
      <c r="A18" s="30" t="s">
        <v>125</v>
      </c>
      <c r="B18" s="30" t="s">
        <v>143</v>
      </c>
      <c r="E18" s="39">
        <v>43873</v>
      </c>
    </row>
    <row r="19" spans="1:5" x14ac:dyDescent="0.25">
      <c r="A19" s="30" t="s">
        <v>125</v>
      </c>
      <c r="B19" s="30" t="s">
        <v>143</v>
      </c>
      <c r="E19" s="39">
        <v>43873</v>
      </c>
    </row>
    <row r="20" spans="1:5" x14ac:dyDescent="0.25">
      <c r="A20" s="30" t="s">
        <v>151</v>
      </c>
      <c r="B20" s="30" t="s">
        <v>76</v>
      </c>
      <c r="E20" s="39">
        <v>43873</v>
      </c>
    </row>
    <row r="21" spans="1:5" x14ac:dyDescent="0.25">
      <c r="A21" s="30" t="s">
        <v>151</v>
      </c>
      <c r="B21" s="30" t="s">
        <v>76</v>
      </c>
      <c r="E21" s="39">
        <v>43873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G6" sqref="G6"/>
    </sheetView>
  </sheetViews>
  <sheetFormatPr baseColWidth="10" defaultColWidth="9.28515625" defaultRowHeight="15" x14ac:dyDescent="0.25"/>
  <cols>
    <col min="1" max="1" width="19" style="16" customWidth="1"/>
    <col min="2" max="2" width="9.28515625" style="16" customWidth="1"/>
    <col min="3" max="3" width="19" style="16" customWidth="1"/>
    <col min="4" max="4" width="34.7109375" style="16" customWidth="1"/>
    <col min="5" max="5" width="19" style="16" customWidth="1"/>
    <col min="6" max="6" width="10.28515625" style="16" customWidth="1"/>
    <col min="7" max="7" width="21" style="16" bestFit="1" customWidth="1"/>
    <col min="8" max="1023" width="10.7109375" style="16" customWidth="1"/>
    <col min="1024" max="16384" width="9.28515625" style="16"/>
  </cols>
  <sheetData>
    <row r="1" spans="1:7" x14ac:dyDescent="0.25">
      <c r="A1" s="16" t="s">
        <v>51</v>
      </c>
      <c r="B1" s="4" t="s">
        <v>1</v>
      </c>
      <c r="C1" s="4" t="s">
        <v>5</v>
      </c>
      <c r="D1" s="16" t="s">
        <v>38</v>
      </c>
      <c r="E1" s="16" t="s">
        <v>39</v>
      </c>
      <c r="F1" s="16" t="s">
        <v>87</v>
      </c>
      <c r="G1" s="19"/>
    </row>
    <row r="2" spans="1:7" x14ac:dyDescent="0.25">
      <c r="A2" s="16" t="s">
        <v>55</v>
      </c>
      <c r="B2" s="4" t="s">
        <v>109</v>
      </c>
      <c r="C2" s="16" t="s">
        <v>122</v>
      </c>
      <c r="D2" s="4" t="s">
        <v>123</v>
      </c>
      <c r="E2" s="16" t="s">
        <v>122</v>
      </c>
      <c r="F2" s="16" t="s">
        <v>121</v>
      </c>
    </row>
    <row r="3" spans="1:7" x14ac:dyDescent="0.25">
      <c r="A3" s="16" t="s">
        <v>55</v>
      </c>
      <c r="B3" s="4" t="s">
        <v>143</v>
      </c>
      <c r="C3" s="16" t="s">
        <v>125</v>
      </c>
      <c r="D3" s="16" t="s">
        <v>124</v>
      </c>
      <c r="E3" s="16" t="s">
        <v>125</v>
      </c>
      <c r="F3" s="16" t="s">
        <v>120</v>
      </c>
    </row>
    <row r="4" spans="1:7" x14ac:dyDescent="0.25">
      <c r="A4" s="16" t="s">
        <v>126</v>
      </c>
      <c r="B4" s="4" t="s">
        <v>106</v>
      </c>
      <c r="C4" s="16" t="s">
        <v>127</v>
      </c>
      <c r="D4" s="4" t="s">
        <v>128</v>
      </c>
      <c r="E4" s="16" t="s">
        <v>129</v>
      </c>
      <c r="F4" s="16" t="s">
        <v>130</v>
      </c>
    </row>
    <row r="5" spans="1:7" x14ac:dyDescent="0.25">
      <c r="A5" s="16" t="s">
        <v>52</v>
      </c>
      <c r="B5" s="4" t="s">
        <v>76</v>
      </c>
      <c r="C5" s="4" t="s">
        <v>151</v>
      </c>
      <c r="D5" s="16" t="s">
        <v>73</v>
      </c>
      <c r="E5" s="4" t="s">
        <v>60</v>
      </c>
      <c r="F5" s="16" t="s">
        <v>88</v>
      </c>
    </row>
    <row r="11" spans="1:7" x14ac:dyDescent="0.25">
      <c r="B11" s="4"/>
      <c r="C11" s="4"/>
      <c r="E11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B2" sqref="B2:B33"/>
    </sheetView>
  </sheetViews>
  <sheetFormatPr baseColWidth="10" defaultColWidth="9.28515625" defaultRowHeight="14.65" customHeight="1" x14ac:dyDescent="0.25"/>
  <cols>
    <col min="1" max="1" width="35.28515625" style="22" customWidth="1"/>
    <col min="2" max="2" width="9.85546875" style="22" customWidth="1"/>
    <col min="3" max="3" width="7.28515625" style="22" customWidth="1"/>
    <col min="4" max="8" width="20.7109375" style="22" customWidth="1"/>
    <col min="9" max="9" width="23" style="22" customWidth="1"/>
    <col min="10" max="10" width="15.28515625" style="22" customWidth="1"/>
    <col min="11" max="11" width="15.42578125" style="22" customWidth="1"/>
    <col min="12" max="52" width="20.7109375" style="22" customWidth="1"/>
    <col min="53" max="924" width="11.42578125" style="22"/>
    <col min="925" max="937" width="9.28515625" style="22" customWidth="1"/>
    <col min="938" max="16384" width="9.28515625" style="22"/>
  </cols>
  <sheetData>
    <row r="1" spans="1:15" s="21" customFormat="1" ht="30.75" customHeight="1" x14ac:dyDescent="0.25">
      <c r="A1" s="21" t="s">
        <v>0</v>
      </c>
      <c r="B1" s="21" t="s">
        <v>1</v>
      </c>
      <c r="C1" s="21" t="s">
        <v>2</v>
      </c>
      <c r="D1" s="21" t="s">
        <v>93</v>
      </c>
      <c r="E1" s="21" t="s">
        <v>94</v>
      </c>
      <c r="F1" s="21" t="s">
        <v>96</v>
      </c>
      <c r="G1" s="21" t="s">
        <v>95</v>
      </c>
      <c r="H1" s="21" t="s">
        <v>97</v>
      </c>
      <c r="I1" s="21" t="s">
        <v>98</v>
      </c>
      <c r="J1" s="21" t="s">
        <v>99</v>
      </c>
      <c r="K1" s="21" t="s">
        <v>100</v>
      </c>
      <c r="L1" s="21" t="s">
        <v>101</v>
      </c>
      <c r="M1" s="21" t="s">
        <v>102</v>
      </c>
      <c r="N1" s="21" t="s">
        <v>104</v>
      </c>
      <c r="O1" s="21" t="s">
        <v>103</v>
      </c>
    </row>
    <row r="2" spans="1:15" s="21" customFormat="1" ht="15" customHeight="1" x14ac:dyDescent="0.25">
      <c r="A2" s="22" t="s">
        <v>107</v>
      </c>
      <c r="B2" s="21" t="s">
        <v>106</v>
      </c>
      <c r="C2" s="24">
        <v>1</v>
      </c>
      <c r="D2" s="21">
        <v>1.0013333333333332</v>
      </c>
      <c r="F2" s="21">
        <v>1.58</v>
      </c>
      <c r="H2" s="21">
        <f>F2*D2*10</f>
        <v>15.821066666666665</v>
      </c>
      <c r="J2" s="21">
        <v>43.826999999999998</v>
      </c>
      <c r="L2" s="21">
        <f>D2*J2*10</f>
        <v>438.85435999999993</v>
      </c>
      <c r="N2" s="21">
        <f>J2/F2</f>
        <v>27.738607594936706</v>
      </c>
    </row>
    <row r="3" spans="1:15" s="21" customFormat="1" ht="15" customHeight="1" x14ac:dyDescent="0.25">
      <c r="A3" s="22" t="s">
        <v>107</v>
      </c>
      <c r="B3" s="21" t="s">
        <v>106</v>
      </c>
      <c r="C3" s="24">
        <v>2</v>
      </c>
      <c r="D3" s="21">
        <v>0.85866666666666658</v>
      </c>
      <c r="F3" s="21">
        <v>1.78</v>
      </c>
      <c r="H3" s="21">
        <f t="shared" ref="H3:H5" si="0">F3*D3*10</f>
        <v>15.284266666666666</v>
      </c>
      <c r="J3" s="21">
        <v>41.502000000000002</v>
      </c>
      <c r="L3" s="21">
        <f t="shared" ref="L3:L5" si="1">D3*J3*10</f>
        <v>356.36383999999998</v>
      </c>
      <c r="N3" s="21">
        <f t="shared" ref="N3:N5" si="2">J3/F3</f>
        <v>23.315730337078652</v>
      </c>
    </row>
    <row r="4" spans="1:15" s="21" customFormat="1" ht="15" customHeight="1" x14ac:dyDescent="0.25">
      <c r="A4" s="22" t="s">
        <v>108</v>
      </c>
      <c r="B4" s="21" t="s">
        <v>106</v>
      </c>
      <c r="C4" s="24">
        <v>1</v>
      </c>
      <c r="D4" s="21">
        <v>1.3253333333333333</v>
      </c>
      <c r="F4" s="21">
        <v>1.49</v>
      </c>
      <c r="H4" s="21">
        <f t="shared" si="0"/>
        <v>19.747466666666664</v>
      </c>
      <c r="J4" s="21">
        <v>44.149000000000001</v>
      </c>
      <c r="L4" s="21">
        <f t="shared" si="1"/>
        <v>585.12141333333329</v>
      </c>
      <c r="N4" s="21">
        <f t="shared" si="2"/>
        <v>29.630201342281879</v>
      </c>
    </row>
    <row r="5" spans="1:15" s="21" customFormat="1" ht="15" customHeight="1" x14ac:dyDescent="0.25">
      <c r="A5" s="22" t="s">
        <v>108</v>
      </c>
      <c r="B5" s="21" t="s">
        <v>106</v>
      </c>
      <c r="C5" s="24">
        <v>2</v>
      </c>
      <c r="D5" s="21">
        <v>1.06</v>
      </c>
      <c r="F5" s="21">
        <v>1.71</v>
      </c>
      <c r="H5" s="21">
        <f t="shared" si="0"/>
        <v>18.126000000000001</v>
      </c>
      <c r="J5" s="21">
        <v>43.87</v>
      </c>
      <c r="L5" s="21">
        <f t="shared" si="1"/>
        <v>465.02200000000005</v>
      </c>
      <c r="N5" s="21">
        <f t="shared" si="2"/>
        <v>25.654970760233915</v>
      </c>
    </row>
    <row r="6" spans="1:15" s="21" customFormat="1" ht="15" customHeight="1" x14ac:dyDescent="0.25">
      <c r="A6" s="22" t="s">
        <v>89</v>
      </c>
      <c r="B6" s="22"/>
      <c r="C6" s="24"/>
    </row>
    <row r="7" spans="1:15" s="21" customFormat="1" ht="15" customHeight="1" x14ac:dyDescent="0.25">
      <c r="A7" s="22" t="s">
        <v>105</v>
      </c>
      <c r="C7" s="24"/>
    </row>
    <row r="8" spans="1:15" ht="15" customHeight="1" x14ac:dyDescent="0.25">
      <c r="A8" s="22" t="s">
        <v>90</v>
      </c>
    </row>
    <row r="9" spans="1:15" s="21" customFormat="1" ht="15" customHeight="1" x14ac:dyDescent="0.25">
      <c r="A9" s="22" t="s">
        <v>91</v>
      </c>
      <c r="C9" s="24"/>
    </row>
    <row r="10" spans="1:15" s="21" customFormat="1" ht="15" customHeight="1" x14ac:dyDescent="0.25">
      <c r="A10" s="22" t="s">
        <v>79</v>
      </c>
      <c r="C10" s="24"/>
    </row>
    <row r="11" spans="1:15" s="21" customFormat="1" ht="15" customHeight="1" x14ac:dyDescent="0.25">
      <c r="A11" s="22" t="s">
        <v>92</v>
      </c>
      <c r="C11" s="24"/>
    </row>
    <row r="12" spans="1:15" ht="15" customHeight="1" x14ac:dyDescent="0.25">
      <c r="A12" s="22" t="s">
        <v>114</v>
      </c>
      <c r="B12" s="22" t="s">
        <v>109</v>
      </c>
      <c r="C12" s="24">
        <v>1</v>
      </c>
      <c r="D12" s="22">
        <v>0.12</v>
      </c>
      <c r="F12" s="22">
        <v>2.11</v>
      </c>
      <c r="J12" s="22">
        <v>40.286000000000001</v>
      </c>
    </row>
    <row r="13" spans="1:15" ht="15" customHeight="1" x14ac:dyDescent="0.25">
      <c r="A13" s="22" t="s">
        <v>114</v>
      </c>
      <c r="B13" s="22" t="s">
        <v>109</v>
      </c>
      <c r="C13" s="24">
        <v>2</v>
      </c>
      <c r="D13" s="22">
        <v>4.0000000000000001E-3</v>
      </c>
      <c r="F13" s="22">
        <v>2.1</v>
      </c>
      <c r="J13" s="22">
        <v>40.201000000000001</v>
      </c>
    </row>
    <row r="14" spans="1:15" ht="15" customHeight="1" x14ac:dyDescent="0.25">
      <c r="A14" s="22" t="s">
        <v>115</v>
      </c>
      <c r="B14" s="21" t="s">
        <v>106</v>
      </c>
      <c r="C14" s="24">
        <v>1</v>
      </c>
      <c r="D14" s="22">
        <v>0.73</v>
      </c>
      <c r="F14" s="22">
        <v>0.81</v>
      </c>
      <c r="J14" s="22">
        <v>44.628999999999998</v>
      </c>
    </row>
    <row r="15" spans="1:15" ht="15" customHeight="1" x14ac:dyDescent="0.25">
      <c r="A15" s="22" t="s">
        <v>115</v>
      </c>
      <c r="B15" s="21" t="s">
        <v>106</v>
      </c>
      <c r="C15" s="24">
        <v>2</v>
      </c>
      <c r="D15" s="22">
        <v>0.22000000000000003</v>
      </c>
      <c r="F15" s="22">
        <v>1.02</v>
      </c>
      <c r="J15" s="22">
        <v>44.884</v>
      </c>
    </row>
    <row r="16" spans="1:15" ht="15" customHeight="1" x14ac:dyDescent="0.25">
      <c r="A16" s="22" t="s">
        <v>116</v>
      </c>
      <c r="C16" s="24"/>
      <c r="D16" s="22">
        <v>0.2</v>
      </c>
      <c r="F16" s="22">
        <v>1.1599999999999999</v>
      </c>
    </row>
    <row r="17" spans="1:15" ht="15" customHeight="1" x14ac:dyDescent="0.25">
      <c r="A17" s="22" t="s">
        <v>117</v>
      </c>
      <c r="B17" s="22" t="s">
        <v>109</v>
      </c>
      <c r="C17" s="24">
        <v>1</v>
      </c>
      <c r="D17" s="22">
        <v>0.01</v>
      </c>
      <c r="F17" s="22">
        <v>2</v>
      </c>
      <c r="J17" s="22">
        <v>40.301000000000002</v>
      </c>
    </row>
    <row r="18" spans="1:15" ht="15" customHeight="1" x14ac:dyDescent="0.25">
      <c r="A18" s="22" t="s">
        <v>117</v>
      </c>
      <c r="B18" s="22" t="s">
        <v>109</v>
      </c>
      <c r="C18" s="24">
        <v>2</v>
      </c>
      <c r="D18" s="22">
        <v>0.19</v>
      </c>
      <c r="F18" s="22">
        <v>2.0099999999999998</v>
      </c>
      <c r="J18" s="22">
        <v>39.764000000000003</v>
      </c>
    </row>
    <row r="19" spans="1:15" ht="15" customHeight="1" x14ac:dyDescent="0.25">
      <c r="A19" s="22" t="s">
        <v>118</v>
      </c>
      <c r="B19" s="21" t="s">
        <v>106</v>
      </c>
      <c r="C19" s="24">
        <v>1</v>
      </c>
      <c r="D19" s="22">
        <v>0.49000000000000005</v>
      </c>
      <c r="F19" s="22">
        <v>1.06</v>
      </c>
      <c r="J19" s="22">
        <v>45.063000000000002</v>
      </c>
    </row>
    <row r="20" spans="1:15" ht="15" customHeight="1" x14ac:dyDescent="0.25">
      <c r="A20" s="22" t="s">
        <v>118</v>
      </c>
      <c r="B20" s="21" t="s">
        <v>106</v>
      </c>
      <c r="C20" s="24">
        <v>2</v>
      </c>
      <c r="D20" s="22">
        <v>0.22000000000000003</v>
      </c>
      <c r="F20" s="22">
        <v>1.21</v>
      </c>
      <c r="J20" s="22">
        <v>44.756999999999998</v>
      </c>
    </row>
    <row r="21" spans="1:15" ht="15" customHeight="1" x14ac:dyDescent="0.25">
      <c r="A21" s="22" t="s">
        <v>119</v>
      </c>
      <c r="C21" s="24"/>
      <c r="D21" s="22">
        <v>0.01</v>
      </c>
      <c r="F21" s="22">
        <v>0.8</v>
      </c>
    </row>
    <row r="22" spans="1:15" s="21" customFormat="1" ht="15" customHeight="1" x14ac:dyDescent="0.25">
      <c r="A22" s="22" t="s">
        <v>147</v>
      </c>
      <c r="B22" s="21" t="s">
        <v>143</v>
      </c>
      <c r="C22" s="24">
        <v>1</v>
      </c>
      <c r="E22" s="21">
        <v>1</v>
      </c>
      <c r="G22" s="21">
        <v>2.8029999999999999</v>
      </c>
      <c r="I22" s="21">
        <f>E22*G22*10</f>
        <v>28.03</v>
      </c>
      <c r="K22" s="21">
        <v>39.615000000000002</v>
      </c>
      <c r="M22" s="21">
        <f>E22*K22*10</f>
        <v>396.15000000000003</v>
      </c>
      <c r="O22" s="21">
        <f>K22/G22</f>
        <v>14.133071708883341</v>
      </c>
    </row>
    <row r="23" spans="1:15" s="21" customFormat="1" ht="15" customHeight="1" x14ac:dyDescent="0.25">
      <c r="A23" s="22" t="s">
        <v>147</v>
      </c>
      <c r="B23" s="21" t="s">
        <v>143</v>
      </c>
      <c r="C23" s="24">
        <v>2</v>
      </c>
      <c r="E23" s="21">
        <v>0.53</v>
      </c>
      <c r="G23" s="21">
        <v>2.0710000000000002</v>
      </c>
      <c r="I23" s="21">
        <f t="shared" ref="I23:I33" si="3">E23*G23*10</f>
        <v>10.976300000000002</v>
      </c>
      <c r="K23" s="21">
        <v>40.563000000000002</v>
      </c>
      <c r="M23" s="21">
        <f t="shared" ref="M23:M33" si="4">E23*K23*10</f>
        <v>214.98390000000003</v>
      </c>
      <c r="O23" s="21">
        <f t="shared" ref="O23:O33" si="5">K23/G23</f>
        <v>19.586190246257846</v>
      </c>
    </row>
    <row r="24" spans="1:15" s="21" customFormat="1" ht="15" customHeight="1" x14ac:dyDescent="0.25">
      <c r="A24" s="22" t="s">
        <v>148</v>
      </c>
      <c r="B24" s="21" t="s">
        <v>76</v>
      </c>
      <c r="C24" s="24">
        <v>1</v>
      </c>
      <c r="E24" s="28">
        <v>0.06</v>
      </c>
      <c r="G24" s="21">
        <v>4.3760000000000003</v>
      </c>
      <c r="I24" s="21">
        <f t="shared" si="3"/>
        <v>2.6256000000000004</v>
      </c>
      <c r="K24" s="21">
        <v>42.277999999999999</v>
      </c>
      <c r="M24" s="21">
        <f t="shared" si="4"/>
        <v>25.366800000000001</v>
      </c>
      <c r="O24" s="21">
        <f t="shared" si="5"/>
        <v>9.6613345521023763</v>
      </c>
    </row>
    <row r="25" spans="1:15" ht="15" customHeight="1" x14ac:dyDescent="0.25">
      <c r="A25" s="22" t="s">
        <v>148</v>
      </c>
      <c r="B25" s="21" t="s">
        <v>76</v>
      </c>
      <c r="C25" s="24">
        <v>2</v>
      </c>
      <c r="E25" s="23">
        <v>0.06</v>
      </c>
      <c r="G25" s="22">
        <v>3.6240000000000001</v>
      </c>
      <c r="I25" s="21">
        <f t="shared" si="3"/>
        <v>2.1743999999999999</v>
      </c>
      <c r="K25" s="22">
        <v>42.731999999999999</v>
      </c>
      <c r="M25" s="21">
        <f t="shared" si="4"/>
        <v>25.639199999999999</v>
      </c>
      <c r="O25" s="21">
        <f t="shared" si="5"/>
        <v>11.79139072847682</v>
      </c>
    </row>
    <row r="26" spans="1:15" ht="15" customHeight="1" x14ac:dyDescent="0.25">
      <c r="A26" s="22" t="s">
        <v>149</v>
      </c>
      <c r="B26" s="21"/>
      <c r="C26" s="24">
        <v>1</v>
      </c>
      <c r="E26" s="23">
        <v>0.1</v>
      </c>
      <c r="G26" s="22">
        <v>1.899</v>
      </c>
      <c r="I26" s="21">
        <f t="shared" si="3"/>
        <v>1.899</v>
      </c>
      <c r="M26" s="21"/>
      <c r="O26" s="21"/>
    </row>
    <row r="27" spans="1:15" ht="15" customHeight="1" x14ac:dyDescent="0.25">
      <c r="A27" s="22" t="s">
        <v>149</v>
      </c>
      <c r="B27" s="21"/>
      <c r="C27" s="24">
        <v>2</v>
      </c>
      <c r="E27" s="23">
        <v>7.0000000000000007E-2</v>
      </c>
      <c r="G27" s="22">
        <v>2.3740000000000001</v>
      </c>
      <c r="I27" s="21">
        <f t="shared" si="3"/>
        <v>1.6618000000000002</v>
      </c>
      <c r="M27" s="21"/>
      <c r="O27" s="21"/>
    </row>
    <row r="28" spans="1:15" ht="15" customHeight="1" x14ac:dyDescent="0.25">
      <c r="A28" s="22" t="s">
        <v>144</v>
      </c>
      <c r="B28" s="21" t="s">
        <v>143</v>
      </c>
      <c r="C28" s="24">
        <v>1</v>
      </c>
      <c r="E28" s="22">
        <v>1.2</v>
      </c>
      <c r="G28" s="22">
        <v>3.0640000000000001</v>
      </c>
      <c r="I28" s="21">
        <f t="shared" si="3"/>
        <v>36.768000000000001</v>
      </c>
      <c r="K28" s="22">
        <v>39.198999999999998</v>
      </c>
      <c r="M28" s="21">
        <f t="shared" si="4"/>
        <v>470.38799999999992</v>
      </c>
      <c r="O28" s="21">
        <f t="shared" si="5"/>
        <v>12.793407310704961</v>
      </c>
    </row>
    <row r="29" spans="1:15" ht="15" customHeight="1" x14ac:dyDescent="0.25">
      <c r="A29" s="22" t="s">
        <v>144</v>
      </c>
      <c r="B29" s="21" t="s">
        <v>143</v>
      </c>
      <c r="C29" s="24">
        <v>2</v>
      </c>
      <c r="E29" s="22">
        <v>0.31</v>
      </c>
      <c r="G29" s="22">
        <v>2.512</v>
      </c>
      <c r="I29" s="21">
        <f t="shared" si="3"/>
        <v>7.7871999999999995</v>
      </c>
      <c r="K29" s="22">
        <v>38.700000000000003</v>
      </c>
      <c r="M29" s="21">
        <f t="shared" si="4"/>
        <v>119.97000000000001</v>
      </c>
      <c r="O29" s="21">
        <f t="shared" si="5"/>
        <v>15.406050955414013</v>
      </c>
    </row>
    <row r="30" spans="1:15" ht="15" customHeight="1" x14ac:dyDescent="0.25">
      <c r="A30" s="22" t="s">
        <v>145</v>
      </c>
      <c r="B30" s="21" t="s">
        <v>76</v>
      </c>
      <c r="C30" s="24">
        <v>1</v>
      </c>
      <c r="E30" s="22">
        <v>0.03</v>
      </c>
      <c r="G30" s="22">
        <v>4.1740000000000004</v>
      </c>
      <c r="I30" s="21">
        <f t="shared" si="3"/>
        <v>1.2522</v>
      </c>
      <c r="K30" s="22">
        <v>43.798000000000002</v>
      </c>
      <c r="M30" s="21">
        <f t="shared" si="4"/>
        <v>13.139400000000002</v>
      </c>
      <c r="O30" s="21">
        <f t="shared" si="5"/>
        <v>10.493052228078581</v>
      </c>
    </row>
    <row r="31" spans="1:15" ht="15" customHeight="1" x14ac:dyDescent="0.25">
      <c r="A31" s="22" t="s">
        <v>145</v>
      </c>
      <c r="B31" s="21" t="s">
        <v>76</v>
      </c>
      <c r="C31" s="24">
        <v>2</v>
      </c>
      <c r="E31" s="22">
        <v>0.06</v>
      </c>
      <c r="G31" s="22">
        <v>3.1579999999999999</v>
      </c>
      <c r="I31" s="21">
        <f t="shared" si="3"/>
        <v>1.8947999999999998</v>
      </c>
      <c r="K31" s="22">
        <v>42.048999999999999</v>
      </c>
      <c r="M31" s="21">
        <f t="shared" si="4"/>
        <v>25.229399999999998</v>
      </c>
      <c r="O31" s="21">
        <f t="shared" si="5"/>
        <v>13.315072830905637</v>
      </c>
    </row>
    <row r="32" spans="1:15" ht="15" customHeight="1" x14ac:dyDescent="0.25">
      <c r="A32" s="22" t="s">
        <v>146</v>
      </c>
      <c r="C32" s="24">
        <v>1</v>
      </c>
      <c r="E32" s="22">
        <v>0.04</v>
      </c>
      <c r="G32" s="22">
        <v>2.8650000000000002</v>
      </c>
      <c r="I32" s="21">
        <f t="shared" si="3"/>
        <v>1.1460000000000001</v>
      </c>
      <c r="M32" s="21">
        <f t="shared" si="4"/>
        <v>0</v>
      </c>
      <c r="O32" s="21">
        <f t="shared" si="5"/>
        <v>0</v>
      </c>
    </row>
    <row r="33" spans="1:15" ht="15" customHeight="1" x14ac:dyDescent="0.25">
      <c r="A33" s="22" t="s">
        <v>146</v>
      </c>
      <c r="C33" s="24">
        <v>2</v>
      </c>
      <c r="E33" s="22">
        <v>0.09</v>
      </c>
      <c r="G33" s="22">
        <v>1.8560000000000001</v>
      </c>
      <c r="I33" s="21">
        <f t="shared" si="3"/>
        <v>1.6703999999999999</v>
      </c>
      <c r="M33" s="21">
        <f t="shared" si="4"/>
        <v>0</v>
      </c>
      <c r="O33" s="21">
        <f t="shared" si="5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3" bestFit="1" customWidth="1"/>
    <col min="16" max="1025" width="11.42578125" style="5"/>
    <col min="1026" max="16384" width="9.28515625" style="11"/>
  </cols>
  <sheetData>
    <row r="1" spans="6:15" x14ac:dyDescent="0.2">
      <c r="F1" s="12"/>
      <c r="G1" s="12"/>
      <c r="H1" s="12"/>
      <c r="I1" s="12"/>
      <c r="J1" s="12"/>
      <c r="K1" s="12"/>
      <c r="L1" s="12"/>
      <c r="M1" s="12"/>
      <c r="N1" s="12"/>
      <c r="O1" s="12"/>
    </row>
    <row r="18" spans="6:15" s="5" customForma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21" spans="6:15" s="5" customFormat="1" x14ac:dyDescent="0.2"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4" spans="6:15" s="5" customFormat="1" x14ac:dyDescent="0.2"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  <row r="48" spans="1:2" x14ac:dyDescent="0.2">
      <c r="A48" s="14"/>
      <c r="B48" s="14"/>
    </row>
    <row r="49" spans="1:2" x14ac:dyDescent="0.2">
      <c r="A49" s="14"/>
      <c r="B49" s="14"/>
    </row>
    <row r="50" spans="1:2" x14ac:dyDescent="0.2">
      <c r="A50" s="14"/>
      <c r="B50" s="14"/>
    </row>
    <row r="51" spans="1:2" x14ac:dyDescent="0.2">
      <c r="A51" s="14"/>
      <c r="B51" s="14"/>
    </row>
    <row r="52" spans="1:2" x14ac:dyDescent="0.2">
      <c r="A52" s="14"/>
      <c r="B52" s="14"/>
    </row>
    <row r="53" spans="1:2" x14ac:dyDescent="0.2">
      <c r="A53" s="14"/>
      <c r="B53" s="14"/>
    </row>
    <row r="54" spans="1:2" x14ac:dyDescent="0.2">
      <c r="A54" s="14"/>
      <c r="B54" s="14"/>
    </row>
    <row r="55" spans="1:2" x14ac:dyDescent="0.2">
      <c r="A55" s="14"/>
      <c r="B55" s="14"/>
    </row>
    <row r="56" spans="1:2" x14ac:dyDescent="0.2">
      <c r="A56" s="14"/>
      <c r="B56" s="14"/>
    </row>
    <row r="57" spans="1:2" x14ac:dyDescent="0.2">
      <c r="A57" s="14"/>
      <c r="B57" s="14"/>
    </row>
    <row r="58" spans="1:2" x14ac:dyDescent="0.2">
      <c r="A58" s="14"/>
      <c r="B58" s="14"/>
    </row>
    <row r="59" spans="1:2" x14ac:dyDescent="0.2">
      <c r="A59" s="14"/>
      <c r="B59" s="14"/>
    </row>
    <row r="60" spans="1:2" x14ac:dyDescent="0.2">
      <c r="A60" s="14"/>
      <c r="B60" s="14"/>
    </row>
    <row r="61" spans="1:2" x14ac:dyDescent="0.2">
      <c r="A61" s="14"/>
      <c r="B61" s="14"/>
    </row>
    <row r="62" spans="1:2" x14ac:dyDescent="0.2">
      <c r="A62" s="14"/>
      <c r="B62" s="14"/>
    </row>
    <row r="63" spans="1:2" x14ac:dyDescent="0.2">
      <c r="A63" s="14"/>
      <c r="B63" s="14"/>
    </row>
    <row r="64" spans="1:2" x14ac:dyDescent="0.2">
      <c r="A64" s="14"/>
      <c r="B64" s="14"/>
    </row>
    <row r="65" spans="1:2" x14ac:dyDescent="0.2">
      <c r="A65" s="14"/>
      <c r="B65" s="14"/>
    </row>
    <row r="66" spans="1:2" x14ac:dyDescent="0.2">
      <c r="A66" s="14"/>
      <c r="B66" s="14"/>
    </row>
    <row r="67" spans="1:2" x14ac:dyDescent="0.2">
      <c r="A67" s="14"/>
      <c r="B67" s="14"/>
    </row>
    <row r="95" spans="2:6" x14ac:dyDescent="0.2">
      <c r="B95" s="14"/>
      <c r="F95" s="12"/>
    </row>
    <row r="96" spans="2:6" x14ac:dyDescent="0.2">
      <c r="B96" s="14"/>
      <c r="F96" s="12"/>
    </row>
    <row r="97" spans="2:6" x14ac:dyDescent="0.2">
      <c r="B97" s="14"/>
      <c r="F97" s="12"/>
    </row>
    <row r="98" spans="2:6" x14ac:dyDescent="0.2">
      <c r="B98" s="14"/>
      <c r="F98" s="12"/>
    </row>
    <row r="99" spans="2:6" x14ac:dyDescent="0.2">
      <c r="B99" s="14"/>
      <c r="F99" s="12"/>
    </row>
    <row r="100" spans="2:6" x14ac:dyDescent="0.2">
      <c r="B100" s="14"/>
      <c r="F100" s="12"/>
    </row>
    <row r="101" spans="2:6" x14ac:dyDescent="0.2">
      <c r="B101" s="14"/>
      <c r="F101" s="12"/>
    </row>
    <row r="102" spans="2:6" x14ac:dyDescent="0.2">
      <c r="B102" s="14"/>
      <c r="F102" s="12"/>
    </row>
    <row r="103" spans="2:6" x14ac:dyDescent="0.2">
      <c r="B103" s="14"/>
      <c r="F103" s="12"/>
    </row>
    <row r="104" spans="2:6" x14ac:dyDescent="0.2">
      <c r="B104" s="14"/>
      <c r="F104" s="12"/>
    </row>
    <row r="105" spans="2:6" x14ac:dyDescent="0.2">
      <c r="B105" s="14"/>
      <c r="F105" s="12"/>
    </row>
    <row r="106" spans="2:6" x14ac:dyDescent="0.2">
      <c r="B106" s="14"/>
      <c r="F106" s="12"/>
    </row>
    <row r="107" spans="2:6" x14ac:dyDescent="0.2">
      <c r="B107" s="14"/>
      <c r="F107" s="12"/>
    </row>
    <row r="108" spans="2:6" x14ac:dyDescent="0.2">
      <c r="B108" s="14"/>
      <c r="F108" s="12"/>
    </row>
    <row r="109" spans="2:6" x14ac:dyDescent="0.2">
      <c r="B109" s="14"/>
      <c r="F109" s="12"/>
    </row>
    <row r="110" spans="2:6" x14ac:dyDescent="0.2">
      <c r="B110" s="14"/>
      <c r="F110" s="12"/>
    </row>
    <row r="111" spans="2:6" x14ac:dyDescent="0.2">
      <c r="B111" s="14"/>
      <c r="F111" s="12"/>
    </row>
    <row r="112" spans="2:6" x14ac:dyDescent="0.2">
      <c r="B112" s="14"/>
      <c r="F112" s="12"/>
    </row>
    <row r="113" spans="2:6" x14ac:dyDescent="0.2">
      <c r="B113" s="14"/>
      <c r="F113" s="12"/>
    </row>
    <row r="114" spans="2:6" x14ac:dyDescent="0.2">
      <c r="B114" s="14"/>
      <c r="F114" s="12"/>
    </row>
    <row r="115" spans="2:6" x14ac:dyDescent="0.2">
      <c r="B115" s="14"/>
      <c r="F115" s="12"/>
    </row>
    <row r="116" spans="2:6" x14ac:dyDescent="0.2">
      <c r="B116" s="14"/>
      <c r="F116" s="12"/>
    </row>
    <row r="117" spans="2:6" x14ac:dyDescent="0.2">
      <c r="B117" s="14"/>
      <c r="F117" s="12"/>
    </row>
    <row r="118" spans="2:6" x14ac:dyDescent="0.2">
      <c r="B118" s="14"/>
      <c r="F118" s="12"/>
    </row>
    <row r="119" spans="2:6" x14ac:dyDescent="0.2">
      <c r="B119" s="14"/>
    </row>
    <row r="120" spans="2:6" x14ac:dyDescent="0.2">
      <c r="B120" s="14"/>
    </row>
    <row r="121" spans="2:6" x14ac:dyDescent="0.2">
      <c r="B121" s="14"/>
    </row>
    <row r="122" spans="2:6" x14ac:dyDescent="0.2">
      <c r="B122" s="14"/>
    </row>
    <row r="123" spans="2:6" x14ac:dyDescent="0.2">
      <c r="B123" s="14"/>
    </row>
    <row r="124" spans="2:6" x14ac:dyDescent="0.2">
      <c r="B124" s="14"/>
    </row>
    <row r="125" spans="2:6" x14ac:dyDescent="0.2">
      <c r="B125" s="14"/>
    </row>
    <row r="126" spans="2:6" x14ac:dyDescent="0.2">
      <c r="B126" s="14"/>
    </row>
    <row r="127" spans="2:6" x14ac:dyDescent="0.2">
      <c r="B127" s="14"/>
    </row>
    <row r="128" spans="2:6" x14ac:dyDescent="0.2">
      <c r="B128" s="14"/>
    </row>
    <row r="129" spans="2:2" x14ac:dyDescent="0.2">
      <c r="B129" s="14"/>
    </row>
    <row r="130" spans="2:2" x14ac:dyDescent="0.2">
      <c r="B130" s="14"/>
    </row>
    <row r="131" spans="2:2" x14ac:dyDescent="0.2">
      <c r="B131" s="14"/>
    </row>
    <row r="132" spans="2:2" x14ac:dyDescent="0.2">
      <c r="B132" s="14"/>
    </row>
    <row r="133" spans="2:2" x14ac:dyDescent="0.2">
      <c r="B133" s="14"/>
    </row>
    <row r="134" spans="2:2" x14ac:dyDescent="0.2">
      <c r="B134" s="14"/>
    </row>
    <row r="135" spans="2:2" x14ac:dyDescent="0.2">
      <c r="B135" s="14"/>
    </row>
    <row r="136" spans="2:2" x14ac:dyDescent="0.2">
      <c r="B136" s="14"/>
    </row>
    <row r="137" spans="2:2" x14ac:dyDescent="0.2">
      <c r="B137" s="14"/>
    </row>
    <row r="138" spans="2:2" x14ac:dyDescent="0.2">
      <c r="B138" s="14"/>
    </row>
    <row r="139" spans="2:2" x14ac:dyDescent="0.2">
      <c r="B139" s="14"/>
    </row>
    <row r="140" spans="2:2" x14ac:dyDescent="0.2">
      <c r="B140" s="14"/>
    </row>
    <row r="141" spans="2:2" x14ac:dyDescent="0.2">
      <c r="B141" s="14"/>
    </row>
    <row r="142" spans="2:2" x14ac:dyDescent="0.2">
      <c r="B142" s="14"/>
    </row>
    <row r="143" spans="2:2" x14ac:dyDescent="0.2">
      <c r="B143" s="14"/>
    </row>
    <row r="144" spans="2:2" x14ac:dyDescent="0.2">
      <c r="B144" s="14"/>
    </row>
    <row r="145" spans="2:6" x14ac:dyDescent="0.2">
      <c r="B145" s="14"/>
    </row>
    <row r="146" spans="2:6" x14ac:dyDescent="0.2">
      <c r="B146" s="14"/>
      <c r="F146" s="12"/>
    </row>
    <row r="147" spans="2:6" x14ac:dyDescent="0.2">
      <c r="B147" s="14"/>
      <c r="F147" s="12"/>
    </row>
    <row r="148" spans="2:6" x14ac:dyDescent="0.2">
      <c r="B148" s="14"/>
      <c r="F148" s="12"/>
    </row>
    <row r="149" spans="2:6" x14ac:dyDescent="0.2">
      <c r="B149" s="14"/>
      <c r="F149" s="12"/>
    </row>
    <row r="150" spans="2:6" x14ac:dyDescent="0.2">
      <c r="B150" s="14"/>
      <c r="F150" s="12"/>
    </row>
    <row r="151" spans="2:6" x14ac:dyDescent="0.2">
      <c r="B151" s="14"/>
      <c r="F151" s="12"/>
    </row>
    <row r="152" spans="2:6" x14ac:dyDescent="0.2">
      <c r="B152" s="14"/>
      <c r="F152" s="12"/>
    </row>
    <row r="153" spans="2:6" x14ac:dyDescent="0.2">
      <c r="B153" s="14"/>
      <c r="F153" s="12"/>
    </row>
    <row r="154" spans="2:6" x14ac:dyDescent="0.2">
      <c r="B154" s="14"/>
      <c r="F154" s="12"/>
    </row>
    <row r="155" spans="2:6" x14ac:dyDescent="0.2">
      <c r="B155" s="14"/>
      <c r="F155" s="12"/>
    </row>
    <row r="156" spans="2:6" x14ac:dyDescent="0.2">
      <c r="B156" s="14"/>
      <c r="F156" s="12"/>
    </row>
    <row r="157" spans="2:6" x14ac:dyDescent="0.2">
      <c r="B157" s="14"/>
      <c r="F157" s="12"/>
    </row>
    <row r="158" spans="2:6" x14ac:dyDescent="0.2">
      <c r="B158" s="14"/>
      <c r="F158" s="12"/>
    </row>
    <row r="159" spans="2:6" x14ac:dyDescent="0.2">
      <c r="B159" s="14"/>
      <c r="F159" s="12"/>
    </row>
    <row r="160" spans="2:6" x14ac:dyDescent="0.2">
      <c r="B160" s="14"/>
      <c r="F160" s="12"/>
    </row>
    <row r="161" spans="2:6" x14ac:dyDescent="0.2">
      <c r="B161" s="14"/>
      <c r="F161" s="12"/>
    </row>
    <row r="162" spans="2:6" x14ac:dyDescent="0.2">
      <c r="B162" s="14"/>
      <c r="F162" s="12"/>
    </row>
    <row r="163" spans="2:6" x14ac:dyDescent="0.2">
      <c r="B163" s="14"/>
      <c r="F163" s="12"/>
    </row>
    <row r="164" spans="2:6" x14ac:dyDescent="0.2">
      <c r="B164" s="14"/>
      <c r="F164" s="12"/>
    </row>
    <row r="165" spans="2:6" x14ac:dyDescent="0.2">
      <c r="B165" s="14"/>
      <c r="F165" s="12"/>
    </row>
    <row r="166" spans="2:6" x14ac:dyDescent="0.2">
      <c r="B166" s="14"/>
      <c r="F166" s="12"/>
    </row>
    <row r="167" spans="2:6" x14ac:dyDescent="0.2">
      <c r="B167" s="14"/>
      <c r="F167" s="12"/>
    </row>
    <row r="168" spans="2:6" x14ac:dyDescent="0.2">
      <c r="B168" s="14"/>
      <c r="F168" s="12"/>
    </row>
    <row r="169" spans="2:6" x14ac:dyDescent="0.2">
      <c r="B169" s="14"/>
      <c r="F169" s="12"/>
    </row>
    <row r="170" spans="2:6" x14ac:dyDescent="0.2">
      <c r="B170" s="14"/>
      <c r="F170" s="12"/>
    </row>
    <row r="171" spans="2:6" x14ac:dyDescent="0.2">
      <c r="B171" s="14"/>
      <c r="F171" s="12"/>
    </row>
    <row r="172" spans="2:6" x14ac:dyDescent="0.2">
      <c r="B172" s="14"/>
      <c r="F172" s="12"/>
    </row>
    <row r="173" spans="2:6" x14ac:dyDescent="0.2">
      <c r="B173" s="14"/>
    </row>
    <row r="174" spans="2:6" x14ac:dyDescent="0.2">
      <c r="B174" s="14"/>
    </row>
    <row r="175" spans="2:6" x14ac:dyDescent="0.2">
      <c r="B175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91" workbookViewId="0">
      <selection activeCell="C36" sqref="C36"/>
    </sheetView>
  </sheetViews>
  <sheetFormatPr baseColWidth="10" defaultColWidth="11.5703125" defaultRowHeight="15" x14ac:dyDescent="0.25"/>
  <cols>
    <col min="1" max="1" width="34.7109375" style="27" customWidth="1"/>
    <col min="2" max="2" width="9.28515625" style="27" customWidth="1"/>
    <col min="3" max="3" width="25" style="27" customWidth="1"/>
    <col min="4" max="4" width="39" style="27" customWidth="1"/>
    <col min="5" max="16384" width="11.5703125" style="27"/>
  </cols>
  <sheetData>
    <row r="1" spans="1:4" x14ac:dyDescent="0.25">
      <c r="A1" s="27" t="s">
        <v>0</v>
      </c>
      <c r="B1" s="27" t="s">
        <v>1</v>
      </c>
      <c r="C1" s="27" t="s">
        <v>57</v>
      </c>
      <c r="D1" s="27" t="s">
        <v>58</v>
      </c>
    </row>
    <row r="2" spans="1:4" x14ac:dyDescent="0.25">
      <c r="A2" s="27" t="s">
        <v>107</v>
      </c>
      <c r="B2" s="27" t="s">
        <v>106</v>
      </c>
      <c r="C2" s="27" t="s">
        <v>78</v>
      </c>
      <c r="D2" s="27" t="s">
        <v>139</v>
      </c>
    </row>
    <row r="3" spans="1:4" x14ac:dyDescent="0.25">
      <c r="A3" s="27" t="s">
        <v>107</v>
      </c>
      <c r="B3" s="27" t="s">
        <v>106</v>
      </c>
      <c r="C3" s="27" t="s">
        <v>78</v>
      </c>
      <c r="D3" s="27" t="s">
        <v>139</v>
      </c>
    </row>
    <row r="4" spans="1:4" x14ac:dyDescent="0.25">
      <c r="A4" s="27" t="s">
        <v>108</v>
      </c>
      <c r="B4" s="27" t="s">
        <v>106</v>
      </c>
      <c r="C4" s="27" t="s">
        <v>78</v>
      </c>
      <c r="D4" s="27" t="s">
        <v>139</v>
      </c>
    </row>
    <row r="5" spans="1:4" x14ac:dyDescent="0.25">
      <c r="A5" s="27" t="s">
        <v>108</v>
      </c>
      <c r="B5" s="27" t="s">
        <v>106</v>
      </c>
      <c r="C5" s="27" t="s">
        <v>78</v>
      </c>
      <c r="D5" s="27" t="s">
        <v>139</v>
      </c>
    </row>
    <row r="6" spans="1:4" x14ac:dyDescent="0.25">
      <c r="A6" s="27" t="s">
        <v>89</v>
      </c>
      <c r="C6" s="27" t="s">
        <v>138</v>
      </c>
      <c r="D6" s="27" t="s">
        <v>140</v>
      </c>
    </row>
    <row r="7" spans="1:4" x14ac:dyDescent="0.25">
      <c r="A7" s="27" t="s">
        <v>105</v>
      </c>
      <c r="C7" s="27" t="s">
        <v>141</v>
      </c>
      <c r="D7" s="27" t="s">
        <v>77</v>
      </c>
    </row>
    <row r="8" spans="1:4" x14ac:dyDescent="0.25">
      <c r="A8" s="27" t="s">
        <v>90</v>
      </c>
      <c r="C8" s="27" t="s">
        <v>59</v>
      </c>
      <c r="D8" s="27" t="s">
        <v>78</v>
      </c>
    </row>
    <row r="9" spans="1:4" x14ac:dyDescent="0.25">
      <c r="A9" s="27" t="s">
        <v>91</v>
      </c>
      <c r="C9" s="27" t="s">
        <v>142</v>
      </c>
      <c r="D9" s="27" t="s">
        <v>59</v>
      </c>
    </row>
    <row r="10" spans="1:4" x14ac:dyDescent="0.25">
      <c r="A10" s="27" t="s">
        <v>79</v>
      </c>
      <c r="C10" s="27" t="s">
        <v>77</v>
      </c>
      <c r="D10" s="27" t="s">
        <v>74</v>
      </c>
    </row>
    <row r="11" spans="1:4" x14ac:dyDescent="0.25">
      <c r="A11" s="27" t="s">
        <v>92</v>
      </c>
      <c r="C11" s="27" t="s">
        <v>74</v>
      </c>
      <c r="D11" s="27" t="s">
        <v>138</v>
      </c>
    </row>
    <row r="12" spans="1:4" x14ac:dyDescent="0.25">
      <c r="A12" s="27" t="s">
        <v>114</v>
      </c>
      <c r="B12" s="27" t="s">
        <v>109</v>
      </c>
      <c r="C12" s="27" t="s">
        <v>139</v>
      </c>
      <c r="D12" s="27" t="s">
        <v>75</v>
      </c>
    </row>
    <row r="13" spans="1:4" x14ac:dyDescent="0.25">
      <c r="A13" s="27" t="s">
        <v>114</v>
      </c>
      <c r="B13" s="27" t="s">
        <v>109</v>
      </c>
      <c r="C13" s="27" t="s">
        <v>139</v>
      </c>
      <c r="D13" s="27" t="s">
        <v>75</v>
      </c>
    </row>
    <row r="14" spans="1:4" x14ac:dyDescent="0.25">
      <c r="A14" s="27" t="s">
        <v>115</v>
      </c>
      <c r="B14" s="27" t="s">
        <v>106</v>
      </c>
      <c r="C14" s="27" t="s">
        <v>139</v>
      </c>
      <c r="D14" s="27" t="s">
        <v>75</v>
      </c>
    </row>
    <row r="15" spans="1:4" x14ac:dyDescent="0.25">
      <c r="A15" s="27" t="s">
        <v>115</v>
      </c>
      <c r="B15" s="27" t="s">
        <v>106</v>
      </c>
      <c r="C15" s="27" t="s">
        <v>139</v>
      </c>
      <c r="D15" s="27" t="s">
        <v>75</v>
      </c>
    </row>
    <row r="16" spans="1:4" x14ac:dyDescent="0.25">
      <c r="A16" s="27" t="s">
        <v>116</v>
      </c>
      <c r="C16" s="27" t="s">
        <v>139</v>
      </c>
      <c r="D16" s="27" t="s">
        <v>75</v>
      </c>
    </row>
    <row r="17" spans="1:4" x14ac:dyDescent="0.25">
      <c r="A17" s="27" t="s">
        <v>117</v>
      </c>
      <c r="B17" s="27" t="s">
        <v>109</v>
      </c>
      <c r="C17" s="27" t="s">
        <v>139</v>
      </c>
      <c r="D17" s="27" t="s">
        <v>75</v>
      </c>
    </row>
    <row r="18" spans="1:4" x14ac:dyDescent="0.25">
      <c r="A18" s="27" t="s">
        <v>117</v>
      </c>
      <c r="B18" s="27" t="s">
        <v>109</v>
      </c>
      <c r="C18" s="27" t="s">
        <v>139</v>
      </c>
      <c r="D18" s="27" t="s">
        <v>75</v>
      </c>
    </row>
    <row r="19" spans="1:4" x14ac:dyDescent="0.25">
      <c r="A19" s="27" t="s">
        <v>118</v>
      </c>
      <c r="B19" s="27" t="s">
        <v>106</v>
      </c>
      <c r="C19" s="27" t="s">
        <v>139</v>
      </c>
      <c r="D19" s="27" t="s">
        <v>75</v>
      </c>
    </row>
    <row r="20" spans="1:4" x14ac:dyDescent="0.25">
      <c r="A20" s="27" t="s">
        <v>118</v>
      </c>
      <c r="B20" s="27" t="s">
        <v>106</v>
      </c>
      <c r="C20" s="27" t="s">
        <v>139</v>
      </c>
      <c r="D20" s="27" t="s">
        <v>75</v>
      </c>
    </row>
    <row r="21" spans="1:4" x14ac:dyDescent="0.25">
      <c r="A21" s="27" t="s">
        <v>119</v>
      </c>
      <c r="C21" s="27" t="s">
        <v>139</v>
      </c>
      <c r="D21" s="27" t="s">
        <v>75</v>
      </c>
    </row>
    <row r="22" spans="1:4" x14ac:dyDescent="0.25">
      <c r="A22" s="27" t="s">
        <v>147</v>
      </c>
      <c r="B22" s="27" t="s">
        <v>143</v>
      </c>
      <c r="C22" s="27" t="s">
        <v>75</v>
      </c>
      <c r="D22" s="27" t="s">
        <v>59</v>
      </c>
    </row>
    <row r="23" spans="1:4" x14ac:dyDescent="0.25">
      <c r="A23" s="27" t="s">
        <v>147</v>
      </c>
      <c r="B23" s="27" t="s">
        <v>143</v>
      </c>
      <c r="C23" s="27" t="s">
        <v>75</v>
      </c>
      <c r="D23" s="27" t="s">
        <v>59</v>
      </c>
    </row>
    <row r="24" spans="1:4" x14ac:dyDescent="0.25">
      <c r="A24" s="27" t="s">
        <v>148</v>
      </c>
      <c r="B24" s="27" t="s">
        <v>76</v>
      </c>
      <c r="C24" s="27" t="s">
        <v>75</v>
      </c>
      <c r="D24" s="27" t="s">
        <v>59</v>
      </c>
    </row>
    <row r="25" spans="1:4" x14ac:dyDescent="0.25">
      <c r="A25" s="27" t="s">
        <v>148</v>
      </c>
      <c r="B25" s="27" t="s">
        <v>76</v>
      </c>
      <c r="C25" s="27" t="s">
        <v>75</v>
      </c>
      <c r="D25" s="27" t="s">
        <v>59</v>
      </c>
    </row>
    <row r="26" spans="1:4" x14ac:dyDescent="0.25">
      <c r="A26" s="27" t="s">
        <v>149</v>
      </c>
      <c r="C26" s="27" t="s">
        <v>75</v>
      </c>
      <c r="D26" s="27" t="s">
        <v>59</v>
      </c>
    </row>
    <row r="27" spans="1:4" x14ac:dyDescent="0.25">
      <c r="A27" s="27" t="s">
        <v>149</v>
      </c>
      <c r="C27" s="27" t="s">
        <v>75</v>
      </c>
      <c r="D27" s="27" t="s">
        <v>59</v>
      </c>
    </row>
    <row r="28" spans="1:4" x14ac:dyDescent="0.25">
      <c r="A28" s="27" t="s">
        <v>144</v>
      </c>
      <c r="B28" s="27" t="s">
        <v>143</v>
      </c>
      <c r="C28" s="27" t="s">
        <v>75</v>
      </c>
      <c r="D28" s="27" t="s">
        <v>59</v>
      </c>
    </row>
    <row r="29" spans="1:4" x14ac:dyDescent="0.25">
      <c r="A29" s="27" t="s">
        <v>144</v>
      </c>
      <c r="B29" s="27" t="s">
        <v>143</v>
      </c>
      <c r="C29" s="27" t="s">
        <v>75</v>
      </c>
      <c r="D29" s="27" t="s">
        <v>59</v>
      </c>
    </row>
    <row r="30" spans="1:4" x14ac:dyDescent="0.25">
      <c r="A30" s="27" t="s">
        <v>145</v>
      </c>
      <c r="B30" s="27" t="s">
        <v>76</v>
      </c>
      <c r="C30" s="27" t="s">
        <v>75</v>
      </c>
      <c r="D30" s="27" t="s">
        <v>59</v>
      </c>
    </row>
    <row r="31" spans="1:4" x14ac:dyDescent="0.25">
      <c r="A31" s="27" t="s">
        <v>145</v>
      </c>
      <c r="B31" s="27" t="s">
        <v>76</v>
      </c>
      <c r="C31" s="27" t="s">
        <v>75</v>
      </c>
      <c r="D31" s="27" t="s">
        <v>59</v>
      </c>
    </row>
    <row r="32" spans="1:4" x14ac:dyDescent="0.25">
      <c r="A32" s="27" t="s">
        <v>146</v>
      </c>
      <c r="C32" s="27" t="s">
        <v>75</v>
      </c>
      <c r="D32" s="27" t="s">
        <v>59</v>
      </c>
    </row>
    <row r="33" spans="1:4" x14ac:dyDescent="0.25">
      <c r="A33" s="27" t="s">
        <v>146</v>
      </c>
      <c r="C33" s="27" t="s">
        <v>75</v>
      </c>
      <c r="D33" s="27" t="s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33"/>
  <sheetViews>
    <sheetView zoomScaleNormal="100" workbookViewId="0">
      <selection activeCell="C40" sqref="C40"/>
    </sheetView>
  </sheetViews>
  <sheetFormatPr baseColWidth="10" defaultColWidth="9.28515625" defaultRowHeight="15" x14ac:dyDescent="0.25"/>
  <cols>
    <col min="1" max="1" width="34.140625" style="29" customWidth="1"/>
    <col min="2" max="2" width="11.42578125" style="29"/>
    <col min="3" max="3" width="9" style="29" customWidth="1"/>
    <col min="4" max="988" width="11.42578125" style="29"/>
    <col min="989" max="16384" width="9.28515625" style="30"/>
  </cols>
  <sheetData>
    <row r="1" spans="1:4" x14ac:dyDescent="0.25">
      <c r="A1" s="29" t="s">
        <v>0</v>
      </c>
      <c r="B1" s="29" t="s">
        <v>1</v>
      </c>
      <c r="C1" s="29" t="s">
        <v>2</v>
      </c>
      <c r="D1" s="29" t="s">
        <v>3</v>
      </c>
    </row>
    <row r="2" spans="1:4" x14ac:dyDescent="0.25">
      <c r="A2" s="29" t="s">
        <v>107</v>
      </c>
      <c r="B2" s="29" t="s">
        <v>106</v>
      </c>
      <c r="C2" s="29">
        <v>1</v>
      </c>
      <c r="D2" s="29" t="s">
        <v>61</v>
      </c>
    </row>
    <row r="3" spans="1:4" x14ac:dyDescent="0.25">
      <c r="A3" s="29" t="s">
        <v>107</v>
      </c>
      <c r="B3" s="29" t="s">
        <v>106</v>
      </c>
      <c r="C3" s="29">
        <v>2</v>
      </c>
      <c r="D3" s="29" t="s">
        <v>61</v>
      </c>
    </row>
    <row r="4" spans="1:4" x14ac:dyDescent="0.25">
      <c r="A4" s="29" t="s">
        <v>108</v>
      </c>
      <c r="B4" s="29" t="s">
        <v>106</v>
      </c>
      <c r="C4" s="29">
        <v>1</v>
      </c>
      <c r="D4" s="29" t="s">
        <v>61</v>
      </c>
    </row>
    <row r="5" spans="1:4" x14ac:dyDescent="0.25">
      <c r="A5" s="29" t="s">
        <v>108</v>
      </c>
      <c r="B5" s="29" t="s">
        <v>106</v>
      </c>
      <c r="C5" s="29">
        <v>2</v>
      </c>
      <c r="D5" s="29" t="s">
        <v>61</v>
      </c>
    </row>
    <row r="6" spans="1:4" x14ac:dyDescent="0.25">
      <c r="A6" s="29" t="s">
        <v>89</v>
      </c>
      <c r="D6" s="29" t="s">
        <v>62</v>
      </c>
    </row>
    <row r="7" spans="1:4" x14ac:dyDescent="0.25">
      <c r="A7" s="29" t="s">
        <v>105</v>
      </c>
      <c r="D7" s="29" t="s">
        <v>63</v>
      </c>
    </row>
    <row r="8" spans="1:4" x14ac:dyDescent="0.25">
      <c r="A8" s="29" t="s">
        <v>90</v>
      </c>
      <c r="D8" s="29" t="s">
        <v>62</v>
      </c>
    </row>
    <row r="9" spans="1:4" x14ac:dyDescent="0.25">
      <c r="A9" s="29" t="s">
        <v>91</v>
      </c>
      <c r="D9" s="29" t="s">
        <v>63</v>
      </c>
    </row>
    <row r="10" spans="1:4" x14ac:dyDescent="0.25">
      <c r="A10" s="29" t="s">
        <v>79</v>
      </c>
      <c r="D10" s="29" t="s">
        <v>61</v>
      </c>
    </row>
    <row r="11" spans="1:4" x14ac:dyDescent="0.25">
      <c r="A11" s="29" t="s">
        <v>92</v>
      </c>
      <c r="D11" s="29" t="s">
        <v>63</v>
      </c>
    </row>
    <row r="12" spans="1:4" x14ac:dyDescent="0.25">
      <c r="A12" s="29" t="s">
        <v>114</v>
      </c>
      <c r="B12" s="29" t="s">
        <v>109</v>
      </c>
      <c r="C12" s="29">
        <v>1</v>
      </c>
      <c r="D12" s="29" t="s">
        <v>61</v>
      </c>
    </row>
    <row r="13" spans="1:4" x14ac:dyDescent="0.25">
      <c r="A13" s="29" t="s">
        <v>114</v>
      </c>
      <c r="B13" s="29" t="s">
        <v>109</v>
      </c>
      <c r="C13" s="29">
        <v>2</v>
      </c>
      <c r="D13" s="29" t="s">
        <v>61</v>
      </c>
    </row>
    <row r="14" spans="1:4" x14ac:dyDescent="0.25">
      <c r="A14" s="29" t="s">
        <v>115</v>
      </c>
      <c r="B14" s="29" t="s">
        <v>106</v>
      </c>
      <c r="C14" s="29">
        <v>1</v>
      </c>
      <c r="D14" s="29" t="s">
        <v>61</v>
      </c>
    </row>
    <row r="15" spans="1:4" x14ac:dyDescent="0.25">
      <c r="A15" s="29" t="s">
        <v>115</v>
      </c>
      <c r="B15" s="29" t="s">
        <v>106</v>
      </c>
      <c r="C15" s="29">
        <v>2</v>
      </c>
      <c r="D15" s="29" t="s">
        <v>61</v>
      </c>
    </row>
    <row r="16" spans="1:4" x14ac:dyDescent="0.25">
      <c r="A16" s="29" t="s">
        <v>116</v>
      </c>
      <c r="D16" s="29" t="s">
        <v>61</v>
      </c>
    </row>
    <row r="17" spans="1:4" x14ac:dyDescent="0.25">
      <c r="A17" s="29" t="s">
        <v>117</v>
      </c>
      <c r="B17" s="29" t="s">
        <v>109</v>
      </c>
      <c r="C17" s="29">
        <v>1</v>
      </c>
      <c r="D17" s="29" t="s">
        <v>61</v>
      </c>
    </row>
    <row r="18" spans="1:4" x14ac:dyDescent="0.25">
      <c r="A18" s="29" t="s">
        <v>117</v>
      </c>
      <c r="B18" s="29" t="s">
        <v>109</v>
      </c>
      <c r="C18" s="29">
        <v>2</v>
      </c>
      <c r="D18" s="29" t="s">
        <v>61</v>
      </c>
    </row>
    <row r="19" spans="1:4" x14ac:dyDescent="0.25">
      <c r="A19" s="29" t="s">
        <v>118</v>
      </c>
      <c r="B19" s="29" t="s">
        <v>106</v>
      </c>
      <c r="C19" s="29">
        <v>1</v>
      </c>
      <c r="D19" s="29" t="s">
        <v>61</v>
      </c>
    </row>
    <row r="20" spans="1:4" x14ac:dyDescent="0.25">
      <c r="A20" s="29" t="s">
        <v>118</v>
      </c>
      <c r="B20" s="29" t="s">
        <v>106</v>
      </c>
      <c r="C20" s="29">
        <v>2</v>
      </c>
      <c r="D20" s="29" t="s">
        <v>61</v>
      </c>
    </row>
    <row r="21" spans="1:4" x14ac:dyDescent="0.25">
      <c r="A21" s="29" t="s">
        <v>119</v>
      </c>
      <c r="D21" s="29" t="s">
        <v>61</v>
      </c>
    </row>
    <row r="22" spans="1:4" x14ac:dyDescent="0.25">
      <c r="A22" s="29" t="s">
        <v>147</v>
      </c>
      <c r="B22" s="29" t="s">
        <v>143</v>
      </c>
      <c r="C22" s="29">
        <v>1</v>
      </c>
      <c r="D22" s="29" t="s">
        <v>62</v>
      </c>
    </row>
    <row r="23" spans="1:4" x14ac:dyDescent="0.25">
      <c r="A23" s="29" t="s">
        <v>147</v>
      </c>
      <c r="B23" s="29" t="s">
        <v>143</v>
      </c>
      <c r="C23" s="29">
        <v>2</v>
      </c>
      <c r="D23" s="29" t="s">
        <v>62</v>
      </c>
    </row>
    <row r="24" spans="1:4" x14ac:dyDescent="0.25">
      <c r="A24" s="29" t="s">
        <v>148</v>
      </c>
      <c r="B24" s="29" t="s">
        <v>76</v>
      </c>
      <c r="C24" s="29">
        <v>1</v>
      </c>
      <c r="D24" s="29" t="s">
        <v>62</v>
      </c>
    </row>
    <row r="25" spans="1:4" x14ac:dyDescent="0.25">
      <c r="A25" s="29" t="s">
        <v>148</v>
      </c>
      <c r="B25" s="29" t="s">
        <v>76</v>
      </c>
      <c r="C25" s="29">
        <v>2</v>
      </c>
      <c r="D25" s="29" t="s">
        <v>62</v>
      </c>
    </row>
    <row r="26" spans="1:4" x14ac:dyDescent="0.25">
      <c r="A26" s="29" t="s">
        <v>149</v>
      </c>
      <c r="C26" s="29">
        <v>1</v>
      </c>
      <c r="D26" s="29" t="s">
        <v>62</v>
      </c>
    </row>
    <row r="27" spans="1:4" x14ac:dyDescent="0.25">
      <c r="A27" s="29" t="s">
        <v>149</v>
      </c>
      <c r="C27" s="29">
        <v>2</v>
      </c>
      <c r="D27" s="29" t="s">
        <v>62</v>
      </c>
    </row>
    <row r="28" spans="1:4" x14ac:dyDescent="0.25">
      <c r="A28" s="29" t="s">
        <v>144</v>
      </c>
      <c r="B28" s="29" t="s">
        <v>143</v>
      </c>
      <c r="C28" s="29">
        <v>1</v>
      </c>
      <c r="D28" s="29" t="s">
        <v>62</v>
      </c>
    </row>
    <row r="29" spans="1:4" x14ac:dyDescent="0.25">
      <c r="A29" s="29" t="s">
        <v>144</v>
      </c>
      <c r="B29" s="29" t="s">
        <v>143</v>
      </c>
      <c r="C29" s="29">
        <v>2</v>
      </c>
      <c r="D29" s="29" t="s">
        <v>62</v>
      </c>
    </row>
    <row r="30" spans="1:4" x14ac:dyDescent="0.25">
      <c r="A30" s="29" t="s">
        <v>145</v>
      </c>
      <c r="B30" s="29" t="s">
        <v>76</v>
      </c>
      <c r="C30" s="29">
        <v>1</v>
      </c>
      <c r="D30" s="29" t="s">
        <v>62</v>
      </c>
    </row>
    <row r="31" spans="1:4" x14ac:dyDescent="0.25">
      <c r="A31" s="29" t="s">
        <v>145</v>
      </c>
      <c r="B31" s="29" t="s">
        <v>76</v>
      </c>
      <c r="C31" s="29">
        <v>2</v>
      </c>
      <c r="D31" s="29" t="s">
        <v>62</v>
      </c>
    </row>
    <row r="32" spans="1:4" x14ac:dyDescent="0.25">
      <c r="A32" s="29" t="s">
        <v>146</v>
      </c>
      <c r="C32" s="29">
        <v>1</v>
      </c>
      <c r="D32" s="29" t="s">
        <v>62</v>
      </c>
    </row>
    <row r="33" spans="1:4" x14ac:dyDescent="0.25">
      <c r="A33" s="29" t="s">
        <v>146</v>
      </c>
      <c r="C33" s="29">
        <v>2</v>
      </c>
      <c r="D33" s="29" t="s">
        <v>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33"/>
  <sheetViews>
    <sheetView tabSelected="1" zoomScale="87" zoomScaleNormal="115" workbookViewId="0">
      <selection activeCell="P15" sqref="P15"/>
    </sheetView>
  </sheetViews>
  <sheetFormatPr baseColWidth="10" defaultColWidth="9.28515625" defaultRowHeight="14.65" customHeight="1" x14ac:dyDescent="0.25"/>
  <cols>
    <col min="1" max="1" width="35.5703125" style="15" customWidth="1"/>
    <col min="2" max="2" width="10.140625" style="15" customWidth="1"/>
    <col min="3" max="3" width="11.42578125" style="17" bestFit="1" customWidth="1"/>
    <col min="4" max="4" width="14.42578125" style="17" customWidth="1"/>
    <col min="5" max="5" width="22" style="17" customWidth="1"/>
    <col min="6" max="6" width="13.85546875" style="17" customWidth="1"/>
    <col min="7" max="7" width="26" style="17" customWidth="1"/>
    <col min="8" max="8" width="23.5703125" style="17" customWidth="1"/>
    <col min="9" max="9" width="12.140625" style="17" customWidth="1"/>
    <col min="10" max="10" width="8.42578125" style="17" customWidth="1"/>
    <col min="11" max="11" width="15.140625" style="17" customWidth="1"/>
    <col min="12" max="12" width="11.5703125" style="17" bestFit="1" customWidth="1"/>
    <col min="13" max="13" width="11.42578125" style="17" bestFit="1" customWidth="1"/>
    <col min="14" max="14" width="9.28515625" style="17" bestFit="1" customWidth="1"/>
    <col min="15" max="15" width="7.85546875" style="17" bestFit="1" customWidth="1"/>
    <col min="16" max="16" width="19.5703125" style="17" bestFit="1" customWidth="1"/>
    <col min="17" max="17" width="15.28515625" style="17" bestFit="1" customWidth="1"/>
    <col min="18" max="18" width="13.7109375" style="34" bestFit="1" customWidth="1"/>
    <col min="19" max="19" width="15.28515625" style="34" bestFit="1" customWidth="1"/>
    <col min="20" max="20" width="11.140625" style="17" bestFit="1" customWidth="1"/>
    <col min="21" max="1028" width="11.42578125" style="17"/>
    <col min="1029" max="16384" width="9.28515625" style="25"/>
  </cols>
  <sheetData>
    <row r="1" spans="1:1028" s="43" customFormat="1" ht="14.65" customHeight="1" x14ac:dyDescent="0.25">
      <c r="A1" s="40" t="s">
        <v>0</v>
      </c>
      <c r="B1" s="40" t="s">
        <v>64</v>
      </c>
      <c r="C1" s="41" t="s">
        <v>3</v>
      </c>
      <c r="D1" s="41" t="s">
        <v>4</v>
      </c>
      <c r="E1" s="41" t="s">
        <v>1</v>
      </c>
      <c r="F1" s="41" t="s">
        <v>5</v>
      </c>
      <c r="G1" s="41" t="s">
        <v>54</v>
      </c>
      <c r="H1" s="41" t="s">
        <v>53</v>
      </c>
      <c r="I1" s="41" t="s">
        <v>137</v>
      </c>
      <c r="J1" s="41" t="s">
        <v>6</v>
      </c>
      <c r="K1" s="41" t="s">
        <v>7</v>
      </c>
      <c r="L1" s="41" t="s">
        <v>8</v>
      </c>
      <c r="M1" s="41" t="s">
        <v>9</v>
      </c>
      <c r="N1" s="42" t="s">
        <v>44</v>
      </c>
      <c r="O1" s="42" t="s">
        <v>45</v>
      </c>
      <c r="P1" s="41" t="s">
        <v>43</v>
      </c>
      <c r="Q1" s="42" t="s">
        <v>48</v>
      </c>
      <c r="R1" s="42" t="s">
        <v>49</v>
      </c>
      <c r="S1" s="42" t="s">
        <v>50</v>
      </c>
      <c r="T1" s="42" t="s">
        <v>42</v>
      </c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  <c r="ALX1" s="41"/>
      <c r="ALY1" s="41"/>
      <c r="ALZ1" s="41"/>
      <c r="AMA1" s="41"/>
      <c r="AMB1" s="41"/>
      <c r="AMC1" s="41"/>
      <c r="AMD1" s="41"/>
      <c r="AME1" s="41"/>
      <c r="AMF1" s="41"/>
      <c r="AMG1" s="41"/>
      <c r="AMH1" s="41"/>
      <c r="AMI1" s="41"/>
      <c r="AMJ1" s="41"/>
      <c r="AMK1" s="41"/>
      <c r="AML1" s="41"/>
      <c r="AMM1" s="41"/>
      <c r="AMN1" s="41"/>
    </row>
    <row r="2" spans="1:1028" ht="14.65" customHeight="1" x14ac:dyDescent="0.25">
      <c r="A2" s="15" t="s">
        <v>107</v>
      </c>
      <c r="B2" s="25" t="s">
        <v>56</v>
      </c>
      <c r="C2" s="17" t="s">
        <v>61</v>
      </c>
      <c r="D2" s="17" t="s">
        <v>10</v>
      </c>
      <c r="E2" s="15" t="s">
        <v>106</v>
      </c>
      <c r="F2" s="17" t="s">
        <v>129</v>
      </c>
      <c r="G2" s="15" t="s">
        <v>106</v>
      </c>
      <c r="H2" s="17" t="s">
        <v>129</v>
      </c>
      <c r="I2" s="18">
        <v>20</v>
      </c>
      <c r="L2" s="31">
        <v>43683</v>
      </c>
      <c r="M2" s="31">
        <v>43782</v>
      </c>
      <c r="N2" s="20"/>
      <c r="O2" s="20"/>
      <c r="P2" s="20"/>
      <c r="Q2" s="20"/>
      <c r="R2" s="35"/>
      <c r="S2" s="20"/>
      <c r="T2" s="20"/>
    </row>
    <row r="3" spans="1:1028" ht="14.65" customHeight="1" x14ac:dyDescent="0.25">
      <c r="A3" s="15" t="s">
        <v>107</v>
      </c>
      <c r="B3" s="25" t="s">
        <v>56</v>
      </c>
      <c r="C3" s="17" t="s">
        <v>61</v>
      </c>
      <c r="D3" s="17" t="s">
        <v>10</v>
      </c>
      <c r="E3" s="15" t="s">
        <v>106</v>
      </c>
      <c r="F3" s="17" t="s">
        <v>129</v>
      </c>
      <c r="G3" s="15" t="s">
        <v>106</v>
      </c>
      <c r="H3" s="17" t="s">
        <v>129</v>
      </c>
      <c r="I3" s="18">
        <v>20</v>
      </c>
      <c r="L3" s="31">
        <v>43683</v>
      </c>
      <c r="M3" s="31">
        <v>43782</v>
      </c>
      <c r="N3" s="20"/>
      <c r="O3" s="20"/>
      <c r="P3" s="20"/>
      <c r="Q3" s="20"/>
      <c r="R3" s="35"/>
      <c r="S3" s="20"/>
      <c r="T3" s="20"/>
    </row>
    <row r="4" spans="1:1028" ht="14.65" customHeight="1" x14ac:dyDescent="0.25">
      <c r="A4" s="15" t="s">
        <v>108</v>
      </c>
      <c r="B4" s="25" t="s">
        <v>110</v>
      </c>
      <c r="C4" s="17" t="s">
        <v>61</v>
      </c>
      <c r="D4" s="17" t="s">
        <v>10</v>
      </c>
      <c r="E4" s="15" t="s">
        <v>106</v>
      </c>
      <c r="F4" s="17" t="s">
        <v>129</v>
      </c>
      <c r="G4" s="15" t="s">
        <v>106</v>
      </c>
      <c r="H4" s="17" t="s">
        <v>129</v>
      </c>
      <c r="I4" s="18">
        <v>20</v>
      </c>
      <c r="L4" s="31">
        <v>43683</v>
      </c>
      <c r="M4" s="31">
        <v>43782</v>
      </c>
      <c r="N4" s="20"/>
      <c r="O4" s="20"/>
      <c r="P4" s="20"/>
      <c r="Q4" s="20"/>
      <c r="R4" s="35" t="s">
        <v>134</v>
      </c>
      <c r="S4" s="20"/>
      <c r="T4" s="20"/>
    </row>
    <row r="5" spans="1:1028" ht="14.65" customHeight="1" x14ac:dyDescent="0.25">
      <c r="A5" s="15" t="s">
        <v>108</v>
      </c>
      <c r="B5" s="25" t="s">
        <v>110</v>
      </c>
      <c r="C5" s="17" t="s">
        <v>61</v>
      </c>
      <c r="D5" s="17" t="s">
        <v>10</v>
      </c>
      <c r="E5" s="15" t="s">
        <v>106</v>
      </c>
      <c r="F5" s="17" t="s">
        <v>129</v>
      </c>
      <c r="G5" s="15" t="s">
        <v>106</v>
      </c>
      <c r="H5" s="17" t="s">
        <v>129</v>
      </c>
      <c r="I5" s="18">
        <v>20</v>
      </c>
      <c r="L5" s="31">
        <v>43683</v>
      </c>
      <c r="M5" s="31">
        <v>43782</v>
      </c>
      <c r="N5" s="20"/>
      <c r="O5" s="20"/>
      <c r="P5" s="20"/>
      <c r="Q5" s="20"/>
      <c r="R5" s="35" t="s">
        <v>134</v>
      </c>
      <c r="S5" s="20"/>
      <c r="T5" s="20"/>
    </row>
    <row r="6" spans="1:1028" ht="14.65" customHeight="1" x14ac:dyDescent="0.25">
      <c r="A6" s="15" t="s">
        <v>89</v>
      </c>
      <c r="B6" s="15" t="s">
        <v>65</v>
      </c>
      <c r="C6" s="17" t="s">
        <v>62</v>
      </c>
      <c r="E6" s="15"/>
      <c r="G6" s="15"/>
      <c r="H6" s="26"/>
      <c r="I6" s="18"/>
      <c r="L6" s="31"/>
      <c r="M6" s="31"/>
      <c r="N6" s="20"/>
      <c r="O6" s="20"/>
      <c r="P6" s="20"/>
      <c r="Q6" s="20"/>
      <c r="R6" s="35"/>
      <c r="S6" s="20"/>
      <c r="T6" s="20"/>
    </row>
    <row r="7" spans="1:1028" ht="14.65" customHeight="1" x14ac:dyDescent="0.25">
      <c r="A7" s="15" t="s">
        <v>105</v>
      </c>
      <c r="B7" s="15" t="s">
        <v>66</v>
      </c>
      <c r="C7" s="17" t="s">
        <v>63</v>
      </c>
      <c r="E7" s="15"/>
      <c r="G7" s="15"/>
      <c r="H7" s="26"/>
      <c r="I7" s="18"/>
      <c r="L7" s="31"/>
      <c r="M7" s="31"/>
      <c r="N7" s="20"/>
      <c r="O7" s="20"/>
      <c r="P7" s="20"/>
      <c r="Q7" s="20"/>
      <c r="R7" s="35"/>
      <c r="S7" s="20"/>
      <c r="T7" s="20"/>
    </row>
    <row r="8" spans="1:1028" ht="14.65" customHeight="1" x14ac:dyDescent="0.25">
      <c r="A8" s="15" t="s">
        <v>90</v>
      </c>
      <c r="B8" s="25" t="s">
        <v>67</v>
      </c>
      <c r="C8" s="17" t="s">
        <v>62</v>
      </c>
      <c r="E8" s="15"/>
      <c r="G8" s="15"/>
      <c r="I8" s="18"/>
      <c r="L8" s="31"/>
      <c r="M8" s="31"/>
      <c r="N8" s="20"/>
      <c r="O8" s="20"/>
      <c r="P8" s="20"/>
      <c r="Q8" s="20"/>
      <c r="R8" s="35"/>
      <c r="S8" s="20"/>
      <c r="T8" s="20"/>
    </row>
    <row r="9" spans="1:1028" ht="14.65" customHeight="1" x14ac:dyDescent="0.25">
      <c r="A9" s="15" t="s">
        <v>91</v>
      </c>
      <c r="B9" s="25" t="s">
        <v>68</v>
      </c>
      <c r="C9" s="17" t="s">
        <v>63</v>
      </c>
      <c r="E9" s="15"/>
      <c r="G9" s="15"/>
      <c r="I9" s="18"/>
      <c r="L9" s="31"/>
      <c r="M9" s="31"/>
      <c r="N9" s="20"/>
      <c r="O9" s="20"/>
      <c r="P9" s="20"/>
      <c r="Q9" s="20"/>
      <c r="R9" s="35"/>
      <c r="S9" s="20"/>
      <c r="T9" s="20"/>
    </row>
    <row r="10" spans="1:1028" ht="14.65" customHeight="1" x14ac:dyDescent="0.25">
      <c r="A10" s="15" t="s">
        <v>79</v>
      </c>
      <c r="B10" s="25" t="s">
        <v>69</v>
      </c>
      <c r="C10" s="17" t="s">
        <v>61</v>
      </c>
      <c r="E10" s="15"/>
      <c r="G10" s="15"/>
      <c r="H10" s="25"/>
      <c r="I10" s="18"/>
      <c r="L10" s="31"/>
      <c r="M10" s="31"/>
      <c r="N10" s="20"/>
      <c r="O10" s="20"/>
      <c r="P10" s="20"/>
      <c r="Q10" s="20"/>
      <c r="R10" s="35"/>
      <c r="S10" s="20"/>
      <c r="T10" s="20"/>
    </row>
    <row r="11" spans="1:1028" ht="14.25" customHeight="1" x14ac:dyDescent="0.25">
      <c r="A11" s="15" t="s">
        <v>92</v>
      </c>
      <c r="B11" s="25" t="s">
        <v>70</v>
      </c>
      <c r="C11" s="17" t="s">
        <v>63</v>
      </c>
      <c r="E11" s="15"/>
      <c r="G11" s="15"/>
      <c r="H11" s="25"/>
      <c r="I11" s="18"/>
      <c r="L11" s="31"/>
      <c r="M11" s="31"/>
      <c r="N11" s="20"/>
      <c r="O11" s="20"/>
      <c r="P11" s="20"/>
      <c r="Q11" s="20"/>
      <c r="R11" s="35"/>
      <c r="S11" s="20"/>
      <c r="T11" s="20"/>
    </row>
    <row r="12" spans="1:1028" ht="14.65" customHeight="1" x14ac:dyDescent="0.25">
      <c r="A12" s="15" t="s">
        <v>114</v>
      </c>
      <c r="B12" s="15" t="s">
        <v>111</v>
      </c>
      <c r="C12" s="17" t="s">
        <v>61</v>
      </c>
      <c r="D12" s="17" t="s">
        <v>11</v>
      </c>
      <c r="E12" s="15" t="s">
        <v>109</v>
      </c>
      <c r="F12" s="17" t="s">
        <v>133</v>
      </c>
      <c r="G12" s="15" t="s">
        <v>113</v>
      </c>
      <c r="H12" s="25" t="s">
        <v>131</v>
      </c>
      <c r="I12" s="18">
        <v>4</v>
      </c>
      <c r="L12" s="31">
        <v>43654</v>
      </c>
      <c r="M12" s="31">
        <v>43782</v>
      </c>
      <c r="N12" s="20"/>
      <c r="O12" s="20"/>
      <c r="P12" s="20"/>
      <c r="Q12" s="20"/>
      <c r="R12" s="35" t="s">
        <v>134</v>
      </c>
      <c r="S12" s="20"/>
      <c r="T12" s="20"/>
    </row>
    <row r="13" spans="1:1028" ht="14.45" customHeight="1" x14ac:dyDescent="0.25">
      <c r="A13" s="15" t="s">
        <v>114</v>
      </c>
      <c r="B13" s="15" t="s">
        <v>111</v>
      </c>
      <c r="C13" s="17" t="s">
        <v>61</v>
      </c>
      <c r="D13" s="17" t="s">
        <v>11</v>
      </c>
      <c r="E13" s="15" t="s">
        <v>109</v>
      </c>
      <c r="F13" s="17" t="s">
        <v>133</v>
      </c>
      <c r="G13" s="15" t="s">
        <v>113</v>
      </c>
      <c r="H13" s="25" t="s">
        <v>131</v>
      </c>
      <c r="I13" s="18">
        <v>4</v>
      </c>
      <c r="L13" s="31">
        <v>43654</v>
      </c>
      <c r="M13" s="31">
        <v>43782</v>
      </c>
      <c r="N13" s="20"/>
      <c r="O13" s="20"/>
      <c r="P13" s="20"/>
      <c r="Q13" s="20"/>
      <c r="R13" s="35" t="s">
        <v>134</v>
      </c>
      <c r="S13" s="20"/>
      <c r="T13" s="20"/>
    </row>
    <row r="14" spans="1:1028" ht="14.65" customHeight="1" x14ac:dyDescent="0.25">
      <c r="A14" s="15" t="s">
        <v>115</v>
      </c>
      <c r="B14" s="15" t="s">
        <v>111</v>
      </c>
      <c r="C14" s="17" t="s">
        <v>61</v>
      </c>
      <c r="D14" s="17" t="s">
        <v>11</v>
      </c>
      <c r="E14" s="25" t="s">
        <v>106</v>
      </c>
      <c r="F14" s="26" t="s">
        <v>129</v>
      </c>
      <c r="G14" s="15" t="s">
        <v>113</v>
      </c>
      <c r="H14" s="25" t="s">
        <v>131</v>
      </c>
      <c r="I14" s="18">
        <v>25</v>
      </c>
      <c r="L14" s="31">
        <v>43654</v>
      </c>
      <c r="M14" s="31">
        <v>43782</v>
      </c>
      <c r="N14" s="20"/>
      <c r="O14" s="20"/>
      <c r="P14" s="20"/>
      <c r="Q14" s="20"/>
      <c r="R14" s="35" t="s">
        <v>134</v>
      </c>
      <c r="S14" s="20"/>
      <c r="T14" s="20"/>
    </row>
    <row r="15" spans="1:1028" ht="14.65" customHeight="1" x14ac:dyDescent="0.25">
      <c r="A15" s="15" t="s">
        <v>115</v>
      </c>
      <c r="B15" s="15" t="s">
        <v>111</v>
      </c>
      <c r="C15" s="17" t="s">
        <v>61</v>
      </c>
      <c r="D15" s="17" t="s">
        <v>11</v>
      </c>
      <c r="E15" s="25" t="s">
        <v>106</v>
      </c>
      <c r="F15" s="26" t="s">
        <v>129</v>
      </c>
      <c r="G15" s="15" t="s">
        <v>113</v>
      </c>
      <c r="H15" s="25" t="s">
        <v>131</v>
      </c>
      <c r="I15" s="17">
        <v>25</v>
      </c>
      <c r="L15" s="31">
        <v>43654</v>
      </c>
      <c r="M15" s="31">
        <v>43782</v>
      </c>
      <c r="N15" s="20"/>
      <c r="O15" s="20"/>
      <c r="P15" s="20"/>
      <c r="Q15" s="20"/>
      <c r="R15" s="35" t="s">
        <v>134</v>
      </c>
      <c r="S15" s="20"/>
      <c r="T15" s="20"/>
    </row>
    <row r="16" spans="1:1028" ht="14.65" customHeight="1" x14ac:dyDescent="0.25">
      <c r="A16" s="15" t="s">
        <v>116</v>
      </c>
      <c r="B16" s="15" t="s">
        <v>111</v>
      </c>
      <c r="C16" s="17" t="s">
        <v>61</v>
      </c>
      <c r="D16" s="17" t="s">
        <v>11</v>
      </c>
      <c r="E16" s="15"/>
      <c r="G16" s="15"/>
      <c r="I16" s="18"/>
      <c r="J16" s="25"/>
      <c r="L16" s="31">
        <v>43654</v>
      </c>
      <c r="M16" s="31">
        <v>43782</v>
      </c>
      <c r="N16" s="20"/>
      <c r="O16" s="20"/>
      <c r="P16" s="20"/>
      <c r="Q16" s="20"/>
      <c r="R16" s="35"/>
      <c r="S16" s="20"/>
      <c r="T16" s="20"/>
    </row>
    <row r="17" spans="1:20" ht="14.65" customHeight="1" x14ac:dyDescent="0.25">
      <c r="A17" s="15" t="s">
        <v>117</v>
      </c>
      <c r="B17" s="15" t="s">
        <v>71</v>
      </c>
      <c r="C17" s="17" t="s">
        <v>61</v>
      </c>
      <c r="D17" s="17" t="s">
        <v>11</v>
      </c>
      <c r="E17" s="25" t="s">
        <v>109</v>
      </c>
      <c r="F17" s="17" t="s">
        <v>133</v>
      </c>
      <c r="G17" s="15" t="s">
        <v>113</v>
      </c>
      <c r="H17" s="17" t="s">
        <v>131</v>
      </c>
      <c r="I17" s="18">
        <v>4</v>
      </c>
      <c r="L17" s="31">
        <v>43654</v>
      </c>
      <c r="M17" s="31">
        <v>43782</v>
      </c>
      <c r="N17" s="20"/>
      <c r="O17" s="20"/>
      <c r="P17" s="20"/>
      <c r="Q17" s="20"/>
      <c r="R17" s="35"/>
      <c r="S17" s="20"/>
      <c r="T17" s="20"/>
    </row>
    <row r="18" spans="1:20" ht="14.65" customHeight="1" x14ac:dyDescent="0.25">
      <c r="A18" s="15" t="s">
        <v>117</v>
      </c>
      <c r="B18" s="15" t="s">
        <v>71</v>
      </c>
      <c r="C18" s="17" t="s">
        <v>61</v>
      </c>
      <c r="D18" s="17" t="s">
        <v>11</v>
      </c>
      <c r="E18" s="25" t="s">
        <v>109</v>
      </c>
      <c r="F18" s="17" t="s">
        <v>133</v>
      </c>
      <c r="G18" s="15" t="s">
        <v>113</v>
      </c>
      <c r="H18" s="17" t="s">
        <v>131</v>
      </c>
      <c r="I18" s="17">
        <v>4</v>
      </c>
      <c r="L18" s="31">
        <v>43654</v>
      </c>
      <c r="M18" s="31">
        <v>43782</v>
      </c>
      <c r="N18" s="20"/>
      <c r="O18" s="20"/>
      <c r="P18" s="20"/>
      <c r="Q18" s="20"/>
      <c r="R18" s="35"/>
      <c r="S18" s="20"/>
      <c r="T18" s="20"/>
    </row>
    <row r="19" spans="1:20" ht="14.65" customHeight="1" x14ac:dyDescent="0.25">
      <c r="A19" s="15" t="s">
        <v>118</v>
      </c>
      <c r="B19" s="15" t="s">
        <v>71</v>
      </c>
      <c r="C19" s="17" t="s">
        <v>61</v>
      </c>
      <c r="D19" s="17" t="s">
        <v>11</v>
      </c>
      <c r="E19" s="25" t="s">
        <v>106</v>
      </c>
      <c r="F19" s="15" t="s">
        <v>129</v>
      </c>
      <c r="G19" s="15" t="s">
        <v>113</v>
      </c>
      <c r="H19" s="17" t="s">
        <v>131</v>
      </c>
      <c r="I19" s="17">
        <v>25</v>
      </c>
      <c r="L19" s="31">
        <v>43654</v>
      </c>
      <c r="M19" s="31">
        <v>43782</v>
      </c>
      <c r="N19" s="20"/>
      <c r="O19" s="20"/>
      <c r="P19" s="20"/>
      <c r="Q19" s="20"/>
      <c r="R19" s="35"/>
      <c r="S19" s="20"/>
      <c r="T19" s="20"/>
    </row>
    <row r="20" spans="1:20" ht="14.65" customHeight="1" x14ac:dyDescent="0.25">
      <c r="A20" s="15" t="s">
        <v>118</v>
      </c>
      <c r="B20" s="15" t="s">
        <v>71</v>
      </c>
      <c r="C20" s="17" t="s">
        <v>61</v>
      </c>
      <c r="D20" s="17" t="s">
        <v>11</v>
      </c>
      <c r="E20" s="15" t="s">
        <v>106</v>
      </c>
      <c r="F20" s="25" t="s">
        <v>129</v>
      </c>
      <c r="G20" s="15" t="s">
        <v>113</v>
      </c>
      <c r="H20" s="17" t="s">
        <v>131</v>
      </c>
      <c r="I20" s="18">
        <v>25</v>
      </c>
      <c r="L20" s="31">
        <v>43654</v>
      </c>
      <c r="M20" s="31">
        <v>43782</v>
      </c>
      <c r="R20" s="32"/>
      <c r="S20" s="17"/>
    </row>
    <row r="21" spans="1:20" ht="14.65" customHeight="1" x14ac:dyDescent="0.25">
      <c r="A21" s="15" t="s">
        <v>119</v>
      </c>
      <c r="B21" s="15" t="s">
        <v>71</v>
      </c>
      <c r="C21" s="17" t="s">
        <v>61</v>
      </c>
      <c r="D21" s="17" t="s">
        <v>11</v>
      </c>
      <c r="E21" s="15"/>
      <c r="F21" s="25"/>
      <c r="L21" s="31">
        <v>43654</v>
      </c>
      <c r="M21" s="31">
        <v>43782</v>
      </c>
      <c r="R21" s="32"/>
      <c r="S21" s="17"/>
    </row>
    <row r="22" spans="1:20" ht="14.65" customHeight="1" x14ac:dyDescent="0.25">
      <c r="A22" s="15" t="s">
        <v>147</v>
      </c>
      <c r="B22" s="15" t="s">
        <v>72</v>
      </c>
      <c r="C22" s="17" t="s">
        <v>62</v>
      </c>
      <c r="D22" s="17" t="s">
        <v>11</v>
      </c>
      <c r="E22" s="15" t="s">
        <v>143</v>
      </c>
      <c r="F22" s="26" t="s">
        <v>125</v>
      </c>
      <c r="G22" s="17" t="s">
        <v>150</v>
      </c>
      <c r="H22" s="26" t="s">
        <v>152</v>
      </c>
      <c r="I22" s="17">
        <v>6.5</v>
      </c>
      <c r="L22" s="31">
        <v>43766</v>
      </c>
      <c r="M22" s="31">
        <v>43873</v>
      </c>
      <c r="N22" s="33"/>
      <c r="R22" s="32"/>
      <c r="S22" s="17"/>
    </row>
    <row r="23" spans="1:20" ht="14.65" customHeight="1" x14ac:dyDescent="0.25">
      <c r="A23" s="15" t="s">
        <v>147</v>
      </c>
      <c r="B23" s="15" t="s">
        <v>72</v>
      </c>
      <c r="C23" s="17" t="s">
        <v>62</v>
      </c>
      <c r="D23" s="17" t="s">
        <v>11</v>
      </c>
      <c r="E23" s="15" t="s">
        <v>143</v>
      </c>
      <c r="F23" s="26" t="s">
        <v>125</v>
      </c>
      <c r="G23" s="17" t="s">
        <v>150</v>
      </c>
      <c r="H23" s="26" t="s">
        <v>152</v>
      </c>
      <c r="I23" s="17">
        <v>6.5</v>
      </c>
      <c r="L23" s="31">
        <v>43766</v>
      </c>
      <c r="M23" s="31">
        <v>43873</v>
      </c>
      <c r="R23" s="32"/>
      <c r="S23" s="17"/>
    </row>
    <row r="24" spans="1:20" ht="14.65" customHeight="1" x14ac:dyDescent="0.25">
      <c r="A24" s="15" t="s">
        <v>148</v>
      </c>
      <c r="B24" s="15" t="s">
        <v>72</v>
      </c>
      <c r="C24" s="17" t="s">
        <v>62</v>
      </c>
      <c r="D24" s="17" t="s">
        <v>11</v>
      </c>
      <c r="E24" s="15" t="s">
        <v>76</v>
      </c>
      <c r="F24" s="17" t="s">
        <v>151</v>
      </c>
      <c r="G24" s="17" t="s">
        <v>150</v>
      </c>
      <c r="H24" s="26" t="s">
        <v>152</v>
      </c>
      <c r="I24" s="17">
        <v>6.5</v>
      </c>
      <c r="L24" s="31">
        <v>43766</v>
      </c>
      <c r="M24" s="31">
        <v>43873</v>
      </c>
      <c r="N24" s="33"/>
      <c r="R24" s="32"/>
      <c r="S24" s="17"/>
    </row>
    <row r="25" spans="1:20" ht="14.65" customHeight="1" x14ac:dyDescent="0.25">
      <c r="A25" s="15" t="s">
        <v>148</v>
      </c>
      <c r="B25" s="15" t="s">
        <v>72</v>
      </c>
      <c r="C25" s="17" t="s">
        <v>62</v>
      </c>
      <c r="D25" s="17" t="s">
        <v>11</v>
      </c>
      <c r="E25" s="15" t="s">
        <v>76</v>
      </c>
      <c r="F25" s="17" t="s">
        <v>151</v>
      </c>
      <c r="G25" s="17" t="s">
        <v>150</v>
      </c>
      <c r="H25" s="26" t="s">
        <v>152</v>
      </c>
      <c r="I25" s="17">
        <v>6.5</v>
      </c>
      <c r="L25" s="31">
        <v>43766</v>
      </c>
      <c r="M25" s="31">
        <v>43873</v>
      </c>
      <c r="R25" s="32"/>
      <c r="S25" s="17"/>
    </row>
    <row r="26" spans="1:20" ht="14.65" customHeight="1" x14ac:dyDescent="0.25">
      <c r="A26" s="15" t="s">
        <v>149</v>
      </c>
      <c r="B26" s="15" t="s">
        <v>72</v>
      </c>
      <c r="C26" s="17" t="s">
        <v>62</v>
      </c>
      <c r="D26" s="17" t="s">
        <v>11</v>
      </c>
      <c r="E26" s="15"/>
      <c r="G26" s="15"/>
      <c r="H26" s="26"/>
      <c r="L26" s="31">
        <v>43766</v>
      </c>
      <c r="M26" s="31">
        <v>43873</v>
      </c>
      <c r="R26" s="32"/>
      <c r="S26" s="17"/>
    </row>
    <row r="27" spans="1:20" ht="14.65" customHeight="1" x14ac:dyDescent="0.25">
      <c r="A27" s="15" t="s">
        <v>149</v>
      </c>
      <c r="B27" s="15" t="s">
        <v>72</v>
      </c>
      <c r="C27" s="17" t="s">
        <v>62</v>
      </c>
      <c r="D27" s="17" t="s">
        <v>11</v>
      </c>
      <c r="E27" s="15"/>
      <c r="G27" s="15"/>
      <c r="H27" s="26"/>
      <c r="L27" s="31">
        <v>43766</v>
      </c>
      <c r="M27" s="31">
        <v>43873</v>
      </c>
      <c r="R27" s="32"/>
      <c r="S27" s="17"/>
    </row>
    <row r="28" spans="1:20" ht="14.65" customHeight="1" x14ac:dyDescent="0.25">
      <c r="A28" s="15" t="s">
        <v>144</v>
      </c>
      <c r="B28" s="15" t="s">
        <v>112</v>
      </c>
      <c r="C28" s="17" t="s">
        <v>62</v>
      </c>
      <c r="D28" s="17" t="s">
        <v>11</v>
      </c>
      <c r="E28" s="15" t="s">
        <v>143</v>
      </c>
      <c r="F28" s="26" t="s">
        <v>125</v>
      </c>
      <c r="G28" s="17" t="s">
        <v>150</v>
      </c>
      <c r="H28" s="17" t="s">
        <v>152</v>
      </c>
      <c r="I28" s="17">
        <v>6.5</v>
      </c>
      <c r="L28" s="31">
        <v>43766</v>
      </c>
      <c r="M28" s="31">
        <v>43873</v>
      </c>
      <c r="R28" s="35" t="s">
        <v>134</v>
      </c>
      <c r="S28" s="17"/>
    </row>
    <row r="29" spans="1:20" ht="14.65" customHeight="1" x14ac:dyDescent="0.25">
      <c r="A29" s="15" t="s">
        <v>144</v>
      </c>
      <c r="B29" s="15" t="s">
        <v>112</v>
      </c>
      <c r="C29" s="17" t="s">
        <v>62</v>
      </c>
      <c r="D29" s="17" t="s">
        <v>11</v>
      </c>
      <c r="E29" s="15" t="s">
        <v>143</v>
      </c>
      <c r="F29" s="26" t="s">
        <v>125</v>
      </c>
      <c r="G29" s="17" t="s">
        <v>150</v>
      </c>
      <c r="H29" s="17" t="s">
        <v>152</v>
      </c>
      <c r="I29" s="17">
        <v>6.5</v>
      </c>
      <c r="L29" s="31">
        <v>43766</v>
      </c>
      <c r="M29" s="31">
        <v>43873</v>
      </c>
      <c r="R29" s="35" t="s">
        <v>134</v>
      </c>
      <c r="S29" s="17"/>
    </row>
    <row r="30" spans="1:20" ht="14.65" customHeight="1" x14ac:dyDescent="0.25">
      <c r="A30" s="15" t="s">
        <v>145</v>
      </c>
      <c r="B30" s="15" t="s">
        <v>112</v>
      </c>
      <c r="C30" s="17" t="s">
        <v>62</v>
      </c>
      <c r="D30" s="17" t="s">
        <v>11</v>
      </c>
      <c r="E30" s="15" t="s">
        <v>76</v>
      </c>
      <c r="F30" s="38" t="s">
        <v>151</v>
      </c>
      <c r="G30" s="17" t="s">
        <v>150</v>
      </c>
      <c r="H30" s="26" t="s">
        <v>152</v>
      </c>
      <c r="I30" s="17">
        <v>6.5</v>
      </c>
      <c r="L30" s="31">
        <v>43766</v>
      </c>
      <c r="M30" s="31">
        <v>43873</v>
      </c>
      <c r="N30" s="33"/>
      <c r="R30" s="35" t="s">
        <v>134</v>
      </c>
      <c r="S30" s="17"/>
    </row>
    <row r="31" spans="1:20" ht="14.65" customHeight="1" x14ac:dyDescent="0.25">
      <c r="A31" s="15" t="s">
        <v>145</v>
      </c>
      <c r="B31" s="15" t="s">
        <v>112</v>
      </c>
      <c r="C31" s="17" t="s">
        <v>62</v>
      </c>
      <c r="D31" s="17" t="s">
        <v>11</v>
      </c>
      <c r="E31" s="15" t="s">
        <v>76</v>
      </c>
      <c r="F31" s="38" t="s">
        <v>151</v>
      </c>
      <c r="G31" s="17" t="s">
        <v>150</v>
      </c>
      <c r="H31" s="17" t="s">
        <v>152</v>
      </c>
      <c r="I31" s="17">
        <v>6.5</v>
      </c>
      <c r="L31" s="31">
        <v>43766</v>
      </c>
      <c r="M31" s="31">
        <v>43873</v>
      </c>
      <c r="R31" s="35" t="s">
        <v>134</v>
      </c>
      <c r="S31" s="17"/>
    </row>
    <row r="32" spans="1:20" ht="14.65" customHeight="1" x14ac:dyDescent="0.25">
      <c r="A32" s="15" t="s">
        <v>146</v>
      </c>
      <c r="B32" s="15" t="s">
        <v>112</v>
      </c>
      <c r="C32" s="17" t="s">
        <v>62</v>
      </c>
      <c r="D32" s="17" t="s">
        <v>11</v>
      </c>
      <c r="E32" s="15"/>
      <c r="G32" s="15"/>
      <c r="L32" s="31">
        <v>43766</v>
      </c>
      <c r="M32" s="31">
        <v>43873</v>
      </c>
      <c r="N32" s="18"/>
      <c r="R32" s="35" t="s">
        <v>134</v>
      </c>
      <c r="S32" s="17"/>
    </row>
    <row r="33" spans="1:19" ht="14.65" customHeight="1" x14ac:dyDescent="0.25">
      <c r="A33" s="15" t="s">
        <v>146</v>
      </c>
      <c r="B33" s="15" t="s">
        <v>112</v>
      </c>
      <c r="C33" s="17" t="s">
        <v>62</v>
      </c>
      <c r="D33" s="17" t="s">
        <v>11</v>
      </c>
      <c r="E33" s="15"/>
      <c r="G33" s="15"/>
      <c r="L33" s="31">
        <v>43766</v>
      </c>
      <c r="M33" s="31">
        <v>43873</v>
      </c>
      <c r="N33" s="18"/>
      <c r="R33" s="35" t="s">
        <v>134</v>
      </c>
      <c r="S33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1"/>
  <sheetViews>
    <sheetView zoomScale="115" zoomScaleNormal="115" workbookViewId="0"/>
  </sheetViews>
  <sheetFormatPr baseColWidth="10" defaultColWidth="9.28515625" defaultRowHeight="15" x14ac:dyDescent="0.25"/>
  <cols>
    <col min="1" max="1" width="9.28515625" style="16"/>
    <col min="2" max="3" width="9.140625" style="2" bestFit="1" customWidth="1"/>
    <col min="4" max="4" width="10.85546875" style="2" bestFit="1" customWidth="1"/>
    <col min="5" max="5" width="10.28515625" style="2" bestFit="1" customWidth="1"/>
    <col min="6" max="6" width="11.5703125" style="2" bestFit="1" customWidth="1"/>
    <col min="7" max="7" width="3.28515625" style="2" customWidth="1"/>
    <col min="8" max="8" width="6.140625" style="2" bestFit="1" customWidth="1"/>
    <col min="9" max="9" width="9.85546875" style="2" bestFit="1" customWidth="1"/>
    <col min="10" max="10" width="11.140625" style="2" bestFit="1" customWidth="1"/>
    <col min="11" max="11" width="3.42578125" style="2" bestFit="1" customWidth="1"/>
    <col min="12" max="12" width="7.5703125" style="2" bestFit="1" customWidth="1"/>
    <col min="13" max="1026" width="11.42578125" style="2"/>
    <col min="1027" max="16384" width="9.28515625" style="1"/>
  </cols>
  <sheetData>
    <row r="1" spans="1:1026" x14ac:dyDescent="0.25">
      <c r="A1" s="16" t="s">
        <v>25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</row>
    <row r="2" spans="1:1026" s="9" customFormat="1" x14ac:dyDescent="0.25">
      <c r="A2" s="16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</row>
    <row r="3" spans="1:1026" s="9" customFormat="1" x14ac:dyDescent="0.25">
      <c r="A3" s="16" t="s">
        <v>110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</row>
    <row r="4" spans="1:1026" s="9" customFormat="1" x14ac:dyDescent="0.25">
      <c r="A4" s="16" t="s">
        <v>65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</row>
    <row r="5" spans="1:1026" s="9" customFormat="1" x14ac:dyDescent="0.25">
      <c r="A5" s="16" t="s">
        <v>66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</row>
    <row r="6" spans="1:1026" s="9" customFormat="1" x14ac:dyDescent="0.25">
      <c r="A6" s="16" t="s">
        <v>67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</row>
    <row r="7" spans="1:1026" x14ac:dyDescent="0.25">
      <c r="A7" s="16" t="s">
        <v>68</v>
      </c>
    </row>
    <row r="8" spans="1:1026" x14ac:dyDescent="0.25">
      <c r="A8" s="16" t="s">
        <v>69</v>
      </c>
    </row>
    <row r="9" spans="1:1026" x14ac:dyDescent="0.25">
      <c r="A9" s="16" t="s">
        <v>70</v>
      </c>
    </row>
    <row r="10" spans="1:1026" x14ac:dyDescent="0.25">
      <c r="A10" s="16" t="s">
        <v>71</v>
      </c>
    </row>
    <row r="11" spans="1:1026" x14ac:dyDescent="0.25">
      <c r="A11" s="16" t="s">
        <v>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115" zoomScaleNormal="115" workbookViewId="0">
      <selection activeCell="D29" sqref="D29"/>
    </sheetView>
  </sheetViews>
  <sheetFormatPr baseColWidth="10" defaultColWidth="9.28515625" defaultRowHeight="15" x14ac:dyDescent="0.25"/>
  <cols>
    <col min="1" max="1" width="22.5703125" style="4" customWidth="1"/>
    <col min="2" max="2" width="13.85546875" style="4" customWidth="1"/>
    <col min="3" max="14" width="10.7109375" style="4" customWidth="1"/>
    <col min="15" max="15" width="13.5703125" style="4" customWidth="1"/>
    <col min="16" max="16" width="16.7109375" style="4" customWidth="1"/>
    <col min="17" max="17" width="12.5703125" style="4" customWidth="1"/>
    <col min="18" max="1025" width="10.7109375" style="4" customWidth="1"/>
    <col min="1026" max="16384" width="9.28515625" style="4"/>
  </cols>
  <sheetData>
    <row r="1" spans="1:17" x14ac:dyDescent="0.25">
      <c r="A1" s="4" t="s">
        <v>23</v>
      </c>
      <c r="B1" s="4" t="s">
        <v>46</v>
      </c>
      <c r="C1" s="4" t="s">
        <v>24</v>
      </c>
      <c r="D1" s="3" t="s">
        <v>25</v>
      </c>
      <c r="E1" s="3" t="s">
        <v>26</v>
      </c>
      <c r="F1" s="3" t="s">
        <v>27</v>
      </c>
      <c r="G1" s="4" t="s">
        <v>22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12</v>
      </c>
      <c r="O1" s="4" t="s">
        <v>34</v>
      </c>
      <c r="P1" s="4" t="s">
        <v>35</v>
      </c>
      <c r="Q1" s="4" t="s">
        <v>36</v>
      </c>
    </row>
    <row r="2" spans="1:17" x14ac:dyDescent="0.25">
      <c r="A2" s="4" t="s">
        <v>132</v>
      </c>
      <c r="B2" s="4" t="s">
        <v>47</v>
      </c>
      <c r="C2" s="4" t="s">
        <v>37</v>
      </c>
      <c r="D2" s="3" t="s">
        <v>56</v>
      </c>
      <c r="F2" s="3"/>
    </row>
    <row r="3" spans="1:17" x14ac:dyDescent="0.25">
      <c r="A3" s="4" t="s">
        <v>132</v>
      </c>
      <c r="B3" s="4" t="s">
        <v>47</v>
      </c>
      <c r="C3" s="4" t="s">
        <v>37</v>
      </c>
      <c r="D3" s="4" t="s">
        <v>110</v>
      </c>
    </row>
    <row r="4" spans="1:17" x14ac:dyDescent="0.25">
      <c r="A4" s="4" t="s">
        <v>132</v>
      </c>
      <c r="B4" s="4" t="s">
        <v>47</v>
      </c>
      <c r="C4" s="4" t="s">
        <v>37</v>
      </c>
      <c r="D4" s="4" t="s">
        <v>65</v>
      </c>
    </row>
    <row r="5" spans="1:17" x14ac:dyDescent="0.25">
      <c r="A5" s="4" t="s">
        <v>132</v>
      </c>
      <c r="B5" s="4" t="s">
        <v>47</v>
      </c>
      <c r="C5" s="4" t="s">
        <v>37</v>
      </c>
      <c r="D5" s="4" t="s">
        <v>66</v>
      </c>
    </row>
    <row r="6" spans="1:17" x14ac:dyDescent="0.25">
      <c r="A6" s="4" t="s">
        <v>132</v>
      </c>
      <c r="B6" s="4" t="s">
        <v>47</v>
      </c>
      <c r="C6" s="4" t="s">
        <v>37</v>
      </c>
      <c r="D6" s="4" t="s">
        <v>67</v>
      </c>
    </row>
    <row r="7" spans="1:17" x14ac:dyDescent="0.25">
      <c r="A7" s="4" t="s">
        <v>132</v>
      </c>
      <c r="B7" s="4" t="s">
        <v>47</v>
      </c>
      <c r="C7" s="4" t="s">
        <v>37</v>
      </c>
      <c r="D7" s="4" t="s">
        <v>68</v>
      </c>
    </row>
    <row r="8" spans="1:17" x14ac:dyDescent="0.25">
      <c r="A8" s="4" t="s">
        <v>132</v>
      </c>
      <c r="B8" s="4" t="s">
        <v>47</v>
      </c>
      <c r="C8" s="4" t="s">
        <v>37</v>
      </c>
      <c r="D8" s="4" t="s">
        <v>69</v>
      </c>
    </row>
    <row r="9" spans="1:17" x14ac:dyDescent="0.25">
      <c r="A9" s="4" t="s">
        <v>132</v>
      </c>
      <c r="B9" s="4" t="s">
        <v>47</v>
      </c>
      <c r="C9" s="4" t="s">
        <v>37</v>
      </c>
      <c r="D9" s="4" t="s">
        <v>70</v>
      </c>
    </row>
    <row r="10" spans="1:17" x14ac:dyDescent="0.25">
      <c r="A10" s="4" t="s">
        <v>132</v>
      </c>
      <c r="B10" s="4" t="s">
        <v>47</v>
      </c>
      <c r="C10" s="4" t="s">
        <v>37</v>
      </c>
      <c r="D10" s="4" t="s">
        <v>71</v>
      </c>
    </row>
    <row r="11" spans="1:17" x14ac:dyDescent="0.25">
      <c r="A11" s="4" t="s">
        <v>132</v>
      </c>
      <c r="B11" s="4" t="s">
        <v>47</v>
      </c>
      <c r="C11" s="4" t="s">
        <v>37</v>
      </c>
      <c r="D11" s="4" t="s">
        <v>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Normal="100" workbookViewId="0">
      <selection sqref="A1:A1048576"/>
    </sheetView>
  </sheetViews>
  <sheetFormatPr baseColWidth="10" defaultColWidth="9.28515625" defaultRowHeight="15" x14ac:dyDescent="0.25"/>
  <cols>
    <col min="1" max="1" width="16.140625" style="30" customWidth="1"/>
    <col min="2" max="1024" width="10.7109375" style="30" customWidth="1"/>
    <col min="1025" max="16384" width="9.28515625" style="30"/>
  </cols>
  <sheetData>
    <row r="1" spans="1:7" x14ac:dyDescent="0.25">
      <c r="A1" s="30" t="s">
        <v>80</v>
      </c>
      <c r="B1" s="30" t="s">
        <v>81</v>
      </c>
      <c r="C1" s="30" t="s">
        <v>82</v>
      </c>
      <c r="D1" s="30" t="s">
        <v>83</v>
      </c>
      <c r="E1" s="30" t="s">
        <v>84</v>
      </c>
      <c r="F1" s="30" t="s">
        <v>85</v>
      </c>
      <c r="G1" s="30" t="s">
        <v>86</v>
      </c>
    </row>
    <row r="2" spans="1:7" x14ac:dyDescent="0.25">
      <c r="A2" s="36">
        <v>43466</v>
      </c>
      <c r="B2" s="30">
        <v>0.8</v>
      </c>
      <c r="C2" s="30">
        <v>4.5</v>
      </c>
      <c r="D2" s="30">
        <v>2.6</v>
      </c>
      <c r="E2" s="30">
        <v>0</v>
      </c>
      <c r="F2" s="30">
        <v>1</v>
      </c>
      <c r="G2" s="30">
        <v>0</v>
      </c>
    </row>
    <row r="3" spans="1:7" x14ac:dyDescent="0.25">
      <c r="A3" s="36">
        <v>43467</v>
      </c>
      <c r="B3" s="30">
        <v>3.7</v>
      </c>
      <c r="C3" s="30">
        <v>6.9</v>
      </c>
      <c r="D3" s="30">
        <v>4.5999999999999996</v>
      </c>
      <c r="E3" s="30">
        <v>0</v>
      </c>
      <c r="F3" s="30">
        <v>2.99</v>
      </c>
      <c r="G3" s="30">
        <v>0.5</v>
      </c>
    </row>
    <row r="4" spans="1:7" x14ac:dyDescent="0.25">
      <c r="A4" s="36">
        <v>43468</v>
      </c>
      <c r="B4" s="30">
        <v>-3</v>
      </c>
      <c r="C4" s="30">
        <v>6.9</v>
      </c>
      <c r="D4" s="30">
        <v>1.2</v>
      </c>
      <c r="E4" s="30">
        <v>0.5</v>
      </c>
      <c r="F4" s="30">
        <v>8.4</v>
      </c>
      <c r="G4" s="30">
        <v>0</v>
      </c>
    </row>
    <row r="5" spans="1:7" x14ac:dyDescent="0.25">
      <c r="A5" s="36">
        <v>43469</v>
      </c>
      <c r="B5" s="30">
        <v>-5.0999999999999996</v>
      </c>
      <c r="C5" s="30">
        <v>6</v>
      </c>
      <c r="D5" s="30">
        <v>0.2</v>
      </c>
      <c r="E5" s="30">
        <v>0</v>
      </c>
      <c r="F5" s="30">
        <v>7.76</v>
      </c>
      <c r="G5" s="30">
        <v>0</v>
      </c>
    </row>
    <row r="6" spans="1:7" x14ac:dyDescent="0.25">
      <c r="A6" s="36">
        <v>43470</v>
      </c>
      <c r="B6" s="30">
        <v>-4</v>
      </c>
      <c r="C6" s="30">
        <v>8</v>
      </c>
      <c r="D6" s="30">
        <v>1.4</v>
      </c>
      <c r="E6" s="30">
        <v>0</v>
      </c>
      <c r="F6" s="30">
        <v>8.33</v>
      </c>
      <c r="G6" s="30">
        <v>0.1</v>
      </c>
    </row>
    <row r="7" spans="1:7" x14ac:dyDescent="0.25">
      <c r="A7" s="36">
        <v>43471</v>
      </c>
      <c r="B7" s="30">
        <v>-1.8</v>
      </c>
      <c r="C7" s="30">
        <v>2.6</v>
      </c>
      <c r="D7" s="30">
        <v>0.5</v>
      </c>
      <c r="E7" s="30">
        <v>0</v>
      </c>
      <c r="F7" s="30">
        <v>2.2400000000000002</v>
      </c>
      <c r="G7" s="30">
        <v>0.3</v>
      </c>
    </row>
    <row r="8" spans="1:7" x14ac:dyDescent="0.25">
      <c r="A8" s="36">
        <v>43472</v>
      </c>
      <c r="B8" s="30">
        <v>0.8</v>
      </c>
      <c r="C8" s="30">
        <v>3.7</v>
      </c>
      <c r="D8" s="30">
        <v>2.2000000000000002</v>
      </c>
      <c r="E8" s="30">
        <v>0</v>
      </c>
      <c r="F8" s="30">
        <v>1.47</v>
      </c>
      <c r="G8" s="30">
        <v>0.5</v>
      </c>
    </row>
    <row r="9" spans="1:7" x14ac:dyDescent="0.25">
      <c r="A9" s="36">
        <v>43473</v>
      </c>
      <c r="B9" s="30">
        <v>3.2</v>
      </c>
      <c r="C9" s="30">
        <v>8</v>
      </c>
      <c r="D9" s="30">
        <v>5.6</v>
      </c>
      <c r="E9" s="30">
        <v>1</v>
      </c>
      <c r="F9" s="30">
        <v>2.48</v>
      </c>
      <c r="G9" s="30">
        <v>0.6</v>
      </c>
    </row>
    <row r="10" spans="1:7" x14ac:dyDescent="0.25">
      <c r="A10" s="36">
        <v>43474</v>
      </c>
      <c r="B10" s="30">
        <v>4.3</v>
      </c>
      <c r="C10" s="30">
        <v>7.7</v>
      </c>
      <c r="D10" s="30">
        <v>6</v>
      </c>
      <c r="E10" s="30">
        <v>0</v>
      </c>
      <c r="F10" s="30">
        <v>4.05</v>
      </c>
      <c r="G10" s="30">
        <v>0.8</v>
      </c>
    </row>
    <row r="11" spans="1:7" x14ac:dyDescent="0.25">
      <c r="A11" s="36">
        <v>43475</v>
      </c>
      <c r="B11" s="30">
        <v>0.1</v>
      </c>
      <c r="C11" s="30">
        <v>4.9000000000000004</v>
      </c>
      <c r="D11" s="30">
        <v>2.4</v>
      </c>
      <c r="E11" s="30">
        <v>0</v>
      </c>
      <c r="F11" s="30">
        <v>4.87</v>
      </c>
      <c r="G11" s="30">
        <v>0.6</v>
      </c>
    </row>
    <row r="12" spans="1:7" x14ac:dyDescent="0.25">
      <c r="A12" s="36">
        <v>43476</v>
      </c>
      <c r="B12" s="30">
        <v>0</v>
      </c>
      <c r="C12" s="30">
        <v>5.4</v>
      </c>
      <c r="D12" s="30">
        <v>2.7</v>
      </c>
      <c r="E12" s="30">
        <v>1.5</v>
      </c>
      <c r="F12" s="30">
        <v>7.29</v>
      </c>
      <c r="G12" s="30">
        <v>0.5</v>
      </c>
    </row>
    <row r="13" spans="1:7" x14ac:dyDescent="0.25">
      <c r="A13" s="36">
        <v>43477</v>
      </c>
      <c r="B13" s="30">
        <v>2.4</v>
      </c>
      <c r="C13" s="30">
        <v>8.1</v>
      </c>
      <c r="D13" s="30">
        <v>5.5</v>
      </c>
      <c r="E13" s="30">
        <v>0</v>
      </c>
      <c r="F13" s="30">
        <v>4.6399999999999997</v>
      </c>
      <c r="G13" s="30">
        <v>0.4</v>
      </c>
    </row>
    <row r="14" spans="1:7" x14ac:dyDescent="0.25">
      <c r="A14" s="36">
        <v>43478</v>
      </c>
      <c r="B14" s="30">
        <v>6.4</v>
      </c>
      <c r="C14" s="30">
        <v>11.2</v>
      </c>
      <c r="D14" s="30">
        <v>9</v>
      </c>
      <c r="E14" s="30">
        <v>1</v>
      </c>
      <c r="F14" s="30">
        <v>2.11</v>
      </c>
      <c r="G14" s="30">
        <v>0.8</v>
      </c>
    </row>
    <row r="15" spans="1:7" x14ac:dyDescent="0.25">
      <c r="A15" s="36">
        <v>43479</v>
      </c>
      <c r="B15" s="30">
        <v>8.6999999999999993</v>
      </c>
      <c r="C15" s="30">
        <v>10.6</v>
      </c>
      <c r="D15" s="30">
        <v>9.1</v>
      </c>
      <c r="E15" s="30">
        <v>2</v>
      </c>
      <c r="F15" s="30">
        <v>2.65</v>
      </c>
      <c r="G15" s="30">
        <v>0.6</v>
      </c>
    </row>
    <row r="16" spans="1:7" x14ac:dyDescent="0.25">
      <c r="A16" s="36">
        <v>43480</v>
      </c>
      <c r="B16" s="30">
        <v>4</v>
      </c>
      <c r="C16" s="30">
        <v>10.7</v>
      </c>
      <c r="D16" s="30">
        <v>6.2</v>
      </c>
      <c r="E16" s="30">
        <v>0</v>
      </c>
      <c r="F16" s="30">
        <v>8.52</v>
      </c>
      <c r="G16" s="30">
        <v>0.2</v>
      </c>
    </row>
    <row r="17" spans="1:7" x14ac:dyDescent="0.25">
      <c r="A17" s="36">
        <v>43481</v>
      </c>
      <c r="B17" s="30">
        <v>-2.2999999999999998</v>
      </c>
      <c r="C17" s="30">
        <v>11.5</v>
      </c>
      <c r="D17" s="30">
        <v>4.9000000000000004</v>
      </c>
      <c r="E17" s="30">
        <v>0</v>
      </c>
      <c r="F17" s="30">
        <v>8.66</v>
      </c>
      <c r="G17" s="30">
        <v>0.2</v>
      </c>
    </row>
    <row r="18" spans="1:7" x14ac:dyDescent="0.25">
      <c r="A18" s="36">
        <v>43482</v>
      </c>
      <c r="B18" s="30">
        <v>2</v>
      </c>
      <c r="C18" s="30">
        <v>10.6</v>
      </c>
      <c r="D18" s="30">
        <v>6.5</v>
      </c>
      <c r="E18" s="30">
        <v>1.5</v>
      </c>
      <c r="F18" s="30">
        <v>4.07</v>
      </c>
      <c r="G18" s="30">
        <v>0.4</v>
      </c>
    </row>
    <row r="19" spans="1:7" x14ac:dyDescent="0.25">
      <c r="A19" s="36">
        <v>43483</v>
      </c>
      <c r="B19" s="30">
        <v>0.5</v>
      </c>
      <c r="C19" s="30">
        <v>8.8000000000000007</v>
      </c>
      <c r="D19" s="30">
        <v>5</v>
      </c>
      <c r="E19" s="30">
        <v>0.5</v>
      </c>
      <c r="F19" s="30">
        <v>5.35</v>
      </c>
      <c r="G19" s="30">
        <v>0.2</v>
      </c>
    </row>
    <row r="20" spans="1:7" x14ac:dyDescent="0.25">
      <c r="A20" s="36">
        <v>43484</v>
      </c>
      <c r="B20" s="30">
        <v>-0.3</v>
      </c>
      <c r="C20" s="30">
        <v>11.6</v>
      </c>
      <c r="D20" s="30">
        <v>4.3</v>
      </c>
      <c r="E20" s="30">
        <v>0</v>
      </c>
      <c r="F20" s="30">
        <v>5.92</v>
      </c>
      <c r="G20" s="30">
        <v>0.3</v>
      </c>
    </row>
    <row r="21" spans="1:7" x14ac:dyDescent="0.25">
      <c r="A21" s="36">
        <v>43485</v>
      </c>
      <c r="B21" s="30">
        <v>3.3</v>
      </c>
      <c r="C21" s="30">
        <v>8.6999999999999993</v>
      </c>
      <c r="D21" s="30">
        <v>6</v>
      </c>
      <c r="E21" s="30">
        <v>1</v>
      </c>
      <c r="F21" s="30">
        <v>3.17</v>
      </c>
      <c r="G21" s="30">
        <v>0.3</v>
      </c>
    </row>
    <row r="22" spans="1:7" x14ac:dyDescent="0.25">
      <c r="A22" s="36">
        <v>43486</v>
      </c>
      <c r="B22" s="30">
        <v>3.8</v>
      </c>
      <c r="C22" s="30">
        <v>6.9</v>
      </c>
      <c r="D22" s="30">
        <v>5.0999999999999996</v>
      </c>
      <c r="E22" s="30">
        <v>0</v>
      </c>
      <c r="F22" s="30">
        <v>3.23</v>
      </c>
      <c r="G22" s="30">
        <v>0.7</v>
      </c>
    </row>
    <row r="23" spans="1:7" x14ac:dyDescent="0.25">
      <c r="A23" s="36">
        <v>43487</v>
      </c>
      <c r="B23" s="30">
        <v>-0.7</v>
      </c>
      <c r="C23" s="30">
        <v>7.2</v>
      </c>
      <c r="D23" s="30">
        <v>3.8</v>
      </c>
      <c r="E23" s="30">
        <v>9</v>
      </c>
      <c r="F23" s="30">
        <v>4.5599999999999996</v>
      </c>
      <c r="G23" s="30">
        <v>0.4</v>
      </c>
    </row>
    <row r="24" spans="1:7" x14ac:dyDescent="0.25">
      <c r="A24" s="36">
        <v>43488</v>
      </c>
      <c r="B24" s="30">
        <v>4.3</v>
      </c>
      <c r="C24" s="30">
        <v>8.3000000000000007</v>
      </c>
      <c r="D24" s="30">
        <v>5.2</v>
      </c>
      <c r="E24" s="30">
        <v>5.5</v>
      </c>
      <c r="F24" s="30">
        <v>3.8</v>
      </c>
      <c r="G24" s="30">
        <v>1.1000000000000001</v>
      </c>
    </row>
    <row r="25" spans="1:7" x14ac:dyDescent="0.25">
      <c r="A25" s="36">
        <v>43489</v>
      </c>
      <c r="B25" s="30">
        <v>0.5</v>
      </c>
      <c r="C25" s="30">
        <v>4.8</v>
      </c>
      <c r="D25" s="30">
        <v>2.2000000000000002</v>
      </c>
      <c r="E25" s="30">
        <v>0</v>
      </c>
      <c r="F25" s="30">
        <v>4.17</v>
      </c>
      <c r="G25" s="30">
        <v>1</v>
      </c>
    </row>
    <row r="26" spans="1:7" x14ac:dyDescent="0.25">
      <c r="A26" s="36">
        <v>43490</v>
      </c>
      <c r="B26" s="30">
        <v>-0.8</v>
      </c>
      <c r="C26" s="30">
        <v>8</v>
      </c>
      <c r="D26" s="30">
        <v>3.3</v>
      </c>
      <c r="E26" s="30">
        <v>2.5</v>
      </c>
      <c r="F26" s="30">
        <v>2.36</v>
      </c>
      <c r="G26" s="30">
        <v>0.4</v>
      </c>
    </row>
    <row r="27" spans="1:7" x14ac:dyDescent="0.25">
      <c r="A27" s="36">
        <v>43491</v>
      </c>
      <c r="B27" s="30">
        <v>4.8</v>
      </c>
      <c r="C27" s="30">
        <v>12.6</v>
      </c>
      <c r="D27" s="30">
        <v>8.6999999999999993</v>
      </c>
      <c r="E27" s="30">
        <v>0.5</v>
      </c>
      <c r="F27" s="30">
        <v>6.13</v>
      </c>
      <c r="G27" s="30">
        <v>0.4</v>
      </c>
    </row>
    <row r="28" spans="1:7" x14ac:dyDescent="0.25">
      <c r="A28" s="36">
        <v>43492</v>
      </c>
      <c r="B28" s="30">
        <v>5.2</v>
      </c>
      <c r="C28" s="30">
        <v>10</v>
      </c>
      <c r="D28" s="30">
        <v>7.3</v>
      </c>
      <c r="E28" s="30">
        <v>7.5</v>
      </c>
      <c r="F28" s="30">
        <v>5.0599999999999996</v>
      </c>
      <c r="G28" s="30">
        <v>1</v>
      </c>
    </row>
    <row r="29" spans="1:7" x14ac:dyDescent="0.25">
      <c r="A29" s="36">
        <v>43493</v>
      </c>
      <c r="B29" s="30">
        <v>3.9</v>
      </c>
      <c r="C29" s="30">
        <v>9.5</v>
      </c>
      <c r="D29" s="30">
        <v>6.1</v>
      </c>
      <c r="E29" s="30">
        <v>7</v>
      </c>
      <c r="F29" s="30">
        <v>5.36</v>
      </c>
      <c r="G29" s="30">
        <v>0.8</v>
      </c>
    </row>
    <row r="30" spans="1:7" x14ac:dyDescent="0.25">
      <c r="A30" s="36">
        <v>43494</v>
      </c>
      <c r="B30" s="30">
        <v>3.4</v>
      </c>
      <c r="C30" s="30">
        <v>9.1999999999999993</v>
      </c>
      <c r="D30" s="30">
        <v>6.2</v>
      </c>
      <c r="E30" s="30">
        <v>8</v>
      </c>
      <c r="F30" s="30">
        <v>2.5099999999999998</v>
      </c>
      <c r="G30" s="30">
        <v>0.6</v>
      </c>
    </row>
    <row r="31" spans="1:7" x14ac:dyDescent="0.25">
      <c r="A31" s="36">
        <v>43495</v>
      </c>
      <c r="B31" s="30">
        <v>1.9</v>
      </c>
      <c r="C31" s="30">
        <v>6.4</v>
      </c>
      <c r="D31" s="30">
        <v>4.8</v>
      </c>
      <c r="E31" s="30">
        <v>4</v>
      </c>
      <c r="F31" s="30">
        <v>3.49</v>
      </c>
      <c r="G31" s="30">
        <v>0.5</v>
      </c>
    </row>
    <row r="32" spans="1:7" x14ac:dyDescent="0.25">
      <c r="A32" s="36">
        <v>43496</v>
      </c>
      <c r="B32" s="30">
        <v>3.1</v>
      </c>
      <c r="C32" s="30">
        <v>8.9</v>
      </c>
      <c r="D32" s="30">
        <v>5.9</v>
      </c>
      <c r="E32" s="30">
        <v>19.5</v>
      </c>
      <c r="F32" s="30">
        <v>3.25</v>
      </c>
      <c r="G32" s="30">
        <v>0.6</v>
      </c>
    </row>
    <row r="33" spans="1:7" x14ac:dyDescent="0.25">
      <c r="A33" s="36">
        <v>43497</v>
      </c>
      <c r="B33" s="30">
        <v>5.7</v>
      </c>
      <c r="C33" s="30">
        <v>13.5</v>
      </c>
      <c r="D33" s="30">
        <v>8.3000000000000007</v>
      </c>
      <c r="E33" s="30">
        <v>4</v>
      </c>
      <c r="F33" s="30">
        <v>8.99</v>
      </c>
      <c r="G33" s="30">
        <v>0.8</v>
      </c>
    </row>
    <row r="34" spans="1:7" x14ac:dyDescent="0.25">
      <c r="A34" s="36">
        <v>43498</v>
      </c>
      <c r="B34" s="30">
        <v>3.7</v>
      </c>
      <c r="C34" s="30">
        <v>6.5</v>
      </c>
      <c r="D34" s="30">
        <v>5</v>
      </c>
      <c r="E34" s="30">
        <v>1.5</v>
      </c>
      <c r="F34" s="30">
        <v>1.74</v>
      </c>
      <c r="G34" s="30">
        <v>0.7</v>
      </c>
    </row>
    <row r="35" spans="1:7" x14ac:dyDescent="0.25">
      <c r="A35" s="36">
        <v>43499</v>
      </c>
      <c r="B35" s="30">
        <v>1.1000000000000001</v>
      </c>
      <c r="C35" s="30">
        <v>6.2</v>
      </c>
      <c r="D35" s="30">
        <v>3.3</v>
      </c>
      <c r="E35" s="30">
        <v>0</v>
      </c>
      <c r="F35" s="30">
        <v>5.84</v>
      </c>
      <c r="G35" s="30">
        <v>1.2</v>
      </c>
    </row>
    <row r="36" spans="1:7" x14ac:dyDescent="0.25">
      <c r="A36" s="36">
        <v>43500</v>
      </c>
      <c r="B36" s="30">
        <v>-2.8</v>
      </c>
      <c r="C36" s="30">
        <v>7.9</v>
      </c>
      <c r="D36" s="30">
        <v>3.2</v>
      </c>
      <c r="E36" s="30">
        <v>9</v>
      </c>
      <c r="F36" s="30">
        <v>9.9700000000000006</v>
      </c>
      <c r="G36" s="30">
        <v>0.4</v>
      </c>
    </row>
    <row r="37" spans="1:7" x14ac:dyDescent="0.25">
      <c r="A37" s="36">
        <v>43501</v>
      </c>
      <c r="B37" s="30">
        <v>3.4</v>
      </c>
      <c r="C37" s="30">
        <v>11.7</v>
      </c>
      <c r="D37" s="30">
        <v>7.9</v>
      </c>
      <c r="E37" s="30">
        <v>7</v>
      </c>
      <c r="F37" s="30">
        <v>2.09</v>
      </c>
      <c r="G37" s="30">
        <v>0.1</v>
      </c>
    </row>
    <row r="38" spans="1:7" x14ac:dyDescent="0.25">
      <c r="A38" s="36">
        <v>43502</v>
      </c>
      <c r="B38" s="30">
        <v>8.9</v>
      </c>
      <c r="C38" s="30">
        <v>13.5</v>
      </c>
      <c r="D38" s="30">
        <v>9.4</v>
      </c>
      <c r="E38" s="30">
        <v>0</v>
      </c>
      <c r="F38" s="30">
        <v>4.5</v>
      </c>
      <c r="G38" s="30">
        <v>0.7</v>
      </c>
    </row>
    <row r="39" spans="1:7" x14ac:dyDescent="0.25">
      <c r="A39" s="36">
        <v>43503</v>
      </c>
      <c r="B39" s="30">
        <v>4.0999999999999996</v>
      </c>
      <c r="C39" s="30">
        <v>12.6</v>
      </c>
      <c r="D39" s="30">
        <v>7.7</v>
      </c>
      <c r="E39" s="30">
        <v>0</v>
      </c>
      <c r="F39" s="30">
        <v>3.39</v>
      </c>
      <c r="G39" s="30">
        <v>0.7</v>
      </c>
    </row>
    <row r="40" spans="1:7" x14ac:dyDescent="0.25">
      <c r="A40" s="36">
        <v>43504</v>
      </c>
      <c r="B40" s="30">
        <v>1</v>
      </c>
      <c r="C40" s="30">
        <v>14.1</v>
      </c>
      <c r="D40" s="30">
        <v>6.9</v>
      </c>
      <c r="E40" s="30">
        <v>0.5</v>
      </c>
      <c r="F40" s="30">
        <v>10.78</v>
      </c>
      <c r="G40" s="30">
        <v>0.6</v>
      </c>
    </row>
    <row r="41" spans="1:7" x14ac:dyDescent="0.25">
      <c r="A41" s="36">
        <v>43505</v>
      </c>
      <c r="B41" s="30">
        <v>2.4</v>
      </c>
      <c r="C41" s="30">
        <v>15.6</v>
      </c>
      <c r="D41" s="30">
        <v>8.8000000000000007</v>
      </c>
      <c r="E41" s="30">
        <v>0</v>
      </c>
      <c r="F41" s="30">
        <v>10.14</v>
      </c>
      <c r="G41" s="30">
        <v>0.8</v>
      </c>
    </row>
    <row r="42" spans="1:7" x14ac:dyDescent="0.25">
      <c r="A42" s="36">
        <v>43506</v>
      </c>
      <c r="B42" s="30">
        <v>8.4</v>
      </c>
      <c r="C42" s="30">
        <v>13</v>
      </c>
      <c r="D42" s="30">
        <v>9.4</v>
      </c>
      <c r="E42" s="30">
        <v>1</v>
      </c>
      <c r="F42" s="30">
        <v>3.55</v>
      </c>
      <c r="G42" s="30">
        <v>1.3</v>
      </c>
    </row>
    <row r="43" spans="1:7" x14ac:dyDescent="0.25">
      <c r="A43" s="36">
        <v>43507</v>
      </c>
      <c r="B43" s="30">
        <v>6.2</v>
      </c>
      <c r="C43" s="30">
        <v>11.2</v>
      </c>
      <c r="D43" s="30">
        <v>8.3000000000000007</v>
      </c>
      <c r="E43" s="30">
        <v>0</v>
      </c>
      <c r="F43" s="30">
        <v>8.39</v>
      </c>
      <c r="G43" s="30">
        <v>1.2</v>
      </c>
    </row>
    <row r="44" spans="1:7" x14ac:dyDescent="0.25">
      <c r="A44" s="36">
        <v>43508</v>
      </c>
      <c r="B44" s="30">
        <v>0.7</v>
      </c>
      <c r="C44" s="30">
        <v>11.8</v>
      </c>
      <c r="D44" s="30">
        <v>6</v>
      </c>
      <c r="E44" s="30">
        <v>0</v>
      </c>
      <c r="F44" s="30">
        <v>12.61</v>
      </c>
      <c r="G44" s="30">
        <v>0.7</v>
      </c>
    </row>
    <row r="45" spans="1:7" x14ac:dyDescent="0.25">
      <c r="A45" s="36">
        <v>43509</v>
      </c>
      <c r="B45" s="30">
        <v>-2.2000000000000002</v>
      </c>
      <c r="C45" s="30">
        <v>13.8</v>
      </c>
      <c r="D45" s="30">
        <v>5.9</v>
      </c>
      <c r="E45" s="30">
        <v>0</v>
      </c>
      <c r="F45" s="30">
        <v>13.32</v>
      </c>
      <c r="G45" s="30">
        <v>1</v>
      </c>
    </row>
    <row r="46" spans="1:7" x14ac:dyDescent="0.25">
      <c r="A46" s="36">
        <v>43510</v>
      </c>
      <c r="B46" s="30">
        <v>7.1</v>
      </c>
      <c r="C46" s="30">
        <v>13.9</v>
      </c>
      <c r="D46" s="30">
        <v>9.8000000000000007</v>
      </c>
      <c r="E46" s="30">
        <v>0.5</v>
      </c>
      <c r="F46" s="30">
        <v>13.08</v>
      </c>
      <c r="G46" s="30">
        <v>1.9</v>
      </c>
    </row>
    <row r="47" spans="1:7" x14ac:dyDescent="0.25">
      <c r="A47" s="36">
        <v>43511</v>
      </c>
      <c r="B47" s="30">
        <v>7.1</v>
      </c>
      <c r="C47" s="30">
        <v>14.3</v>
      </c>
      <c r="D47" s="30">
        <v>9.6999999999999993</v>
      </c>
      <c r="E47" s="30">
        <v>0</v>
      </c>
      <c r="F47" s="30">
        <v>13.3</v>
      </c>
      <c r="G47" s="30">
        <v>1.8</v>
      </c>
    </row>
    <row r="48" spans="1:7" x14ac:dyDescent="0.25">
      <c r="A48" s="36">
        <v>43512</v>
      </c>
      <c r="B48" s="30">
        <v>4</v>
      </c>
      <c r="C48" s="30">
        <v>15.3</v>
      </c>
      <c r="D48" s="30">
        <v>9.4</v>
      </c>
      <c r="E48" s="30">
        <v>0</v>
      </c>
      <c r="F48" s="30">
        <v>13.58</v>
      </c>
      <c r="G48" s="30">
        <v>1.6</v>
      </c>
    </row>
    <row r="49" spans="1:7" x14ac:dyDescent="0.25">
      <c r="A49" s="36">
        <v>43513</v>
      </c>
      <c r="B49" s="30">
        <v>8</v>
      </c>
      <c r="C49" s="30">
        <v>15.2</v>
      </c>
      <c r="D49" s="30">
        <v>10.8</v>
      </c>
      <c r="E49" s="30">
        <v>0</v>
      </c>
      <c r="F49" s="30">
        <v>13.74</v>
      </c>
      <c r="G49" s="30">
        <v>2.4</v>
      </c>
    </row>
    <row r="50" spans="1:7" x14ac:dyDescent="0.25">
      <c r="A50" s="36">
        <v>43514</v>
      </c>
      <c r="B50" s="30">
        <v>8.9</v>
      </c>
      <c r="C50" s="30">
        <v>15.7</v>
      </c>
      <c r="D50" s="30">
        <v>11.3</v>
      </c>
      <c r="E50" s="30">
        <v>0</v>
      </c>
      <c r="F50" s="30">
        <v>13.73</v>
      </c>
      <c r="G50" s="30">
        <v>2.4</v>
      </c>
    </row>
    <row r="51" spans="1:7" x14ac:dyDescent="0.25">
      <c r="A51" s="36">
        <v>43515</v>
      </c>
      <c r="B51" s="30">
        <v>5.3</v>
      </c>
      <c r="C51" s="30">
        <v>14.8</v>
      </c>
      <c r="D51" s="30">
        <v>9.5</v>
      </c>
      <c r="E51" s="30">
        <v>0</v>
      </c>
      <c r="F51" s="30">
        <v>7.97</v>
      </c>
      <c r="G51" s="30">
        <v>1.1000000000000001</v>
      </c>
    </row>
    <row r="52" spans="1:7" x14ac:dyDescent="0.25">
      <c r="A52" s="36">
        <v>43516</v>
      </c>
      <c r="B52" s="30">
        <v>0.5</v>
      </c>
      <c r="C52" s="30">
        <v>15.9</v>
      </c>
      <c r="D52" s="30">
        <v>8.1999999999999993</v>
      </c>
      <c r="E52" s="30">
        <v>0</v>
      </c>
      <c r="F52" s="30">
        <v>13.9</v>
      </c>
      <c r="G52" s="30">
        <v>1.2</v>
      </c>
    </row>
    <row r="53" spans="1:7" x14ac:dyDescent="0.25">
      <c r="A53" s="36">
        <v>43517</v>
      </c>
      <c r="B53" s="30">
        <v>0.4</v>
      </c>
      <c r="C53" s="30">
        <v>19.399999999999999</v>
      </c>
      <c r="D53" s="30">
        <v>8.6</v>
      </c>
      <c r="E53" s="30">
        <v>0</v>
      </c>
      <c r="F53" s="30">
        <v>13.16</v>
      </c>
      <c r="G53" s="30">
        <v>1.3</v>
      </c>
    </row>
    <row r="54" spans="1:7" x14ac:dyDescent="0.25">
      <c r="A54" s="36">
        <v>43518</v>
      </c>
      <c r="B54" s="30">
        <v>-0.3</v>
      </c>
      <c r="C54" s="30">
        <v>19.899999999999999</v>
      </c>
      <c r="D54" s="30">
        <v>9.3000000000000007</v>
      </c>
      <c r="E54" s="30">
        <v>0.5</v>
      </c>
      <c r="F54" s="30">
        <v>14.23</v>
      </c>
      <c r="G54" s="30">
        <v>1.3</v>
      </c>
    </row>
    <row r="55" spans="1:7" x14ac:dyDescent="0.25">
      <c r="A55" s="36">
        <v>43519</v>
      </c>
      <c r="B55" s="30">
        <v>1.2</v>
      </c>
      <c r="C55" s="30">
        <v>19.899999999999999</v>
      </c>
      <c r="D55" s="30">
        <v>10.9</v>
      </c>
      <c r="E55" s="30">
        <v>0</v>
      </c>
      <c r="F55" s="30">
        <v>14.5</v>
      </c>
      <c r="G55" s="30">
        <v>1.5</v>
      </c>
    </row>
    <row r="56" spans="1:7" x14ac:dyDescent="0.25">
      <c r="A56" s="36">
        <v>43520</v>
      </c>
      <c r="B56" s="30">
        <v>5</v>
      </c>
      <c r="C56" s="30">
        <v>19.600000000000001</v>
      </c>
      <c r="D56" s="30">
        <v>11.5</v>
      </c>
      <c r="E56" s="30">
        <v>0</v>
      </c>
      <c r="F56" s="30">
        <v>14.4</v>
      </c>
      <c r="G56" s="30">
        <v>1.8</v>
      </c>
    </row>
    <row r="57" spans="1:7" x14ac:dyDescent="0.25">
      <c r="A57" s="36">
        <v>43521</v>
      </c>
      <c r="B57" s="30">
        <v>3</v>
      </c>
      <c r="C57" s="30">
        <v>18.100000000000001</v>
      </c>
      <c r="D57" s="30">
        <v>10.4</v>
      </c>
      <c r="E57" s="30">
        <v>0</v>
      </c>
      <c r="F57" s="30">
        <v>14.79</v>
      </c>
      <c r="G57" s="30">
        <v>1.6</v>
      </c>
    </row>
    <row r="58" spans="1:7" x14ac:dyDescent="0.25">
      <c r="A58" s="36">
        <v>43522</v>
      </c>
      <c r="B58" s="30">
        <v>1.4</v>
      </c>
      <c r="C58" s="30">
        <v>22.7</v>
      </c>
      <c r="D58" s="30">
        <v>10.4</v>
      </c>
      <c r="E58" s="30">
        <v>0</v>
      </c>
      <c r="F58" s="30">
        <v>14.2</v>
      </c>
      <c r="G58" s="30">
        <v>1.7</v>
      </c>
    </row>
    <row r="59" spans="1:7" x14ac:dyDescent="0.25">
      <c r="A59" s="36">
        <v>43523</v>
      </c>
      <c r="B59" s="30">
        <v>1</v>
      </c>
      <c r="C59" s="30">
        <v>24.9</v>
      </c>
      <c r="D59" s="30">
        <v>11.7</v>
      </c>
      <c r="E59" s="30">
        <v>0</v>
      </c>
      <c r="F59" s="30">
        <v>15.63</v>
      </c>
      <c r="G59" s="30">
        <v>1.7</v>
      </c>
    </row>
    <row r="60" spans="1:7" x14ac:dyDescent="0.25">
      <c r="A60" s="36">
        <v>43524</v>
      </c>
      <c r="B60" s="30">
        <v>5.4</v>
      </c>
      <c r="C60" s="30">
        <v>15.5</v>
      </c>
      <c r="D60" s="30">
        <v>12.1</v>
      </c>
      <c r="E60" s="30">
        <v>0</v>
      </c>
      <c r="F60" s="30">
        <v>12.16</v>
      </c>
      <c r="G60" s="30">
        <v>1.5</v>
      </c>
    </row>
    <row r="61" spans="1:7" x14ac:dyDescent="0.25">
      <c r="A61" s="36">
        <v>43525</v>
      </c>
      <c r="B61" s="30">
        <v>8.1999999999999993</v>
      </c>
      <c r="C61" s="30">
        <v>13.6</v>
      </c>
      <c r="D61" s="30">
        <v>11.2</v>
      </c>
      <c r="E61" s="30">
        <v>0</v>
      </c>
      <c r="F61" s="30">
        <v>6.66</v>
      </c>
      <c r="G61" s="30">
        <v>1.5</v>
      </c>
    </row>
    <row r="62" spans="1:7" x14ac:dyDescent="0.25">
      <c r="A62" s="36">
        <v>43526</v>
      </c>
      <c r="B62" s="30">
        <v>7.2</v>
      </c>
      <c r="C62" s="30">
        <v>16.600000000000001</v>
      </c>
      <c r="D62" s="30">
        <v>11.3</v>
      </c>
      <c r="E62" s="30">
        <v>0</v>
      </c>
      <c r="F62" s="30">
        <v>8.94</v>
      </c>
      <c r="G62" s="30">
        <v>1.9</v>
      </c>
    </row>
    <row r="63" spans="1:7" x14ac:dyDescent="0.25">
      <c r="A63" s="36">
        <v>43527</v>
      </c>
      <c r="B63" s="30">
        <v>1.2</v>
      </c>
      <c r="C63" s="30">
        <v>22</v>
      </c>
      <c r="D63" s="30">
        <v>11</v>
      </c>
      <c r="E63" s="30">
        <v>0</v>
      </c>
      <c r="F63" s="30">
        <v>14.6</v>
      </c>
      <c r="G63" s="30">
        <v>2.2000000000000002</v>
      </c>
    </row>
    <row r="64" spans="1:7" x14ac:dyDescent="0.25">
      <c r="A64" s="36">
        <v>43528</v>
      </c>
      <c r="B64" s="30">
        <v>7.4</v>
      </c>
      <c r="C64" s="30">
        <v>13.6</v>
      </c>
      <c r="D64" s="30">
        <v>10.8</v>
      </c>
      <c r="E64" s="30">
        <v>0</v>
      </c>
      <c r="F64" s="30">
        <v>5.54</v>
      </c>
      <c r="G64" s="30">
        <v>1.7</v>
      </c>
    </row>
    <row r="65" spans="1:7" x14ac:dyDescent="0.25">
      <c r="A65" s="36">
        <v>43529</v>
      </c>
      <c r="B65" s="30">
        <v>4.9000000000000004</v>
      </c>
      <c r="C65" s="30">
        <v>17.7</v>
      </c>
      <c r="D65" s="30">
        <v>11.4</v>
      </c>
      <c r="E65" s="30">
        <v>0</v>
      </c>
      <c r="F65" s="30">
        <v>16.690000000000001</v>
      </c>
      <c r="G65" s="30">
        <v>2.2999999999999998</v>
      </c>
    </row>
    <row r="66" spans="1:7" x14ac:dyDescent="0.25">
      <c r="A66" s="36">
        <v>43530</v>
      </c>
      <c r="B66" s="30">
        <v>9.6999999999999993</v>
      </c>
      <c r="C66" s="30">
        <v>18.399999999999999</v>
      </c>
      <c r="D66" s="30">
        <v>13</v>
      </c>
      <c r="E66" s="30">
        <v>1</v>
      </c>
      <c r="F66" s="30">
        <v>9.4</v>
      </c>
      <c r="G66" s="30">
        <v>2.7</v>
      </c>
    </row>
    <row r="67" spans="1:7" x14ac:dyDescent="0.25">
      <c r="A67" s="36">
        <v>43531</v>
      </c>
      <c r="B67" s="30">
        <v>6.3</v>
      </c>
      <c r="C67" s="30">
        <v>15.4</v>
      </c>
      <c r="D67" s="30">
        <v>10.3</v>
      </c>
      <c r="E67" s="30">
        <v>0</v>
      </c>
      <c r="F67" s="30">
        <v>16.27</v>
      </c>
      <c r="G67" s="30">
        <v>2.4</v>
      </c>
    </row>
    <row r="68" spans="1:7" x14ac:dyDescent="0.25">
      <c r="A68" s="36">
        <v>43532</v>
      </c>
      <c r="B68" s="30">
        <v>1.7</v>
      </c>
      <c r="C68" s="30">
        <v>14.2</v>
      </c>
      <c r="D68" s="30">
        <v>8.6</v>
      </c>
      <c r="E68" s="30">
        <v>0</v>
      </c>
      <c r="F68" s="30">
        <v>8.9700000000000006</v>
      </c>
      <c r="G68" s="30">
        <v>1.3</v>
      </c>
    </row>
    <row r="69" spans="1:7" x14ac:dyDescent="0.25">
      <c r="A69" s="36">
        <v>43533</v>
      </c>
      <c r="B69" s="30">
        <v>5.0999999999999996</v>
      </c>
      <c r="C69" s="30">
        <v>18.2</v>
      </c>
      <c r="D69" s="30">
        <v>12</v>
      </c>
      <c r="E69" s="30">
        <v>0</v>
      </c>
      <c r="F69" s="30">
        <v>9.33</v>
      </c>
      <c r="G69" s="30">
        <v>1.5</v>
      </c>
    </row>
    <row r="70" spans="1:7" x14ac:dyDescent="0.25">
      <c r="A70" s="36">
        <v>43534</v>
      </c>
      <c r="B70" s="30">
        <v>7.3</v>
      </c>
      <c r="C70" s="30">
        <v>16.5</v>
      </c>
      <c r="D70" s="30">
        <v>12</v>
      </c>
      <c r="E70" s="30">
        <v>0.5</v>
      </c>
      <c r="F70" s="30">
        <v>6.13</v>
      </c>
      <c r="G70" s="30">
        <v>1.3</v>
      </c>
    </row>
    <row r="71" spans="1:7" x14ac:dyDescent="0.25">
      <c r="A71" s="36">
        <v>43535</v>
      </c>
      <c r="B71" s="30">
        <v>5.9</v>
      </c>
      <c r="C71" s="30">
        <v>14.1</v>
      </c>
      <c r="D71" s="30">
        <v>9.3000000000000007</v>
      </c>
      <c r="E71" s="30">
        <v>1</v>
      </c>
      <c r="F71" s="30">
        <v>12.29</v>
      </c>
      <c r="G71" s="30">
        <v>2.1</v>
      </c>
    </row>
    <row r="72" spans="1:7" x14ac:dyDescent="0.25">
      <c r="A72" s="36">
        <v>43536</v>
      </c>
      <c r="B72" s="30">
        <v>-0.2</v>
      </c>
      <c r="C72" s="30">
        <v>18.399999999999999</v>
      </c>
      <c r="D72" s="30">
        <v>9.8000000000000007</v>
      </c>
      <c r="E72" s="30">
        <v>1.5</v>
      </c>
      <c r="F72" s="30">
        <v>16.600000000000001</v>
      </c>
      <c r="G72" s="30">
        <v>2.2999999999999998</v>
      </c>
    </row>
    <row r="73" spans="1:7" x14ac:dyDescent="0.25">
      <c r="A73" s="36">
        <v>43537</v>
      </c>
      <c r="B73" s="30">
        <v>6.8</v>
      </c>
      <c r="C73" s="30">
        <v>11.7</v>
      </c>
      <c r="D73" s="30">
        <v>8.6</v>
      </c>
      <c r="E73" s="30">
        <v>3</v>
      </c>
      <c r="F73" s="30">
        <v>11.24</v>
      </c>
      <c r="G73" s="30">
        <v>2</v>
      </c>
    </row>
    <row r="74" spans="1:7" x14ac:dyDescent="0.25">
      <c r="A74" s="36">
        <v>43538</v>
      </c>
      <c r="B74" s="30">
        <v>7.3</v>
      </c>
      <c r="C74" s="30">
        <v>12.7</v>
      </c>
      <c r="D74" s="30">
        <v>9.4</v>
      </c>
      <c r="E74" s="30">
        <v>1.5</v>
      </c>
      <c r="F74" s="30">
        <v>9.75</v>
      </c>
      <c r="G74" s="30">
        <v>2</v>
      </c>
    </row>
    <row r="75" spans="1:7" x14ac:dyDescent="0.25">
      <c r="A75" s="36">
        <v>43539</v>
      </c>
      <c r="B75" s="30">
        <v>9</v>
      </c>
      <c r="C75" s="30">
        <v>14.4</v>
      </c>
      <c r="D75" s="30">
        <v>11.1</v>
      </c>
      <c r="E75" s="30">
        <v>0</v>
      </c>
      <c r="F75" s="30">
        <v>5.64</v>
      </c>
      <c r="G75" s="30">
        <v>1.8</v>
      </c>
    </row>
    <row r="76" spans="1:7" x14ac:dyDescent="0.25">
      <c r="A76" s="36">
        <v>43540</v>
      </c>
      <c r="B76" s="30">
        <v>7.2</v>
      </c>
      <c r="C76" s="30">
        <v>19.899999999999999</v>
      </c>
      <c r="D76" s="30">
        <v>12.4</v>
      </c>
      <c r="E76" s="30">
        <v>0</v>
      </c>
      <c r="F76" s="30">
        <v>19.27</v>
      </c>
      <c r="G76" s="30">
        <v>2.5</v>
      </c>
    </row>
    <row r="77" spans="1:7" x14ac:dyDescent="0.25">
      <c r="A77" s="36">
        <v>43541</v>
      </c>
      <c r="B77" s="30">
        <v>4.5999999999999996</v>
      </c>
      <c r="C77" s="30">
        <v>14.7</v>
      </c>
      <c r="D77" s="30">
        <v>9.8000000000000007</v>
      </c>
      <c r="E77" s="30">
        <v>0</v>
      </c>
      <c r="F77" s="30">
        <v>6.92</v>
      </c>
      <c r="G77" s="30">
        <v>1.8</v>
      </c>
    </row>
    <row r="78" spans="1:7" x14ac:dyDescent="0.25">
      <c r="A78" s="36">
        <v>43542</v>
      </c>
      <c r="B78" s="30">
        <v>5.3</v>
      </c>
      <c r="C78" s="30">
        <v>13.2</v>
      </c>
      <c r="D78" s="30">
        <v>8.9</v>
      </c>
      <c r="E78" s="30">
        <v>1</v>
      </c>
      <c r="F78" s="30">
        <v>13.79</v>
      </c>
      <c r="G78" s="30">
        <v>2.5</v>
      </c>
    </row>
    <row r="79" spans="1:7" x14ac:dyDescent="0.25">
      <c r="A79" s="36">
        <v>43543</v>
      </c>
      <c r="B79" s="30">
        <v>5.6</v>
      </c>
      <c r="C79" s="30">
        <v>10.7</v>
      </c>
      <c r="D79" s="30">
        <v>7.9</v>
      </c>
      <c r="E79" s="30">
        <v>1</v>
      </c>
      <c r="F79" s="30">
        <v>5.44</v>
      </c>
      <c r="G79" s="30">
        <v>1.4</v>
      </c>
    </row>
    <row r="80" spans="1:7" x14ac:dyDescent="0.25">
      <c r="A80" s="36">
        <v>43544</v>
      </c>
      <c r="B80" s="30">
        <v>1.9</v>
      </c>
      <c r="C80" s="30">
        <v>14.5</v>
      </c>
      <c r="D80" s="30">
        <v>8.9</v>
      </c>
      <c r="E80" s="30">
        <v>0</v>
      </c>
      <c r="F80" s="30">
        <v>19.82</v>
      </c>
      <c r="G80" s="30">
        <v>2.4</v>
      </c>
    </row>
    <row r="81" spans="1:7" x14ac:dyDescent="0.25">
      <c r="A81" s="36">
        <v>43545</v>
      </c>
      <c r="B81" s="30">
        <v>-0.7</v>
      </c>
      <c r="C81" s="30">
        <v>16.7</v>
      </c>
      <c r="D81" s="30">
        <v>8.5</v>
      </c>
      <c r="E81" s="30">
        <v>0</v>
      </c>
      <c r="F81" s="30">
        <v>20.38</v>
      </c>
      <c r="G81" s="30">
        <v>2.2000000000000002</v>
      </c>
    </row>
    <row r="82" spans="1:7" x14ac:dyDescent="0.25">
      <c r="A82" s="36">
        <v>43546</v>
      </c>
      <c r="B82" s="30">
        <v>-0.6</v>
      </c>
      <c r="C82" s="30">
        <v>20.399999999999999</v>
      </c>
      <c r="D82" s="30">
        <v>10.199999999999999</v>
      </c>
      <c r="E82" s="30">
        <v>0</v>
      </c>
      <c r="F82" s="30">
        <v>20.190000000000001</v>
      </c>
      <c r="G82" s="30">
        <v>2.2999999999999998</v>
      </c>
    </row>
    <row r="83" spans="1:7" x14ac:dyDescent="0.25">
      <c r="A83" s="36">
        <v>43547</v>
      </c>
      <c r="B83" s="30">
        <v>1.7</v>
      </c>
      <c r="C83" s="30">
        <v>22.3</v>
      </c>
      <c r="D83" s="30">
        <v>12.2</v>
      </c>
      <c r="E83" s="30">
        <v>0</v>
      </c>
      <c r="F83" s="30">
        <v>19.22</v>
      </c>
      <c r="G83" s="30">
        <v>2.5</v>
      </c>
    </row>
    <row r="84" spans="1:7" x14ac:dyDescent="0.25">
      <c r="A84" s="36">
        <v>43548</v>
      </c>
      <c r="B84" s="30">
        <v>2.4</v>
      </c>
      <c r="C84" s="30">
        <v>21.7</v>
      </c>
      <c r="D84" s="30">
        <v>13.1</v>
      </c>
      <c r="E84" s="30">
        <v>0</v>
      </c>
      <c r="F84" s="30">
        <v>20.94</v>
      </c>
      <c r="G84" s="30">
        <v>3</v>
      </c>
    </row>
    <row r="85" spans="1:7" x14ac:dyDescent="0.25">
      <c r="A85" s="36">
        <v>43549</v>
      </c>
      <c r="B85" s="30">
        <v>6.3</v>
      </c>
      <c r="C85" s="30">
        <v>16.100000000000001</v>
      </c>
      <c r="D85" s="30">
        <v>10.8</v>
      </c>
      <c r="E85" s="30">
        <v>0</v>
      </c>
      <c r="F85" s="30">
        <v>17.52</v>
      </c>
      <c r="G85" s="30">
        <v>3.3</v>
      </c>
    </row>
    <row r="86" spans="1:7" x14ac:dyDescent="0.25">
      <c r="A86" s="36">
        <v>43550</v>
      </c>
      <c r="B86" s="30">
        <v>0.2</v>
      </c>
      <c r="C86" s="30">
        <v>15.7</v>
      </c>
      <c r="D86" s="30">
        <v>9.3000000000000007</v>
      </c>
      <c r="E86" s="30">
        <v>0</v>
      </c>
      <c r="F86" s="30">
        <v>21.99</v>
      </c>
      <c r="G86" s="30">
        <v>3</v>
      </c>
    </row>
    <row r="87" spans="1:7" x14ac:dyDescent="0.25">
      <c r="A87" s="36">
        <v>43551</v>
      </c>
      <c r="B87" s="30">
        <v>0.5</v>
      </c>
      <c r="C87" s="30">
        <v>17.100000000000001</v>
      </c>
      <c r="D87" s="30">
        <v>9.9</v>
      </c>
      <c r="E87" s="30">
        <v>0</v>
      </c>
      <c r="F87" s="30">
        <v>21.9</v>
      </c>
      <c r="G87" s="30">
        <v>2.8</v>
      </c>
    </row>
    <row r="88" spans="1:7" x14ac:dyDescent="0.25">
      <c r="A88" s="36">
        <v>43552</v>
      </c>
      <c r="B88" s="30">
        <v>1.2</v>
      </c>
      <c r="C88" s="30">
        <v>18.100000000000001</v>
      </c>
      <c r="D88" s="30">
        <v>10.4</v>
      </c>
      <c r="E88" s="30">
        <v>0</v>
      </c>
      <c r="F88" s="30">
        <v>21.76</v>
      </c>
      <c r="G88" s="30">
        <v>2.7</v>
      </c>
    </row>
    <row r="89" spans="1:7" x14ac:dyDescent="0.25">
      <c r="A89" s="36">
        <v>43553</v>
      </c>
      <c r="B89" s="30">
        <v>3.4</v>
      </c>
      <c r="C89" s="30">
        <v>19.5</v>
      </c>
      <c r="D89" s="30">
        <v>11.8</v>
      </c>
      <c r="E89" s="30">
        <v>0</v>
      </c>
      <c r="F89" s="30">
        <v>21.79</v>
      </c>
      <c r="G89" s="30">
        <v>4</v>
      </c>
    </row>
    <row r="90" spans="1:7" x14ac:dyDescent="0.25">
      <c r="A90" s="36">
        <v>43554</v>
      </c>
      <c r="B90" s="30">
        <v>7.9</v>
      </c>
      <c r="C90" s="30">
        <v>17.899999999999999</v>
      </c>
      <c r="D90" s="30">
        <v>12.2</v>
      </c>
      <c r="E90" s="30">
        <v>0</v>
      </c>
      <c r="F90" s="30">
        <v>22.36</v>
      </c>
      <c r="G90" s="30">
        <v>4.3</v>
      </c>
    </row>
    <row r="91" spans="1:7" x14ac:dyDescent="0.25">
      <c r="A91" s="36">
        <v>43555</v>
      </c>
      <c r="B91" s="30">
        <v>6.5</v>
      </c>
      <c r="C91" s="30">
        <v>18.100000000000001</v>
      </c>
      <c r="D91" s="30">
        <v>11.9</v>
      </c>
      <c r="E91" s="30">
        <v>0</v>
      </c>
      <c r="F91" s="30">
        <v>19.5</v>
      </c>
      <c r="G91" s="30">
        <v>3.2</v>
      </c>
    </row>
    <row r="92" spans="1:7" x14ac:dyDescent="0.25">
      <c r="A92" s="36">
        <v>43556</v>
      </c>
      <c r="B92" s="30">
        <v>5.8</v>
      </c>
      <c r="C92" s="30">
        <v>20.3</v>
      </c>
      <c r="D92" s="30">
        <v>13.4</v>
      </c>
      <c r="E92" s="30">
        <v>0</v>
      </c>
      <c r="F92" s="30">
        <v>18.100000000000001</v>
      </c>
      <c r="G92" s="30">
        <v>2.8</v>
      </c>
    </row>
    <row r="93" spans="1:7" x14ac:dyDescent="0.25">
      <c r="A93" s="36">
        <v>43557</v>
      </c>
      <c r="B93" s="30">
        <v>10.199999999999999</v>
      </c>
      <c r="C93" s="30">
        <v>16.100000000000001</v>
      </c>
      <c r="D93" s="30">
        <v>12.4</v>
      </c>
      <c r="E93" s="30">
        <v>11</v>
      </c>
      <c r="F93" s="30">
        <v>7.05</v>
      </c>
      <c r="G93" s="30">
        <v>1.7</v>
      </c>
    </row>
    <row r="94" spans="1:7" x14ac:dyDescent="0.25">
      <c r="A94" s="36">
        <v>43558</v>
      </c>
      <c r="B94" s="30">
        <v>6.2</v>
      </c>
      <c r="C94" s="30">
        <v>9.6</v>
      </c>
      <c r="D94" s="30">
        <v>7.8</v>
      </c>
      <c r="E94" s="30">
        <v>9.5</v>
      </c>
      <c r="F94" s="30">
        <v>6.84</v>
      </c>
      <c r="G94" s="30">
        <v>1.3</v>
      </c>
    </row>
    <row r="95" spans="1:7" x14ac:dyDescent="0.25">
      <c r="A95" s="36">
        <v>43559</v>
      </c>
      <c r="B95" s="30">
        <v>3.2</v>
      </c>
      <c r="C95" s="30">
        <v>13</v>
      </c>
      <c r="D95" s="30">
        <v>6.9</v>
      </c>
      <c r="E95" s="30">
        <v>0.5</v>
      </c>
      <c r="F95" s="30">
        <v>16.260000000000002</v>
      </c>
      <c r="G95" s="30">
        <v>2.4</v>
      </c>
    </row>
    <row r="96" spans="1:7" x14ac:dyDescent="0.25">
      <c r="A96" s="36">
        <v>43560</v>
      </c>
      <c r="B96" s="30">
        <v>3.2</v>
      </c>
      <c r="C96" s="30">
        <v>16.600000000000001</v>
      </c>
      <c r="D96" s="30">
        <v>10.7</v>
      </c>
      <c r="E96" s="30">
        <v>3</v>
      </c>
      <c r="F96" s="30">
        <v>20.66</v>
      </c>
      <c r="G96" s="30">
        <v>3.1</v>
      </c>
    </row>
    <row r="97" spans="1:7" x14ac:dyDescent="0.25">
      <c r="A97" s="36">
        <v>43561</v>
      </c>
      <c r="B97" s="30">
        <v>6.9</v>
      </c>
      <c r="C97" s="30">
        <v>10.8</v>
      </c>
      <c r="D97" s="30">
        <v>7.6</v>
      </c>
      <c r="E97" s="30">
        <v>3.5</v>
      </c>
      <c r="F97" s="30">
        <v>8.0500000000000007</v>
      </c>
      <c r="G97" s="30">
        <v>1.5</v>
      </c>
    </row>
    <row r="98" spans="1:7" x14ac:dyDescent="0.25">
      <c r="A98" s="36">
        <v>43562</v>
      </c>
      <c r="B98" s="30">
        <v>0.8</v>
      </c>
      <c r="C98" s="30">
        <v>15.1</v>
      </c>
      <c r="D98" s="30">
        <v>8</v>
      </c>
      <c r="E98" s="30">
        <v>0.5</v>
      </c>
      <c r="F98" s="30">
        <v>14.53</v>
      </c>
      <c r="G98" s="30">
        <v>1.9</v>
      </c>
    </row>
    <row r="99" spans="1:7" x14ac:dyDescent="0.25">
      <c r="A99" s="36">
        <v>43563</v>
      </c>
      <c r="B99" s="30">
        <v>2.7</v>
      </c>
      <c r="C99" s="30">
        <v>17.3</v>
      </c>
      <c r="D99" s="30">
        <v>10.1</v>
      </c>
      <c r="E99" s="30">
        <v>5</v>
      </c>
      <c r="F99" s="30">
        <v>15.43</v>
      </c>
      <c r="G99" s="30">
        <v>2.1</v>
      </c>
    </row>
    <row r="100" spans="1:7" x14ac:dyDescent="0.25">
      <c r="A100" s="36">
        <v>43564</v>
      </c>
      <c r="B100" s="30">
        <v>8.6</v>
      </c>
      <c r="C100" s="30">
        <v>17.8</v>
      </c>
      <c r="D100" s="30">
        <v>12.1</v>
      </c>
      <c r="E100" s="30">
        <v>3</v>
      </c>
      <c r="F100" s="30">
        <v>18.489999999999998</v>
      </c>
      <c r="G100" s="30">
        <v>2.9</v>
      </c>
    </row>
    <row r="101" spans="1:7" x14ac:dyDescent="0.25">
      <c r="A101" s="36">
        <v>43565</v>
      </c>
      <c r="B101" s="30">
        <v>7.3</v>
      </c>
      <c r="C101" s="30">
        <v>17.7</v>
      </c>
      <c r="D101" s="30">
        <v>11.8</v>
      </c>
      <c r="E101" s="30">
        <v>10</v>
      </c>
      <c r="F101" s="30">
        <v>16.16</v>
      </c>
      <c r="G101" s="30">
        <v>3.1</v>
      </c>
    </row>
    <row r="102" spans="1:7" x14ac:dyDescent="0.25">
      <c r="A102" s="36">
        <v>43566</v>
      </c>
      <c r="B102" s="30">
        <v>8.9</v>
      </c>
      <c r="C102" s="30">
        <v>13.7</v>
      </c>
      <c r="D102" s="30">
        <v>10.6</v>
      </c>
      <c r="E102" s="30">
        <v>3</v>
      </c>
      <c r="F102" s="30">
        <v>4.7300000000000004</v>
      </c>
      <c r="G102" s="30">
        <v>1.6</v>
      </c>
    </row>
    <row r="103" spans="1:7" x14ac:dyDescent="0.25">
      <c r="A103" s="36">
        <v>43567</v>
      </c>
      <c r="B103" s="30">
        <v>7.5</v>
      </c>
      <c r="C103" s="30">
        <v>16.399999999999999</v>
      </c>
      <c r="D103" s="30">
        <v>11.7</v>
      </c>
      <c r="E103" s="30">
        <v>0</v>
      </c>
      <c r="F103" s="30">
        <v>24.51</v>
      </c>
      <c r="G103" s="30">
        <v>4.2</v>
      </c>
    </row>
    <row r="104" spans="1:7" x14ac:dyDescent="0.25">
      <c r="A104" s="36">
        <v>43568</v>
      </c>
      <c r="B104" s="30">
        <v>5.3</v>
      </c>
      <c r="C104" s="30">
        <v>18.5</v>
      </c>
      <c r="D104" s="30">
        <v>11.2</v>
      </c>
      <c r="E104" s="30">
        <v>0</v>
      </c>
      <c r="F104" s="30">
        <v>25.28</v>
      </c>
      <c r="G104" s="30">
        <v>3.9</v>
      </c>
    </row>
    <row r="105" spans="1:7" x14ac:dyDescent="0.25">
      <c r="A105" s="36">
        <v>43569</v>
      </c>
      <c r="B105" s="30">
        <v>3.1</v>
      </c>
      <c r="C105" s="30">
        <v>16.3</v>
      </c>
      <c r="D105" s="30">
        <v>9.8000000000000007</v>
      </c>
      <c r="E105" s="30">
        <v>0</v>
      </c>
      <c r="F105" s="30">
        <v>13.02</v>
      </c>
      <c r="G105" s="30">
        <v>2.4</v>
      </c>
    </row>
    <row r="106" spans="1:7" x14ac:dyDescent="0.25">
      <c r="A106" s="36">
        <v>43570</v>
      </c>
      <c r="B106" s="30">
        <v>3.5</v>
      </c>
      <c r="C106" s="30">
        <v>16.100000000000001</v>
      </c>
      <c r="D106" s="30">
        <v>10.9</v>
      </c>
      <c r="E106" s="30">
        <v>5.5</v>
      </c>
      <c r="F106" s="30">
        <v>17.54</v>
      </c>
      <c r="G106" s="30">
        <v>3.4</v>
      </c>
    </row>
    <row r="107" spans="1:7" x14ac:dyDescent="0.25">
      <c r="A107" s="36">
        <v>43571</v>
      </c>
      <c r="B107" s="30">
        <v>9.6</v>
      </c>
      <c r="C107" s="30">
        <v>18.600000000000001</v>
      </c>
      <c r="D107" s="30">
        <v>13</v>
      </c>
      <c r="E107" s="30">
        <v>0.5</v>
      </c>
      <c r="F107" s="30">
        <v>15.15</v>
      </c>
      <c r="G107" s="30">
        <v>2.8</v>
      </c>
    </row>
    <row r="108" spans="1:7" x14ac:dyDescent="0.25">
      <c r="A108" s="36">
        <v>43572</v>
      </c>
      <c r="B108" s="30">
        <v>8.9</v>
      </c>
      <c r="C108" s="30">
        <v>17.5</v>
      </c>
      <c r="D108" s="30">
        <v>12.8</v>
      </c>
      <c r="E108" s="30">
        <v>0</v>
      </c>
      <c r="F108" s="30">
        <v>15.63</v>
      </c>
      <c r="G108" s="30">
        <v>3.6</v>
      </c>
    </row>
    <row r="109" spans="1:7" x14ac:dyDescent="0.25">
      <c r="A109" s="36">
        <v>43573</v>
      </c>
      <c r="B109" s="30">
        <v>12.1</v>
      </c>
      <c r="C109" s="30">
        <v>17.3</v>
      </c>
      <c r="D109" s="30">
        <v>14.7</v>
      </c>
      <c r="E109" s="30">
        <v>0</v>
      </c>
      <c r="F109" s="30">
        <v>12.68</v>
      </c>
      <c r="G109" s="30">
        <v>4.8</v>
      </c>
    </row>
    <row r="110" spans="1:7" x14ac:dyDescent="0.25">
      <c r="A110" s="36">
        <v>43574</v>
      </c>
      <c r="B110" s="30">
        <v>14.4</v>
      </c>
      <c r="C110" s="30">
        <v>20.7</v>
      </c>
      <c r="D110" s="30">
        <v>16.5</v>
      </c>
      <c r="E110" s="30">
        <v>0</v>
      </c>
      <c r="F110" s="30">
        <v>22.53</v>
      </c>
      <c r="G110" s="30">
        <v>6.7</v>
      </c>
    </row>
    <row r="111" spans="1:7" x14ac:dyDescent="0.25">
      <c r="A111" s="36">
        <v>43575</v>
      </c>
      <c r="B111" s="30">
        <v>5.5</v>
      </c>
      <c r="C111" s="30">
        <v>22</v>
      </c>
      <c r="D111" s="30">
        <v>15</v>
      </c>
      <c r="E111" s="30">
        <v>3.5</v>
      </c>
      <c r="F111" s="30">
        <v>23.77</v>
      </c>
      <c r="G111" s="30">
        <v>4.4000000000000004</v>
      </c>
    </row>
    <row r="112" spans="1:7" x14ac:dyDescent="0.25">
      <c r="A112" s="36">
        <v>43576</v>
      </c>
      <c r="B112" s="30">
        <v>10.4</v>
      </c>
      <c r="C112" s="30">
        <v>17.2</v>
      </c>
      <c r="D112" s="30">
        <v>13.1</v>
      </c>
      <c r="E112" s="30">
        <v>0</v>
      </c>
      <c r="F112" s="30">
        <v>8.1300000000000008</v>
      </c>
      <c r="G112" s="30">
        <v>2</v>
      </c>
    </row>
    <row r="113" spans="1:7" x14ac:dyDescent="0.25">
      <c r="A113" s="36">
        <v>43577</v>
      </c>
      <c r="B113" s="30">
        <v>8.3000000000000007</v>
      </c>
      <c r="C113" s="30">
        <v>20.5</v>
      </c>
      <c r="D113" s="30">
        <v>14.6</v>
      </c>
      <c r="E113" s="30">
        <v>0</v>
      </c>
      <c r="F113" s="30">
        <v>14.58</v>
      </c>
      <c r="G113" s="30">
        <v>3.5</v>
      </c>
    </row>
    <row r="114" spans="1:7" x14ac:dyDescent="0.25">
      <c r="A114" s="36">
        <v>43578</v>
      </c>
      <c r="B114" s="30">
        <v>12.6</v>
      </c>
      <c r="C114" s="30">
        <v>18.100000000000001</v>
      </c>
      <c r="D114" s="30">
        <v>14.6</v>
      </c>
      <c r="E114" s="30">
        <v>4.5</v>
      </c>
      <c r="F114" s="30">
        <v>15.49</v>
      </c>
      <c r="G114" s="30">
        <v>3.6</v>
      </c>
    </row>
    <row r="115" spans="1:7" x14ac:dyDescent="0.25">
      <c r="A115" s="36">
        <v>43579</v>
      </c>
      <c r="B115" s="30">
        <v>9.6999999999999993</v>
      </c>
      <c r="C115" s="30">
        <v>21.4</v>
      </c>
      <c r="D115" s="30">
        <v>14.8</v>
      </c>
      <c r="E115" s="30">
        <v>1.5</v>
      </c>
      <c r="F115" s="30">
        <v>22.9</v>
      </c>
      <c r="G115" s="30">
        <v>4.5</v>
      </c>
    </row>
    <row r="116" spans="1:7" x14ac:dyDescent="0.25">
      <c r="A116" s="36">
        <v>43580</v>
      </c>
      <c r="B116" s="30">
        <v>11.3</v>
      </c>
      <c r="C116" s="30">
        <v>18.899999999999999</v>
      </c>
      <c r="D116" s="30">
        <v>13.1</v>
      </c>
      <c r="E116" s="30">
        <v>2.5</v>
      </c>
      <c r="F116" s="30">
        <v>15.88</v>
      </c>
      <c r="G116" s="30">
        <v>3.4</v>
      </c>
    </row>
    <row r="117" spans="1:7" x14ac:dyDescent="0.25">
      <c r="A117" s="36">
        <v>43581</v>
      </c>
      <c r="B117" s="30">
        <v>6.5</v>
      </c>
      <c r="C117" s="30">
        <v>14.4</v>
      </c>
      <c r="D117" s="30">
        <v>11.1</v>
      </c>
      <c r="E117" s="30">
        <v>4.5</v>
      </c>
      <c r="F117" s="30">
        <v>13.54</v>
      </c>
      <c r="G117" s="30">
        <v>2.2999999999999998</v>
      </c>
    </row>
    <row r="118" spans="1:7" x14ac:dyDescent="0.25">
      <c r="A118" s="36">
        <v>43582</v>
      </c>
      <c r="B118" s="30">
        <v>8.4</v>
      </c>
      <c r="C118" s="30">
        <v>17</v>
      </c>
      <c r="D118" s="30">
        <v>12.5</v>
      </c>
      <c r="E118" s="30">
        <v>0</v>
      </c>
      <c r="F118" s="30">
        <v>14.07</v>
      </c>
      <c r="G118" s="30">
        <v>3</v>
      </c>
    </row>
    <row r="119" spans="1:7" x14ac:dyDescent="0.25">
      <c r="A119" s="36">
        <v>43583</v>
      </c>
      <c r="B119" s="30">
        <v>9.4</v>
      </c>
      <c r="C119" s="30">
        <v>15.8</v>
      </c>
      <c r="D119" s="30">
        <v>12.5</v>
      </c>
      <c r="E119" s="30">
        <v>0</v>
      </c>
      <c r="F119" s="30">
        <v>19.98</v>
      </c>
      <c r="G119" s="30">
        <v>3.8</v>
      </c>
    </row>
    <row r="120" spans="1:7" x14ac:dyDescent="0.25">
      <c r="A120" s="36">
        <v>43584</v>
      </c>
      <c r="B120" s="30">
        <v>10.3</v>
      </c>
      <c r="C120" s="30">
        <v>18.600000000000001</v>
      </c>
      <c r="D120" s="30">
        <v>13.5</v>
      </c>
      <c r="E120" s="30">
        <v>0</v>
      </c>
      <c r="F120" s="30">
        <v>24.4</v>
      </c>
      <c r="G120" s="30">
        <v>4.0999999999999996</v>
      </c>
    </row>
    <row r="121" spans="1:7" x14ac:dyDescent="0.25">
      <c r="A121" s="36">
        <v>43585</v>
      </c>
      <c r="B121" s="30">
        <v>4.5</v>
      </c>
      <c r="C121" s="30">
        <v>20</v>
      </c>
      <c r="D121" s="30">
        <v>13</v>
      </c>
      <c r="E121" s="30">
        <v>0</v>
      </c>
      <c r="F121" s="30">
        <v>28.2</v>
      </c>
      <c r="G121" s="30">
        <v>4.2</v>
      </c>
    </row>
    <row r="122" spans="1:7" x14ac:dyDescent="0.25">
      <c r="A122" s="36">
        <v>43586</v>
      </c>
      <c r="B122" s="30">
        <v>5.2</v>
      </c>
      <c r="C122" s="30">
        <v>22.8</v>
      </c>
      <c r="D122" s="30">
        <v>15.4</v>
      </c>
      <c r="E122" s="30">
        <v>8</v>
      </c>
      <c r="F122" s="30">
        <v>26.62</v>
      </c>
      <c r="G122" s="30">
        <v>4.2</v>
      </c>
    </row>
    <row r="123" spans="1:7" x14ac:dyDescent="0.25">
      <c r="A123" s="36">
        <v>43587</v>
      </c>
      <c r="B123" s="30">
        <v>12</v>
      </c>
      <c r="C123" s="30">
        <v>18.899999999999999</v>
      </c>
      <c r="D123" s="30">
        <v>14.6</v>
      </c>
      <c r="E123" s="30">
        <v>0</v>
      </c>
      <c r="F123" s="30">
        <v>15.9</v>
      </c>
      <c r="G123" s="30">
        <v>3.4</v>
      </c>
    </row>
    <row r="124" spans="1:7" x14ac:dyDescent="0.25">
      <c r="A124" s="36">
        <v>43588</v>
      </c>
      <c r="B124" s="30">
        <v>9.3000000000000007</v>
      </c>
      <c r="C124" s="30">
        <v>14</v>
      </c>
      <c r="D124" s="30">
        <v>11.1</v>
      </c>
      <c r="E124" s="30">
        <v>6</v>
      </c>
      <c r="F124" s="30">
        <v>8.77</v>
      </c>
      <c r="G124" s="30">
        <v>2</v>
      </c>
    </row>
    <row r="125" spans="1:7" x14ac:dyDescent="0.25">
      <c r="A125" s="36">
        <v>43589</v>
      </c>
      <c r="B125" s="30">
        <v>9.4</v>
      </c>
      <c r="C125" s="30">
        <v>16.2</v>
      </c>
      <c r="D125" s="30">
        <v>11</v>
      </c>
      <c r="E125" s="30">
        <v>5.5</v>
      </c>
      <c r="F125" s="30">
        <v>15.06</v>
      </c>
      <c r="G125" s="30">
        <v>3.3</v>
      </c>
    </row>
    <row r="126" spans="1:7" x14ac:dyDescent="0.25">
      <c r="A126" s="36">
        <v>43590</v>
      </c>
      <c r="B126" s="30">
        <v>3</v>
      </c>
      <c r="C126" s="30">
        <v>13.4</v>
      </c>
      <c r="D126" s="30">
        <v>8.1999999999999993</v>
      </c>
      <c r="E126" s="30">
        <v>0</v>
      </c>
      <c r="F126" s="30">
        <v>22.72</v>
      </c>
      <c r="G126" s="30">
        <v>3.8</v>
      </c>
    </row>
    <row r="127" spans="1:7" x14ac:dyDescent="0.25">
      <c r="A127" s="36">
        <v>43591</v>
      </c>
      <c r="B127" s="30">
        <v>1.3</v>
      </c>
      <c r="C127" s="30">
        <v>17.399999999999999</v>
      </c>
      <c r="D127" s="30">
        <v>9.9</v>
      </c>
      <c r="E127" s="30">
        <v>0</v>
      </c>
      <c r="F127" s="30">
        <v>29.22</v>
      </c>
      <c r="G127" s="30">
        <v>3.8</v>
      </c>
    </row>
    <row r="128" spans="1:7" x14ac:dyDescent="0.25">
      <c r="A128" s="36">
        <v>43592</v>
      </c>
      <c r="B128" s="30">
        <v>3</v>
      </c>
      <c r="C128" s="30">
        <v>21.2</v>
      </c>
      <c r="D128" s="30">
        <v>13</v>
      </c>
      <c r="E128" s="30">
        <v>0</v>
      </c>
      <c r="F128" s="30">
        <v>21.8</v>
      </c>
      <c r="G128" s="30">
        <v>4</v>
      </c>
    </row>
    <row r="129" spans="1:7" x14ac:dyDescent="0.25">
      <c r="A129" s="36">
        <v>43593</v>
      </c>
      <c r="B129" s="30">
        <v>12.4</v>
      </c>
      <c r="C129" s="30">
        <v>21.7</v>
      </c>
      <c r="D129" s="30">
        <v>14.3</v>
      </c>
      <c r="E129" s="30">
        <v>2.5</v>
      </c>
      <c r="F129" s="30">
        <v>14.44</v>
      </c>
      <c r="G129" s="30">
        <v>3.6</v>
      </c>
    </row>
    <row r="130" spans="1:7" x14ac:dyDescent="0.25">
      <c r="A130" s="36">
        <v>43594</v>
      </c>
      <c r="B130" s="30">
        <v>10.199999999999999</v>
      </c>
      <c r="C130" s="30">
        <v>20.6</v>
      </c>
      <c r="D130" s="30">
        <v>15.1</v>
      </c>
      <c r="E130" s="30">
        <v>1</v>
      </c>
      <c r="F130" s="30">
        <v>22.03</v>
      </c>
      <c r="G130" s="30">
        <v>4.2</v>
      </c>
    </row>
    <row r="131" spans="1:7" x14ac:dyDescent="0.25">
      <c r="A131" s="36">
        <v>43595</v>
      </c>
      <c r="B131" s="30">
        <v>11.3</v>
      </c>
      <c r="C131" s="30">
        <v>24.7</v>
      </c>
      <c r="D131" s="30">
        <v>17.600000000000001</v>
      </c>
      <c r="E131" s="30">
        <v>6.5</v>
      </c>
      <c r="F131" s="30">
        <v>17.329999999999998</v>
      </c>
      <c r="G131" s="30">
        <v>3.4</v>
      </c>
    </row>
    <row r="132" spans="1:7" x14ac:dyDescent="0.25">
      <c r="A132" s="36">
        <v>43596</v>
      </c>
      <c r="B132" s="30">
        <v>13.2</v>
      </c>
      <c r="C132" s="30">
        <v>19.8</v>
      </c>
      <c r="D132" s="30">
        <v>15.3</v>
      </c>
      <c r="E132" s="30">
        <v>1.5</v>
      </c>
      <c r="F132" s="30">
        <v>17.670000000000002</v>
      </c>
      <c r="G132" s="30">
        <v>4.4000000000000004</v>
      </c>
    </row>
    <row r="133" spans="1:7" x14ac:dyDescent="0.25">
      <c r="A133" s="36">
        <v>43597</v>
      </c>
      <c r="B133" s="30">
        <v>11.1</v>
      </c>
      <c r="C133" s="30">
        <v>19.3</v>
      </c>
      <c r="D133" s="30">
        <v>14.4</v>
      </c>
      <c r="E133" s="30">
        <v>0</v>
      </c>
      <c r="F133" s="30">
        <v>26.67</v>
      </c>
      <c r="G133" s="30">
        <v>5.3</v>
      </c>
    </row>
    <row r="134" spans="1:7" x14ac:dyDescent="0.25">
      <c r="A134" s="36">
        <v>43598</v>
      </c>
      <c r="B134" s="30">
        <v>5.7</v>
      </c>
      <c r="C134" s="30">
        <v>21.6</v>
      </c>
      <c r="D134" s="30">
        <v>14.4</v>
      </c>
      <c r="E134" s="30">
        <v>0</v>
      </c>
      <c r="F134" s="30">
        <v>30.39</v>
      </c>
      <c r="G134" s="30">
        <v>5.0999999999999996</v>
      </c>
    </row>
    <row r="135" spans="1:7" x14ac:dyDescent="0.25">
      <c r="A135" s="36">
        <v>43599</v>
      </c>
      <c r="B135" s="30">
        <v>6.2</v>
      </c>
      <c r="C135" s="30">
        <v>23.2</v>
      </c>
      <c r="D135" s="30">
        <v>15.7</v>
      </c>
      <c r="E135" s="30">
        <v>0</v>
      </c>
      <c r="F135" s="30">
        <v>29.91</v>
      </c>
      <c r="G135" s="30">
        <v>5</v>
      </c>
    </row>
    <row r="136" spans="1:7" x14ac:dyDescent="0.25">
      <c r="A136" s="36">
        <v>43600</v>
      </c>
      <c r="B136" s="30">
        <v>7</v>
      </c>
      <c r="C136" s="30">
        <v>22.7</v>
      </c>
      <c r="D136" s="30">
        <v>16</v>
      </c>
      <c r="E136" s="30">
        <v>0</v>
      </c>
      <c r="F136" s="30">
        <v>30.41</v>
      </c>
      <c r="G136" s="30">
        <v>5.2</v>
      </c>
    </row>
    <row r="137" spans="1:7" x14ac:dyDescent="0.25">
      <c r="A137" s="36">
        <v>43601</v>
      </c>
      <c r="B137" s="30">
        <v>4.7</v>
      </c>
      <c r="C137" s="30">
        <v>24</v>
      </c>
      <c r="D137" s="30">
        <v>15.5</v>
      </c>
      <c r="E137" s="30">
        <v>13.5</v>
      </c>
      <c r="F137" s="30">
        <v>26.49</v>
      </c>
      <c r="G137" s="30">
        <v>4.7</v>
      </c>
    </row>
    <row r="138" spans="1:7" x14ac:dyDescent="0.25">
      <c r="A138" s="36">
        <v>43602</v>
      </c>
      <c r="B138" s="30">
        <v>11.2</v>
      </c>
      <c r="C138" s="30">
        <v>13</v>
      </c>
      <c r="D138" s="30">
        <v>12.1</v>
      </c>
      <c r="E138" s="30">
        <v>10</v>
      </c>
      <c r="F138" s="30">
        <v>3.92</v>
      </c>
      <c r="G138" s="30">
        <v>0.9</v>
      </c>
    </row>
    <row r="139" spans="1:7" x14ac:dyDescent="0.25">
      <c r="A139" s="36">
        <v>43603</v>
      </c>
      <c r="B139" s="30">
        <v>10</v>
      </c>
      <c r="C139" s="30">
        <v>17.3</v>
      </c>
      <c r="D139" s="30">
        <v>12.3</v>
      </c>
      <c r="E139" s="30">
        <v>0</v>
      </c>
      <c r="F139" s="30">
        <v>17.350000000000001</v>
      </c>
      <c r="G139" s="30">
        <v>3.6</v>
      </c>
    </row>
    <row r="140" spans="1:7" x14ac:dyDescent="0.25">
      <c r="A140" s="36">
        <v>43604</v>
      </c>
      <c r="B140" s="30">
        <v>7.3</v>
      </c>
      <c r="C140" s="30">
        <v>16.100000000000001</v>
      </c>
      <c r="D140" s="30">
        <v>11.9</v>
      </c>
      <c r="E140" s="30">
        <v>2</v>
      </c>
      <c r="F140" s="30">
        <v>12.4</v>
      </c>
      <c r="G140" s="30">
        <v>2.2999999999999998</v>
      </c>
    </row>
    <row r="141" spans="1:7" x14ac:dyDescent="0.25">
      <c r="A141" s="36">
        <v>43605</v>
      </c>
      <c r="B141" s="30">
        <v>10.4</v>
      </c>
      <c r="C141" s="30">
        <v>20.2</v>
      </c>
      <c r="D141" s="30">
        <v>14.6</v>
      </c>
      <c r="E141" s="30">
        <v>0</v>
      </c>
      <c r="F141" s="30">
        <v>24.57</v>
      </c>
      <c r="G141" s="30">
        <v>4.7</v>
      </c>
    </row>
    <row r="142" spans="1:7" x14ac:dyDescent="0.25">
      <c r="A142" s="36">
        <v>43606</v>
      </c>
      <c r="B142" s="30">
        <v>9.4</v>
      </c>
      <c r="C142" s="30">
        <v>21</v>
      </c>
      <c r="D142" s="30">
        <v>15.2</v>
      </c>
      <c r="E142" s="30">
        <v>0</v>
      </c>
      <c r="F142" s="30">
        <v>24.09</v>
      </c>
      <c r="G142" s="30">
        <v>4.2</v>
      </c>
    </row>
    <row r="143" spans="1:7" x14ac:dyDescent="0.25">
      <c r="A143" s="36">
        <v>43607</v>
      </c>
      <c r="B143" s="30">
        <v>8.3000000000000007</v>
      </c>
      <c r="C143" s="30">
        <v>24.6</v>
      </c>
      <c r="D143" s="30">
        <v>17.2</v>
      </c>
      <c r="E143" s="30">
        <v>0</v>
      </c>
      <c r="F143" s="30">
        <v>29.81</v>
      </c>
      <c r="G143" s="30">
        <v>5</v>
      </c>
    </row>
    <row r="144" spans="1:7" x14ac:dyDescent="0.25">
      <c r="A144" s="36">
        <v>43608</v>
      </c>
      <c r="B144" s="30">
        <v>8.6</v>
      </c>
      <c r="C144" s="30">
        <v>26.3</v>
      </c>
      <c r="D144" s="30">
        <v>19.100000000000001</v>
      </c>
      <c r="E144" s="30">
        <v>5.5</v>
      </c>
      <c r="F144" s="30">
        <v>26.58</v>
      </c>
      <c r="G144" s="30">
        <v>4.9000000000000004</v>
      </c>
    </row>
    <row r="145" spans="1:7" x14ac:dyDescent="0.25">
      <c r="A145" s="36">
        <v>43609</v>
      </c>
      <c r="B145" s="30">
        <v>13.5</v>
      </c>
      <c r="C145" s="30">
        <v>16.8</v>
      </c>
      <c r="D145" s="30">
        <v>14.9</v>
      </c>
      <c r="E145" s="30">
        <v>24.5</v>
      </c>
      <c r="F145" s="30">
        <v>5.75</v>
      </c>
      <c r="G145" s="30">
        <v>1.3</v>
      </c>
    </row>
    <row r="146" spans="1:7" x14ac:dyDescent="0.25">
      <c r="A146" s="36">
        <v>43610</v>
      </c>
      <c r="B146" s="30">
        <v>13.4</v>
      </c>
      <c r="C146" s="30">
        <v>21.2</v>
      </c>
      <c r="D146" s="30">
        <v>16.2</v>
      </c>
      <c r="E146" s="30">
        <v>2.5</v>
      </c>
      <c r="F146" s="30">
        <v>14.01</v>
      </c>
      <c r="G146" s="30">
        <v>3.4</v>
      </c>
    </row>
    <row r="147" spans="1:7" x14ac:dyDescent="0.25">
      <c r="A147" s="36">
        <v>43611</v>
      </c>
      <c r="B147" s="30">
        <v>12</v>
      </c>
      <c r="C147" s="30">
        <v>20.7</v>
      </c>
      <c r="D147" s="30">
        <v>15.5</v>
      </c>
      <c r="E147" s="30">
        <v>0.5</v>
      </c>
      <c r="F147" s="30">
        <v>11.23</v>
      </c>
      <c r="G147" s="30">
        <v>2.9</v>
      </c>
    </row>
    <row r="148" spans="1:7" x14ac:dyDescent="0.25">
      <c r="A148" s="36">
        <v>43612</v>
      </c>
      <c r="B148" s="30">
        <v>12.7</v>
      </c>
      <c r="C148" s="30">
        <v>19.399999999999999</v>
      </c>
      <c r="D148" s="30">
        <v>15.2</v>
      </c>
      <c r="E148" s="30">
        <v>0.5</v>
      </c>
      <c r="F148" s="30">
        <v>12.94</v>
      </c>
      <c r="G148" s="30">
        <v>3.1</v>
      </c>
    </row>
    <row r="149" spans="1:7" x14ac:dyDescent="0.25">
      <c r="A149" s="36">
        <v>43613</v>
      </c>
      <c r="B149" s="30">
        <v>11.8</v>
      </c>
      <c r="C149" s="30">
        <v>16.600000000000001</v>
      </c>
      <c r="D149" s="30">
        <v>13.1</v>
      </c>
      <c r="E149" s="30">
        <v>6</v>
      </c>
      <c r="F149" s="30">
        <v>12.48</v>
      </c>
      <c r="G149" s="30">
        <v>2.9</v>
      </c>
    </row>
    <row r="150" spans="1:7" x14ac:dyDescent="0.25">
      <c r="A150" s="36">
        <v>43614</v>
      </c>
      <c r="B150" s="30">
        <v>10.5</v>
      </c>
      <c r="C150" s="30">
        <v>19.3</v>
      </c>
      <c r="D150" s="30">
        <v>14.7</v>
      </c>
      <c r="E150" s="30">
        <v>0.5</v>
      </c>
      <c r="F150" s="30">
        <v>16.03</v>
      </c>
      <c r="G150" s="30">
        <v>3.6</v>
      </c>
    </row>
    <row r="151" spans="1:7" x14ac:dyDescent="0.25">
      <c r="A151" s="36">
        <v>43615</v>
      </c>
      <c r="B151" s="30">
        <v>10</v>
      </c>
      <c r="C151" s="30">
        <v>22.8</v>
      </c>
      <c r="D151" s="30">
        <v>16.899999999999999</v>
      </c>
      <c r="E151" s="30">
        <v>0</v>
      </c>
      <c r="F151" s="30">
        <v>28.3</v>
      </c>
      <c r="G151" s="30">
        <v>4.9000000000000004</v>
      </c>
    </row>
    <row r="152" spans="1:7" x14ac:dyDescent="0.25">
      <c r="A152" s="36">
        <v>43616</v>
      </c>
      <c r="B152" s="30">
        <v>10.199999999999999</v>
      </c>
      <c r="C152" s="30">
        <v>27.5</v>
      </c>
      <c r="D152" s="30">
        <v>19.5</v>
      </c>
      <c r="E152" s="30">
        <v>0</v>
      </c>
      <c r="F152" s="30">
        <v>30.85</v>
      </c>
      <c r="G152" s="30">
        <v>5.4</v>
      </c>
    </row>
    <row r="153" spans="1:7" x14ac:dyDescent="0.25">
      <c r="A153" s="36">
        <v>43617</v>
      </c>
      <c r="B153" s="30">
        <v>11.2</v>
      </c>
      <c r="C153" s="30">
        <v>28.8</v>
      </c>
      <c r="D153" s="30">
        <v>20.9</v>
      </c>
      <c r="E153" s="30">
        <v>0</v>
      </c>
      <c r="F153" s="30">
        <v>31.27</v>
      </c>
      <c r="G153" s="30">
        <v>6.4</v>
      </c>
    </row>
    <row r="154" spans="1:7" x14ac:dyDescent="0.25">
      <c r="A154" s="36">
        <v>43618</v>
      </c>
      <c r="B154" s="30">
        <v>13.2</v>
      </c>
      <c r="C154" s="30">
        <v>30.1</v>
      </c>
      <c r="D154" s="30">
        <v>22</v>
      </c>
      <c r="E154" s="30">
        <v>0</v>
      </c>
      <c r="F154" s="30">
        <v>31.14</v>
      </c>
      <c r="G154" s="30">
        <v>6.7</v>
      </c>
    </row>
    <row r="155" spans="1:7" x14ac:dyDescent="0.25">
      <c r="A155" s="36">
        <v>43619</v>
      </c>
      <c r="B155" s="30">
        <v>14.3</v>
      </c>
      <c r="C155" s="30">
        <v>27.6</v>
      </c>
      <c r="D155" s="30">
        <v>20.7</v>
      </c>
      <c r="E155" s="30">
        <v>0</v>
      </c>
      <c r="F155" s="30">
        <v>22</v>
      </c>
      <c r="G155" s="30">
        <v>4.7</v>
      </c>
    </row>
    <row r="156" spans="1:7" x14ac:dyDescent="0.25">
      <c r="A156" s="36">
        <v>43620</v>
      </c>
      <c r="B156" s="30">
        <v>15.8</v>
      </c>
      <c r="C156" s="30">
        <v>27.5</v>
      </c>
      <c r="D156" s="30">
        <v>21</v>
      </c>
      <c r="E156" s="30">
        <v>1.5</v>
      </c>
      <c r="F156" s="30">
        <v>27.86</v>
      </c>
      <c r="G156" s="30">
        <v>7</v>
      </c>
    </row>
    <row r="157" spans="1:7" x14ac:dyDescent="0.25">
      <c r="A157" s="36">
        <v>43621</v>
      </c>
      <c r="B157" s="30">
        <v>11.4</v>
      </c>
      <c r="C157" s="30">
        <v>14.6</v>
      </c>
      <c r="D157" s="30">
        <v>12.9</v>
      </c>
      <c r="E157" s="30">
        <v>11.5</v>
      </c>
      <c r="F157" s="30">
        <v>5.56</v>
      </c>
      <c r="G157" s="30">
        <v>1.2</v>
      </c>
    </row>
    <row r="158" spans="1:7" x14ac:dyDescent="0.25">
      <c r="A158" s="36">
        <v>43622</v>
      </c>
      <c r="B158" s="30">
        <v>8.6999999999999993</v>
      </c>
      <c r="C158" s="30">
        <v>23.6</v>
      </c>
      <c r="D158" s="30">
        <v>16.100000000000001</v>
      </c>
      <c r="E158" s="30">
        <v>0.5</v>
      </c>
      <c r="F158" s="30">
        <v>28.1</v>
      </c>
      <c r="G158" s="30">
        <v>5.2</v>
      </c>
    </row>
    <row r="159" spans="1:7" x14ac:dyDescent="0.25">
      <c r="A159" s="36">
        <v>43623</v>
      </c>
      <c r="B159" s="30">
        <v>15</v>
      </c>
      <c r="C159" s="30">
        <v>19.5</v>
      </c>
      <c r="D159" s="30">
        <v>16.8</v>
      </c>
      <c r="E159" s="30">
        <v>0</v>
      </c>
      <c r="F159" s="30">
        <v>9.07</v>
      </c>
      <c r="G159" s="30">
        <v>3.6</v>
      </c>
    </row>
    <row r="160" spans="1:7" x14ac:dyDescent="0.25">
      <c r="A160" s="36">
        <v>43624</v>
      </c>
      <c r="B160" s="30">
        <v>7.9</v>
      </c>
      <c r="C160" s="30">
        <v>23.4</v>
      </c>
      <c r="D160" s="30">
        <v>17.100000000000001</v>
      </c>
      <c r="E160" s="30">
        <v>0</v>
      </c>
      <c r="F160" s="30">
        <v>30.99</v>
      </c>
      <c r="G160" s="30">
        <v>5.0999999999999996</v>
      </c>
    </row>
    <row r="161" spans="1:7" x14ac:dyDescent="0.25">
      <c r="A161" s="36">
        <v>43625</v>
      </c>
      <c r="B161" s="30">
        <v>14.2</v>
      </c>
      <c r="C161" s="30">
        <v>25.5</v>
      </c>
      <c r="D161" s="30">
        <v>19</v>
      </c>
      <c r="E161" s="30">
        <v>2.5</v>
      </c>
      <c r="F161" s="30">
        <v>22.68</v>
      </c>
      <c r="G161" s="30">
        <v>5</v>
      </c>
    </row>
    <row r="162" spans="1:7" x14ac:dyDescent="0.25">
      <c r="A162" s="36">
        <v>43626</v>
      </c>
      <c r="B162" s="30">
        <v>12.5</v>
      </c>
      <c r="C162" s="30">
        <v>17</v>
      </c>
      <c r="D162" s="30">
        <v>14.5</v>
      </c>
      <c r="E162" s="30">
        <v>4.5</v>
      </c>
      <c r="F162" s="30">
        <v>10.56</v>
      </c>
      <c r="G162" s="30">
        <v>2.7</v>
      </c>
    </row>
    <row r="163" spans="1:7" x14ac:dyDescent="0.25">
      <c r="A163" s="36">
        <v>43627</v>
      </c>
      <c r="B163" s="30">
        <v>10</v>
      </c>
      <c r="C163" s="30">
        <v>17.7</v>
      </c>
      <c r="D163" s="30">
        <v>12.7</v>
      </c>
      <c r="E163" s="30">
        <v>2</v>
      </c>
      <c r="F163" s="30">
        <v>14.87</v>
      </c>
      <c r="G163" s="30">
        <v>3</v>
      </c>
    </row>
    <row r="164" spans="1:7" x14ac:dyDescent="0.25">
      <c r="A164" s="36">
        <v>43628</v>
      </c>
      <c r="B164" s="30">
        <v>6.7</v>
      </c>
      <c r="C164" s="30">
        <v>21.5</v>
      </c>
      <c r="D164" s="30">
        <v>14.8</v>
      </c>
      <c r="E164" s="30">
        <v>0</v>
      </c>
      <c r="F164" s="30">
        <v>28.31</v>
      </c>
      <c r="G164" s="30">
        <v>4.7</v>
      </c>
    </row>
    <row r="165" spans="1:7" x14ac:dyDescent="0.25">
      <c r="A165" s="36">
        <v>43629</v>
      </c>
      <c r="B165" s="30">
        <v>7.6</v>
      </c>
      <c r="C165" s="30">
        <v>25.6</v>
      </c>
      <c r="D165" s="30">
        <v>17.899999999999999</v>
      </c>
      <c r="E165" s="30">
        <v>0.5</v>
      </c>
      <c r="F165" s="30">
        <v>30.99</v>
      </c>
      <c r="G165" s="30">
        <v>6.3</v>
      </c>
    </row>
    <row r="166" spans="1:7" x14ac:dyDescent="0.25">
      <c r="A166" s="36">
        <v>43630</v>
      </c>
      <c r="B166" s="30">
        <v>14.2</v>
      </c>
      <c r="C166" s="30">
        <v>19.899999999999999</v>
      </c>
      <c r="D166" s="30">
        <v>16.3</v>
      </c>
      <c r="E166" s="30">
        <v>3</v>
      </c>
      <c r="F166" s="30">
        <v>10.35</v>
      </c>
      <c r="G166" s="30">
        <v>2.5</v>
      </c>
    </row>
    <row r="167" spans="1:7" x14ac:dyDescent="0.25">
      <c r="A167" s="36">
        <v>43631</v>
      </c>
      <c r="B167" s="30">
        <v>14.1</v>
      </c>
      <c r="C167" s="30">
        <v>18.7</v>
      </c>
      <c r="D167" s="30">
        <v>15.9</v>
      </c>
      <c r="E167" s="30">
        <v>0</v>
      </c>
      <c r="F167" s="30">
        <v>11.4</v>
      </c>
      <c r="G167" s="30">
        <v>2.7</v>
      </c>
    </row>
    <row r="168" spans="1:7" x14ac:dyDescent="0.25">
      <c r="A168" s="36">
        <v>43632</v>
      </c>
      <c r="B168" s="30">
        <v>8.9</v>
      </c>
      <c r="C168" s="30">
        <v>26</v>
      </c>
      <c r="D168" s="30">
        <v>18.100000000000001</v>
      </c>
      <c r="E168" s="30">
        <v>0</v>
      </c>
      <c r="F168" s="30">
        <v>31.66</v>
      </c>
      <c r="G168" s="30">
        <v>5.4</v>
      </c>
    </row>
    <row r="169" spans="1:7" x14ac:dyDescent="0.25">
      <c r="A169" s="36">
        <v>43633</v>
      </c>
      <c r="B169" s="30">
        <v>10.1</v>
      </c>
      <c r="C169" s="30">
        <v>31.1</v>
      </c>
      <c r="D169" s="30">
        <v>21.7</v>
      </c>
      <c r="E169" s="30">
        <v>0</v>
      </c>
      <c r="F169" s="30">
        <v>31.44</v>
      </c>
      <c r="G169" s="30">
        <v>5.8</v>
      </c>
    </row>
    <row r="170" spans="1:7" x14ac:dyDescent="0.25">
      <c r="A170" s="36">
        <v>43634</v>
      </c>
      <c r="B170" s="30">
        <v>15.5</v>
      </c>
      <c r="C170" s="30">
        <v>31.9</v>
      </c>
      <c r="D170" s="30">
        <v>23.6</v>
      </c>
      <c r="E170" s="30">
        <v>0</v>
      </c>
      <c r="F170" s="30">
        <v>28.98</v>
      </c>
      <c r="G170" s="30">
        <v>7.7</v>
      </c>
    </row>
    <row r="171" spans="1:7" x14ac:dyDescent="0.25">
      <c r="A171" s="36">
        <v>43635</v>
      </c>
      <c r="B171" s="30">
        <v>16.899999999999999</v>
      </c>
      <c r="C171" s="30">
        <v>29.2</v>
      </c>
      <c r="D171" s="30">
        <v>22.3</v>
      </c>
      <c r="E171" s="30">
        <v>27</v>
      </c>
      <c r="F171" s="30">
        <v>25.92</v>
      </c>
      <c r="G171" s="30">
        <v>5.9</v>
      </c>
    </row>
    <row r="172" spans="1:7" x14ac:dyDescent="0.25">
      <c r="A172" s="36">
        <v>43636</v>
      </c>
      <c r="B172" s="30">
        <v>16.3</v>
      </c>
      <c r="C172" s="30">
        <v>23</v>
      </c>
      <c r="D172" s="30">
        <v>19.3</v>
      </c>
      <c r="E172" s="30">
        <v>1.5</v>
      </c>
      <c r="F172" s="30">
        <v>13.85</v>
      </c>
      <c r="G172" s="30">
        <v>3.2</v>
      </c>
    </row>
    <row r="173" spans="1:7" x14ac:dyDescent="0.25">
      <c r="A173" s="36">
        <v>43637</v>
      </c>
      <c r="B173" s="30">
        <v>15.6</v>
      </c>
      <c r="C173" s="30">
        <v>19.600000000000001</v>
      </c>
      <c r="D173" s="30">
        <v>16.7</v>
      </c>
      <c r="E173" s="30">
        <v>5.5</v>
      </c>
      <c r="F173" s="30">
        <v>6.07</v>
      </c>
      <c r="G173" s="30">
        <v>1.6</v>
      </c>
    </row>
    <row r="174" spans="1:7" x14ac:dyDescent="0.25">
      <c r="A174" s="36">
        <v>43638</v>
      </c>
      <c r="B174" s="30">
        <v>14.8</v>
      </c>
      <c r="C174" s="30">
        <v>25.2</v>
      </c>
      <c r="D174" s="30">
        <v>19.100000000000001</v>
      </c>
      <c r="E174" s="30">
        <v>0</v>
      </c>
      <c r="F174" s="30">
        <v>26.17</v>
      </c>
      <c r="G174" s="30">
        <v>5.0999999999999996</v>
      </c>
    </row>
    <row r="175" spans="1:7" x14ac:dyDescent="0.25">
      <c r="A175" s="36">
        <v>43639</v>
      </c>
      <c r="B175" s="30">
        <v>13.3</v>
      </c>
      <c r="C175" s="30">
        <v>31.4</v>
      </c>
      <c r="D175" s="30">
        <v>23</v>
      </c>
      <c r="E175" s="30">
        <v>0</v>
      </c>
      <c r="F175" s="30">
        <v>26.3</v>
      </c>
      <c r="G175" s="30">
        <v>6.2</v>
      </c>
    </row>
    <row r="176" spans="1:7" x14ac:dyDescent="0.25">
      <c r="A176" s="36">
        <v>43640</v>
      </c>
      <c r="B176" s="30">
        <v>18.899999999999999</v>
      </c>
      <c r="C176" s="30">
        <v>28.5</v>
      </c>
      <c r="D176" s="30">
        <v>23.6</v>
      </c>
      <c r="E176" s="30">
        <v>0</v>
      </c>
      <c r="F176" s="30">
        <v>19.96</v>
      </c>
      <c r="G176" s="30">
        <v>6.5</v>
      </c>
    </row>
    <row r="177" spans="1:7" x14ac:dyDescent="0.25">
      <c r="A177" s="36">
        <v>43641</v>
      </c>
      <c r="B177" s="30">
        <v>17.899999999999999</v>
      </c>
      <c r="C177" s="30">
        <v>32.9</v>
      </c>
      <c r="D177" s="30">
        <v>25.3</v>
      </c>
      <c r="E177" s="30">
        <v>0</v>
      </c>
      <c r="F177" s="30">
        <v>26.82</v>
      </c>
      <c r="G177" s="30">
        <v>7.7</v>
      </c>
    </row>
    <row r="178" spans="1:7" x14ac:dyDescent="0.25">
      <c r="A178" s="36">
        <v>43642</v>
      </c>
      <c r="B178" s="30">
        <v>22.7</v>
      </c>
      <c r="C178" s="30">
        <v>35.200000000000003</v>
      </c>
      <c r="D178" s="30">
        <v>28.9</v>
      </c>
      <c r="E178" s="30">
        <v>0</v>
      </c>
      <c r="F178" s="30">
        <v>30.23</v>
      </c>
      <c r="G178" s="30">
        <v>10.6</v>
      </c>
    </row>
    <row r="179" spans="1:7" x14ac:dyDescent="0.25">
      <c r="A179" s="36">
        <v>43643</v>
      </c>
      <c r="B179" s="30">
        <v>23.4</v>
      </c>
      <c r="C179" s="30">
        <v>38.4</v>
      </c>
      <c r="D179" s="30">
        <v>30.4</v>
      </c>
      <c r="E179" s="30">
        <v>0</v>
      </c>
      <c r="F179" s="30">
        <v>30.67</v>
      </c>
      <c r="G179" s="30">
        <v>9.4</v>
      </c>
    </row>
    <row r="180" spans="1:7" x14ac:dyDescent="0.25">
      <c r="A180" s="36">
        <v>43644</v>
      </c>
      <c r="B180" s="30">
        <v>17.899999999999999</v>
      </c>
      <c r="C180" s="30">
        <v>33.200000000000003</v>
      </c>
      <c r="D180" s="30">
        <v>25.3</v>
      </c>
      <c r="E180" s="30">
        <v>0</v>
      </c>
      <c r="F180" s="30">
        <v>28.23</v>
      </c>
      <c r="G180" s="30">
        <v>6.5</v>
      </c>
    </row>
    <row r="181" spans="1:7" x14ac:dyDescent="0.25">
      <c r="A181" s="36">
        <v>43645</v>
      </c>
      <c r="B181" s="30">
        <v>19.5</v>
      </c>
      <c r="C181" s="30">
        <v>39.200000000000003</v>
      </c>
      <c r="D181" s="30">
        <v>29.2</v>
      </c>
      <c r="E181" s="30">
        <v>0</v>
      </c>
      <c r="F181" s="30">
        <v>29.87</v>
      </c>
      <c r="G181" s="30">
        <v>7.5</v>
      </c>
    </row>
    <row r="182" spans="1:7" x14ac:dyDescent="0.25">
      <c r="A182" s="36">
        <v>43646</v>
      </c>
      <c r="B182" s="30">
        <v>18.8</v>
      </c>
      <c r="C182" s="30">
        <v>34.1</v>
      </c>
      <c r="D182" s="30">
        <v>25.3</v>
      </c>
      <c r="E182" s="30">
        <v>0</v>
      </c>
      <c r="F182" s="30">
        <v>25.55</v>
      </c>
      <c r="G182" s="30">
        <v>6.2</v>
      </c>
    </row>
    <row r="183" spans="1:7" x14ac:dyDescent="0.25">
      <c r="A183" s="36">
        <v>43647</v>
      </c>
      <c r="B183" s="30">
        <v>19.100000000000001</v>
      </c>
      <c r="C183" s="30">
        <v>25.9</v>
      </c>
      <c r="D183" s="30">
        <v>21.8</v>
      </c>
      <c r="E183" s="30">
        <v>0</v>
      </c>
      <c r="F183" s="30">
        <v>9.43</v>
      </c>
      <c r="G183" s="30">
        <v>3</v>
      </c>
    </row>
    <row r="184" spans="1:7" x14ac:dyDescent="0.25">
      <c r="A184" s="36">
        <v>43648</v>
      </c>
      <c r="B184" s="30">
        <v>18.8</v>
      </c>
      <c r="C184" s="30">
        <v>27.4</v>
      </c>
      <c r="D184" s="30">
        <v>22.6</v>
      </c>
      <c r="E184" s="30">
        <v>0</v>
      </c>
      <c r="F184" s="30">
        <v>15.07</v>
      </c>
      <c r="G184" s="30">
        <v>3.9</v>
      </c>
    </row>
    <row r="185" spans="1:7" x14ac:dyDescent="0.25">
      <c r="A185" s="36">
        <v>43649</v>
      </c>
      <c r="B185" s="30">
        <v>19.899999999999999</v>
      </c>
      <c r="C185" s="30">
        <v>32.5</v>
      </c>
      <c r="D185" s="30">
        <v>25.5</v>
      </c>
      <c r="E185" s="30">
        <v>0</v>
      </c>
      <c r="F185" s="30">
        <v>27.24</v>
      </c>
      <c r="G185" s="30">
        <v>6.3</v>
      </c>
    </row>
    <row r="186" spans="1:7" x14ac:dyDescent="0.25">
      <c r="A186" s="36">
        <v>43650</v>
      </c>
      <c r="B186" s="30">
        <v>15.8</v>
      </c>
      <c r="C186" s="30">
        <v>35.6</v>
      </c>
      <c r="D186" s="30">
        <v>26.9</v>
      </c>
      <c r="E186" s="30">
        <v>0</v>
      </c>
      <c r="F186" s="30">
        <v>30.04</v>
      </c>
      <c r="G186" s="30">
        <v>6.9</v>
      </c>
    </row>
    <row r="187" spans="1:7" x14ac:dyDescent="0.25">
      <c r="A187" s="36">
        <v>43651</v>
      </c>
      <c r="B187" s="30">
        <v>18.3</v>
      </c>
      <c r="C187" s="30">
        <v>35.200000000000003</v>
      </c>
      <c r="D187" s="30">
        <v>27.4</v>
      </c>
      <c r="E187" s="30">
        <v>0</v>
      </c>
      <c r="F187" s="30">
        <v>29.08</v>
      </c>
      <c r="G187" s="30">
        <v>7.3</v>
      </c>
    </row>
    <row r="188" spans="1:7" x14ac:dyDescent="0.25">
      <c r="A188" s="36">
        <v>43652</v>
      </c>
      <c r="B188" s="30">
        <v>20</v>
      </c>
      <c r="C188" s="30">
        <v>34.200000000000003</v>
      </c>
      <c r="D188" s="30">
        <v>27.3</v>
      </c>
      <c r="E188" s="30">
        <v>0</v>
      </c>
      <c r="F188" s="30">
        <v>28.14</v>
      </c>
      <c r="G188" s="30">
        <v>6.9</v>
      </c>
    </row>
    <row r="189" spans="1:7" x14ac:dyDescent="0.25">
      <c r="A189" s="36">
        <v>43653</v>
      </c>
      <c r="B189" s="30">
        <v>20.5</v>
      </c>
      <c r="C189" s="30">
        <v>31.2</v>
      </c>
      <c r="D189" s="30">
        <v>25.5</v>
      </c>
      <c r="E189" s="30">
        <v>0</v>
      </c>
      <c r="F189" s="30">
        <v>26.51</v>
      </c>
      <c r="G189" s="30">
        <v>6.6</v>
      </c>
    </row>
    <row r="190" spans="1:7" x14ac:dyDescent="0.25">
      <c r="A190" s="36">
        <v>43654</v>
      </c>
      <c r="B190" s="30">
        <v>20.9</v>
      </c>
      <c r="C190" s="30">
        <v>30.3</v>
      </c>
      <c r="D190" s="30">
        <v>25</v>
      </c>
      <c r="E190" s="30">
        <v>0</v>
      </c>
      <c r="F190" s="30">
        <v>18.510000000000002</v>
      </c>
      <c r="G190" s="30">
        <v>5</v>
      </c>
    </row>
    <row r="191" spans="1:7" x14ac:dyDescent="0.25">
      <c r="A191" s="36">
        <v>43655</v>
      </c>
      <c r="B191" s="30">
        <v>19.100000000000001</v>
      </c>
      <c r="C191" s="30">
        <v>23.3</v>
      </c>
      <c r="D191" s="30">
        <v>20.5</v>
      </c>
      <c r="E191" s="30">
        <v>6.5</v>
      </c>
      <c r="F191" s="30">
        <v>9.76</v>
      </c>
      <c r="G191" s="30">
        <v>2.7</v>
      </c>
    </row>
    <row r="192" spans="1:7" x14ac:dyDescent="0.25">
      <c r="A192" s="36">
        <v>43656</v>
      </c>
      <c r="B192" s="30">
        <v>16.8</v>
      </c>
      <c r="C192" s="30">
        <v>29.7</v>
      </c>
      <c r="D192" s="30">
        <v>22.8</v>
      </c>
      <c r="E192" s="30">
        <v>0</v>
      </c>
      <c r="F192" s="30">
        <v>27.63</v>
      </c>
      <c r="G192" s="30">
        <v>6.2</v>
      </c>
    </row>
    <row r="193" spans="1:7" x14ac:dyDescent="0.25">
      <c r="A193" s="36">
        <v>43657</v>
      </c>
      <c r="B193" s="30">
        <v>15.4</v>
      </c>
      <c r="C193" s="30">
        <v>31.5</v>
      </c>
      <c r="D193" s="30">
        <v>24.9</v>
      </c>
      <c r="E193" s="30">
        <v>0</v>
      </c>
      <c r="F193" s="30">
        <v>30.59</v>
      </c>
      <c r="G193" s="30">
        <v>6.7</v>
      </c>
    </row>
    <row r="194" spans="1:7" x14ac:dyDescent="0.25">
      <c r="A194" s="36">
        <v>43658</v>
      </c>
      <c r="B194" s="30">
        <v>19.2</v>
      </c>
      <c r="C194" s="30">
        <v>31.3</v>
      </c>
      <c r="D194" s="30">
        <v>25.3</v>
      </c>
      <c r="E194" s="30">
        <v>0</v>
      </c>
      <c r="F194" s="30">
        <v>30.68</v>
      </c>
      <c r="G194" s="30">
        <v>7.3</v>
      </c>
    </row>
    <row r="195" spans="1:7" x14ac:dyDescent="0.25">
      <c r="A195" s="36">
        <v>43659</v>
      </c>
      <c r="B195" s="30">
        <v>19.7</v>
      </c>
      <c r="C195" s="30">
        <v>30.1</v>
      </c>
      <c r="D195" s="30">
        <v>24.8</v>
      </c>
      <c r="E195" s="30">
        <v>0</v>
      </c>
      <c r="F195" s="30">
        <v>27.23</v>
      </c>
      <c r="G195" s="30">
        <v>6.4</v>
      </c>
    </row>
    <row r="196" spans="1:7" x14ac:dyDescent="0.25">
      <c r="A196" s="36">
        <v>43660</v>
      </c>
      <c r="B196" s="30">
        <v>19.399999999999999</v>
      </c>
      <c r="C196" s="30">
        <v>30</v>
      </c>
      <c r="D196" s="30">
        <v>25</v>
      </c>
      <c r="E196" s="30">
        <v>0</v>
      </c>
      <c r="F196" s="30">
        <v>30.28</v>
      </c>
      <c r="G196" s="30">
        <v>7.6</v>
      </c>
    </row>
    <row r="197" spans="1:7" x14ac:dyDescent="0.25">
      <c r="A197" s="36">
        <v>43661</v>
      </c>
      <c r="B197" s="30">
        <v>16.7</v>
      </c>
      <c r="C197" s="30">
        <v>28.8</v>
      </c>
      <c r="D197" s="30">
        <v>23.2</v>
      </c>
      <c r="E197" s="30">
        <v>0</v>
      </c>
      <c r="F197" s="30">
        <v>31.17</v>
      </c>
      <c r="G197" s="30">
        <v>7.2</v>
      </c>
    </row>
    <row r="198" spans="1:7" x14ac:dyDescent="0.25">
      <c r="A198" s="36">
        <v>43662</v>
      </c>
      <c r="B198" s="30">
        <v>13.9</v>
      </c>
      <c r="C198" s="30">
        <v>31.1</v>
      </c>
      <c r="D198" s="30">
        <v>23.3</v>
      </c>
      <c r="E198" s="30">
        <v>0</v>
      </c>
      <c r="F198" s="30">
        <v>30.81</v>
      </c>
      <c r="G198" s="30">
        <v>6.3</v>
      </c>
    </row>
    <row r="199" spans="1:7" x14ac:dyDescent="0.25">
      <c r="A199" s="36">
        <v>43663</v>
      </c>
      <c r="B199" s="30">
        <v>18</v>
      </c>
      <c r="C199" s="30">
        <v>30.3</v>
      </c>
      <c r="D199" s="30">
        <v>24.5</v>
      </c>
      <c r="E199" s="30">
        <v>0</v>
      </c>
      <c r="F199" s="30">
        <v>26.99</v>
      </c>
      <c r="G199" s="30">
        <v>6.5</v>
      </c>
    </row>
    <row r="200" spans="1:7" x14ac:dyDescent="0.25">
      <c r="A200" s="36">
        <v>43664</v>
      </c>
      <c r="B200" s="30">
        <v>18.7</v>
      </c>
      <c r="C200" s="30">
        <v>27</v>
      </c>
      <c r="D200" s="30">
        <v>22</v>
      </c>
      <c r="E200" s="30">
        <v>0</v>
      </c>
      <c r="F200" s="30">
        <v>19.68</v>
      </c>
      <c r="G200" s="30">
        <v>5.5</v>
      </c>
    </row>
    <row r="201" spans="1:7" x14ac:dyDescent="0.25">
      <c r="A201" s="36">
        <v>43665</v>
      </c>
      <c r="B201" s="30">
        <v>16.8</v>
      </c>
      <c r="C201" s="30">
        <v>32.700000000000003</v>
      </c>
      <c r="D201" s="30">
        <v>24.3</v>
      </c>
      <c r="E201" s="30">
        <v>0</v>
      </c>
      <c r="F201" s="30">
        <v>29.48</v>
      </c>
      <c r="G201" s="30">
        <v>6.5</v>
      </c>
    </row>
    <row r="202" spans="1:7" x14ac:dyDescent="0.25">
      <c r="A202" s="36">
        <v>43666</v>
      </c>
      <c r="B202" s="30">
        <v>21</v>
      </c>
      <c r="C202" s="30">
        <v>29.5</v>
      </c>
      <c r="D202" s="30">
        <v>23.9</v>
      </c>
      <c r="E202" s="30">
        <v>2.5</v>
      </c>
      <c r="F202" s="30">
        <v>14.7</v>
      </c>
      <c r="G202" s="30">
        <v>4.3</v>
      </c>
    </row>
    <row r="203" spans="1:7" x14ac:dyDescent="0.25">
      <c r="A203" s="36">
        <v>43667</v>
      </c>
      <c r="B203" s="30">
        <v>20.2</v>
      </c>
      <c r="C203" s="30">
        <v>31.9</v>
      </c>
      <c r="D203" s="30">
        <v>25.8</v>
      </c>
      <c r="E203" s="30">
        <v>0</v>
      </c>
      <c r="F203" s="30">
        <v>22.59</v>
      </c>
      <c r="G203" s="30">
        <v>5.4</v>
      </c>
    </row>
    <row r="204" spans="1:7" x14ac:dyDescent="0.25">
      <c r="A204" s="36">
        <v>43668</v>
      </c>
      <c r="B204" s="30">
        <v>20.7</v>
      </c>
      <c r="C204" s="30">
        <v>37.200000000000003</v>
      </c>
      <c r="D204" s="30">
        <v>29.1</v>
      </c>
      <c r="E204" s="30">
        <v>0</v>
      </c>
      <c r="F204" s="30">
        <v>24.78</v>
      </c>
      <c r="G204" s="30">
        <v>6.4</v>
      </c>
    </row>
    <row r="205" spans="1:7" x14ac:dyDescent="0.25">
      <c r="A205" s="36">
        <v>43669</v>
      </c>
      <c r="B205" s="30">
        <v>23.5</v>
      </c>
      <c r="C205" s="30">
        <v>37.4</v>
      </c>
      <c r="D205" s="30">
        <v>29.6</v>
      </c>
      <c r="E205" s="30">
        <v>0</v>
      </c>
      <c r="F205" s="30">
        <v>27.88</v>
      </c>
      <c r="G205" s="30">
        <v>9</v>
      </c>
    </row>
    <row r="206" spans="1:7" x14ac:dyDescent="0.25">
      <c r="A206" s="36">
        <v>43670</v>
      </c>
      <c r="B206" s="30">
        <v>21.3</v>
      </c>
      <c r="C206" s="30">
        <v>37.4</v>
      </c>
      <c r="D206" s="30">
        <v>29</v>
      </c>
      <c r="E206" s="30">
        <v>0</v>
      </c>
      <c r="F206" s="30">
        <v>28.15</v>
      </c>
      <c r="G206" s="30">
        <v>8</v>
      </c>
    </row>
    <row r="207" spans="1:7" x14ac:dyDescent="0.25">
      <c r="A207" s="36">
        <v>43671</v>
      </c>
      <c r="B207" s="30">
        <v>23.7</v>
      </c>
      <c r="C207" s="30">
        <v>34.9</v>
      </c>
      <c r="D207" s="30">
        <v>28.1</v>
      </c>
      <c r="E207" s="30">
        <v>0</v>
      </c>
      <c r="F207" s="30">
        <v>28.13</v>
      </c>
      <c r="G207" s="30">
        <v>8.9</v>
      </c>
    </row>
    <row r="208" spans="1:7" x14ac:dyDescent="0.25">
      <c r="A208" s="36">
        <v>43672</v>
      </c>
      <c r="B208" s="30">
        <v>22.5</v>
      </c>
      <c r="C208" s="30">
        <v>25.8</v>
      </c>
      <c r="D208" s="30">
        <v>23.1</v>
      </c>
      <c r="E208" s="30">
        <v>11</v>
      </c>
      <c r="F208" s="30">
        <v>9.1300000000000008</v>
      </c>
      <c r="G208" s="30">
        <v>3</v>
      </c>
    </row>
    <row r="209" spans="1:7" x14ac:dyDescent="0.25">
      <c r="A209" s="36">
        <v>43673</v>
      </c>
      <c r="B209" s="30">
        <v>17.7</v>
      </c>
      <c r="C209" s="30">
        <v>20.399999999999999</v>
      </c>
      <c r="D209" s="30">
        <v>18.2</v>
      </c>
      <c r="E209" s="30">
        <v>15</v>
      </c>
      <c r="F209" s="30">
        <v>6.71</v>
      </c>
      <c r="G209" s="30">
        <v>1.8</v>
      </c>
    </row>
    <row r="210" spans="1:7" x14ac:dyDescent="0.25">
      <c r="A210" s="36">
        <v>43674</v>
      </c>
      <c r="B210" s="30">
        <v>15.2</v>
      </c>
      <c r="C210" s="30">
        <v>25.5</v>
      </c>
      <c r="D210" s="30">
        <v>19.899999999999999</v>
      </c>
      <c r="E210" s="30">
        <v>0</v>
      </c>
      <c r="F210" s="30">
        <v>25.3</v>
      </c>
      <c r="G210" s="30">
        <v>5.6</v>
      </c>
    </row>
    <row r="211" spans="1:7" x14ac:dyDescent="0.25">
      <c r="A211" s="36">
        <v>43675</v>
      </c>
      <c r="B211" s="30">
        <v>12.2</v>
      </c>
      <c r="C211" s="30">
        <v>31.7</v>
      </c>
      <c r="D211" s="30">
        <v>22.7</v>
      </c>
      <c r="E211" s="30">
        <v>0</v>
      </c>
      <c r="F211" s="30">
        <v>29.31</v>
      </c>
      <c r="G211" s="30">
        <v>5.9</v>
      </c>
    </row>
    <row r="212" spans="1:7" x14ac:dyDescent="0.25">
      <c r="A212" s="36">
        <v>43676</v>
      </c>
      <c r="B212" s="30">
        <v>19.2</v>
      </c>
      <c r="C212" s="30">
        <v>24.3</v>
      </c>
      <c r="D212" s="30">
        <v>20.399999999999999</v>
      </c>
      <c r="E212" s="30">
        <v>0</v>
      </c>
      <c r="F212" s="30">
        <v>13.11</v>
      </c>
      <c r="G212" s="30">
        <v>4.2</v>
      </c>
    </row>
    <row r="213" spans="1:7" x14ac:dyDescent="0.25">
      <c r="A213" s="36">
        <v>43677</v>
      </c>
      <c r="B213" s="30">
        <v>14.2</v>
      </c>
      <c r="C213" s="30">
        <v>26.3</v>
      </c>
      <c r="D213" s="30">
        <v>19.899999999999999</v>
      </c>
      <c r="E213" s="30">
        <v>0</v>
      </c>
      <c r="F213" s="30">
        <v>27.85</v>
      </c>
      <c r="G213" s="30">
        <v>5.3</v>
      </c>
    </row>
    <row r="214" spans="1:7" x14ac:dyDescent="0.25">
      <c r="A214" s="36">
        <v>43678</v>
      </c>
      <c r="B214" s="30">
        <v>12.7</v>
      </c>
      <c r="C214" s="30">
        <v>27.6</v>
      </c>
      <c r="D214" s="30">
        <v>20.2</v>
      </c>
      <c r="E214" s="30">
        <v>0.5</v>
      </c>
      <c r="F214" s="30">
        <v>22.13</v>
      </c>
      <c r="G214" s="30">
        <v>4.7</v>
      </c>
    </row>
    <row r="215" spans="1:7" x14ac:dyDescent="0.25">
      <c r="A215" s="36">
        <v>43679</v>
      </c>
      <c r="B215" s="30">
        <v>16.899999999999999</v>
      </c>
      <c r="C215" s="30">
        <v>29.5</v>
      </c>
      <c r="D215" s="30">
        <v>23.2</v>
      </c>
      <c r="E215" s="30">
        <v>0</v>
      </c>
      <c r="F215" s="30">
        <v>25.51</v>
      </c>
      <c r="G215" s="30">
        <v>5.6</v>
      </c>
    </row>
    <row r="216" spans="1:7" x14ac:dyDescent="0.25">
      <c r="A216" s="36">
        <v>43680</v>
      </c>
      <c r="B216" s="30">
        <v>14.8</v>
      </c>
      <c r="C216" s="30">
        <v>33.200000000000003</v>
      </c>
      <c r="D216" s="30">
        <v>24.4</v>
      </c>
      <c r="E216" s="30">
        <v>0</v>
      </c>
      <c r="F216" s="30">
        <v>28.14</v>
      </c>
      <c r="G216" s="30">
        <v>5.6</v>
      </c>
    </row>
    <row r="217" spans="1:7" x14ac:dyDescent="0.25">
      <c r="A217" s="36">
        <v>43681</v>
      </c>
      <c r="B217" s="30">
        <v>15.9</v>
      </c>
      <c r="C217" s="30">
        <v>34.200000000000003</v>
      </c>
      <c r="D217" s="30">
        <v>25.7</v>
      </c>
      <c r="E217" s="30">
        <v>0</v>
      </c>
      <c r="F217" s="30">
        <v>26.97</v>
      </c>
      <c r="G217" s="30">
        <v>6</v>
      </c>
    </row>
    <row r="218" spans="1:7" x14ac:dyDescent="0.25">
      <c r="A218" s="36">
        <v>43682</v>
      </c>
      <c r="B218" s="30">
        <v>18.899999999999999</v>
      </c>
      <c r="C218" s="30">
        <v>31.1</v>
      </c>
      <c r="D218" s="30">
        <v>24.8</v>
      </c>
      <c r="E218" s="30">
        <v>0</v>
      </c>
      <c r="F218" s="30">
        <v>26.17</v>
      </c>
      <c r="G218" s="30">
        <v>6</v>
      </c>
    </row>
    <row r="219" spans="1:7" x14ac:dyDescent="0.25">
      <c r="A219" s="36">
        <v>43683</v>
      </c>
      <c r="B219" s="30">
        <v>19.100000000000001</v>
      </c>
      <c r="C219" s="30">
        <v>30.7</v>
      </c>
      <c r="D219" s="30">
        <v>25.7</v>
      </c>
      <c r="E219" s="30">
        <v>0</v>
      </c>
      <c r="F219" s="30">
        <v>21.2</v>
      </c>
      <c r="G219" s="30">
        <v>4.9000000000000004</v>
      </c>
    </row>
    <row r="220" spans="1:7" x14ac:dyDescent="0.25">
      <c r="A220" s="36">
        <v>43684</v>
      </c>
      <c r="B220" s="30">
        <v>20</v>
      </c>
      <c r="C220" s="30">
        <v>28.7</v>
      </c>
      <c r="D220" s="30">
        <v>23.9</v>
      </c>
      <c r="E220" s="30">
        <v>0.5</v>
      </c>
      <c r="F220" s="30">
        <v>20.350000000000001</v>
      </c>
      <c r="G220" s="30">
        <v>4.9000000000000004</v>
      </c>
    </row>
    <row r="221" spans="1:7" x14ac:dyDescent="0.25">
      <c r="A221" s="36">
        <v>43685</v>
      </c>
      <c r="B221" s="30">
        <v>20</v>
      </c>
      <c r="C221" s="30">
        <v>35.5</v>
      </c>
      <c r="D221" s="30">
        <v>27.8</v>
      </c>
      <c r="E221" s="30">
        <v>0</v>
      </c>
      <c r="F221" s="30">
        <v>26.49</v>
      </c>
      <c r="G221" s="30">
        <v>6.2</v>
      </c>
    </row>
    <row r="222" spans="1:7" x14ac:dyDescent="0.25">
      <c r="A222" s="36">
        <v>43686</v>
      </c>
      <c r="B222" s="30">
        <v>23.4</v>
      </c>
      <c r="C222" s="30">
        <v>34</v>
      </c>
      <c r="D222" s="30">
        <v>27.2</v>
      </c>
      <c r="E222" s="30">
        <v>20.5</v>
      </c>
      <c r="F222" s="30">
        <v>25.32</v>
      </c>
      <c r="G222" s="30">
        <v>7.4</v>
      </c>
    </row>
    <row r="223" spans="1:7" x14ac:dyDescent="0.25">
      <c r="A223" s="36">
        <v>43687</v>
      </c>
      <c r="B223" s="30">
        <v>18.7</v>
      </c>
      <c r="C223" s="30">
        <v>26.8</v>
      </c>
      <c r="D223" s="30">
        <v>22.3</v>
      </c>
      <c r="E223" s="30">
        <v>0</v>
      </c>
      <c r="F223" s="30">
        <v>18.68</v>
      </c>
      <c r="G223" s="30">
        <v>4.2</v>
      </c>
    </row>
    <row r="224" spans="1:7" x14ac:dyDescent="0.25">
      <c r="A224" s="36">
        <v>43688</v>
      </c>
      <c r="B224" s="30">
        <v>16.7</v>
      </c>
      <c r="C224" s="30">
        <v>22.9</v>
      </c>
      <c r="D224" s="30">
        <v>19.7</v>
      </c>
      <c r="E224" s="30">
        <v>1</v>
      </c>
      <c r="F224" s="30">
        <v>13.61</v>
      </c>
      <c r="G224" s="30">
        <v>3.2</v>
      </c>
    </row>
    <row r="225" spans="1:7" x14ac:dyDescent="0.25">
      <c r="A225" s="36">
        <v>43689</v>
      </c>
      <c r="B225" s="30">
        <v>16.5</v>
      </c>
      <c r="C225" s="30">
        <v>22.9</v>
      </c>
      <c r="D225" s="30">
        <v>18.600000000000001</v>
      </c>
      <c r="E225" s="30">
        <v>0</v>
      </c>
      <c r="F225" s="30">
        <v>13.38</v>
      </c>
      <c r="G225" s="30">
        <v>3.5</v>
      </c>
    </row>
    <row r="226" spans="1:7" x14ac:dyDescent="0.25">
      <c r="A226" s="36">
        <v>43690</v>
      </c>
      <c r="B226" s="30">
        <v>14.5</v>
      </c>
      <c r="C226" s="30">
        <v>23.2</v>
      </c>
      <c r="D226" s="30">
        <v>18.399999999999999</v>
      </c>
      <c r="E226" s="30">
        <v>0</v>
      </c>
      <c r="F226" s="30">
        <v>22.34</v>
      </c>
      <c r="G226" s="30">
        <v>4.7</v>
      </c>
    </row>
    <row r="227" spans="1:7" x14ac:dyDescent="0.25">
      <c r="A227" s="36">
        <v>43691</v>
      </c>
      <c r="B227" s="30">
        <v>10.8</v>
      </c>
      <c r="C227" s="30">
        <v>27.8</v>
      </c>
      <c r="D227" s="30">
        <v>20.7</v>
      </c>
      <c r="E227" s="30">
        <v>0</v>
      </c>
      <c r="F227" s="30">
        <v>26.85</v>
      </c>
      <c r="G227" s="30">
        <v>5</v>
      </c>
    </row>
    <row r="228" spans="1:7" x14ac:dyDescent="0.25">
      <c r="A228" s="36">
        <v>43692</v>
      </c>
      <c r="B228" s="30">
        <v>17.7</v>
      </c>
      <c r="C228" s="30">
        <v>24.9</v>
      </c>
      <c r="D228" s="30">
        <v>21</v>
      </c>
      <c r="E228" s="30">
        <v>0</v>
      </c>
      <c r="F228" s="30">
        <v>13.54</v>
      </c>
      <c r="G228" s="30">
        <v>3.9</v>
      </c>
    </row>
    <row r="229" spans="1:7" x14ac:dyDescent="0.25">
      <c r="A229" s="36">
        <v>43693</v>
      </c>
      <c r="B229" s="30">
        <v>11.9</v>
      </c>
      <c r="C229" s="30">
        <v>30.4</v>
      </c>
      <c r="D229" s="30">
        <v>21.1</v>
      </c>
      <c r="E229" s="30">
        <v>0</v>
      </c>
      <c r="F229" s="30">
        <v>26.59</v>
      </c>
      <c r="G229" s="30">
        <v>4.9000000000000004</v>
      </c>
    </row>
    <row r="230" spans="1:7" x14ac:dyDescent="0.25">
      <c r="A230" s="36">
        <v>43694</v>
      </c>
      <c r="B230" s="30">
        <v>14.6</v>
      </c>
      <c r="C230" s="30">
        <v>31.9</v>
      </c>
      <c r="D230" s="30">
        <v>23.7</v>
      </c>
      <c r="E230" s="30">
        <v>0</v>
      </c>
      <c r="F230" s="30">
        <v>25.84</v>
      </c>
      <c r="G230" s="30">
        <v>5.3</v>
      </c>
    </row>
    <row r="231" spans="1:7" x14ac:dyDescent="0.25">
      <c r="A231" s="36">
        <v>43695</v>
      </c>
      <c r="B231" s="30">
        <v>21.8</v>
      </c>
      <c r="C231" s="30">
        <v>31.6</v>
      </c>
      <c r="D231" s="30">
        <v>25.7</v>
      </c>
      <c r="E231" s="30">
        <v>2.5</v>
      </c>
      <c r="F231" s="30">
        <v>18.579999999999998</v>
      </c>
      <c r="G231" s="30">
        <v>5.7</v>
      </c>
    </row>
    <row r="232" spans="1:7" x14ac:dyDescent="0.25">
      <c r="A232" s="36">
        <v>43696</v>
      </c>
      <c r="B232" s="30">
        <v>16.8</v>
      </c>
      <c r="C232" s="30">
        <v>23.7</v>
      </c>
      <c r="D232" s="30">
        <v>19.8</v>
      </c>
      <c r="E232" s="30">
        <v>18</v>
      </c>
      <c r="F232" s="30">
        <v>16</v>
      </c>
      <c r="G232" s="30">
        <v>4</v>
      </c>
    </row>
    <row r="233" spans="1:7" x14ac:dyDescent="0.25">
      <c r="A233" s="36">
        <v>43697</v>
      </c>
      <c r="B233" s="30">
        <v>14.9</v>
      </c>
      <c r="C233" s="30">
        <v>22.2</v>
      </c>
      <c r="D233" s="30">
        <v>17.3</v>
      </c>
      <c r="E233" s="30">
        <v>11.5</v>
      </c>
      <c r="F233" s="30">
        <v>13.94</v>
      </c>
      <c r="G233" s="30">
        <v>2.8</v>
      </c>
    </row>
    <row r="234" spans="1:7" x14ac:dyDescent="0.25">
      <c r="A234" s="36">
        <v>43698</v>
      </c>
      <c r="B234" s="30">
        <v>11.8</v>
      </c>
      <c r="C234" s="30">
        <v>26.2</v>
      </c>
      <c r="D234" s="30">
        <v>19.100000000000001</v>
      </c>
      <c r="E234" s="30">
        <v>0</v>
      </c>
      <c r="F234" s="30">
        <v>23.04</v>
      </c>
      <c r="G234" s="30">
        <v>4</v>
      </c>
    </row>
    <row r="235" spans="1:7" x14ac:dyDescent="0.25">
      <c r="A235" s="36">
        <v>43699</v>
      </c>
      <c r="B235" s="30">
        <v>14.8</v>
      </c>
      <c r="C235" s="30">
        <v>28.5</v>
      </c>
      <c r="D235" s="30">
        <v>21.1</v>
      </c>
      <c r="E235" s="30">
        <v>0</v>
      </c>
      <c r="F235" s="30">
        <v>21.7</v>
      </c>
      <c r="G235" s="30">
        <v>4.5</v>
      </c>
    </row>
    <row r="236" spans="1:7" x14ac:dyDescent="0.25">
      <c r="A236" s="36">
        <v>43700</v>
      </c>
      <c r="B236" s="30">
        <v>12.9</v>
      </c>
      <c r="C236" s="30">
        <v>32.9</v>
      </c>
      <c r="D236" s="30">
        <v>22.8</v>
      </c>
      <c r="E236" s="30">
        <v>0</v>
      </c>
      <c r="F236" s="30">
        <v>20.84</v>
      </c>
      <c r="G236" s="30">
        <v>4.2</v>
      </c>
    </row>
    <row r="237" spans="1:7" x14ac:dyDescent="0.25">
      <c r="A237" s="36">
        <v>43701</v>
      </c>
      <c r="B237" s="30">
        <v>18.600000000000001</v>
      </c>
      <c r="C237" s="30">
        <v>34.200000000000003</v>
      </c>
      <c r="D237" s="30">
        <v>25.4</v>
      </c>
      <c r="E237" s="30">
        <v>0</v>
      </c>
      <c r="F237" s="30">
        <v>20.91</v>
      </c>
      <c r="G237" s="30">
        <v>5.4</v>
      </c>
    </row>
    <row r="238" spans="1:7" x14ac:dyDescent="0.25">
      <c r="A238" s="36">
        <v>43702</v>
      </c>
      <c r="B238" s="30">
        <v>19.3</v>
      </c>
      <c r="C238" s="30">
        <v>32.200000000000003</v>
      </c>
      <c r="D238" s="30">
        <v>23.8</v>
      </c>
      <c r="E238" s="30">
        <v>0</v>
      </c>
      <c r="F238" s="30">
        <v>16.46</v>
      </c>
      <c r="G238" s="30">
        <v>4.0999999999999996</v>
      </c>
    </row>
    <row r="239" spans="1:7" x14ac:dyDescent="0.25">
      <c r="A239" s="36">
        <v>43703</v>
      </c>
      <c r="B239" s="30">
        <v>16.7</v>
      </c>
      <c r="C239" s="30">
        <v>33.200000000000003</v>
      </c>
      <c r="D239" s="30">
        <v>25</v>
      </c>
      <c r="E239" s="30">
        <v>0</v>
      </c>
      <c r="F239" s="30">
        <v>18.27</v>
      </c>
      <c r="G239" s="30">
        <v>4.7</v>
      </c>
    </row>
    <row r="240" spans="1:7" x14ac:dyDescent="0.25">
      <c r="A240" s="36">
        <v>43704</v>
      </c>
      <c r="B240" s="30">
        <v>19.100000000000001</v>
      </c>
      <c r="C240" s="30">
        <v>29.3</v>
      </c>
      <c r="D240" s="30">
        <v>22.8</v>
      </c>
      <c r="E240" s="30">
        <v>23</v>
      </c>
      <c r="F240" s="30">
        <v>13.11</v>
      </c>
      <c r="G240" s="30">
        <v>3.5</v>
      </c>
    </row>
    <row r="241" spans="1:7" x14ac:dyDescent="0.25">
      <c r="A241" s="36">
        <v>43705</v>
      </c>
      <c r="B241" s="30">
        <v>18.100000000000001</v>
      </c>
      <c r="C241" s="30">
        <v>28.5</v>
      </c>
      <c r="D241" s="30">
        <v>22.4</v>
      </c>
      <c r="E241" s="30">
        <v>0.5</v>
      </c>
      <c r="F241" s="30">
        <v>17.62</v>
      </c>
      <c r="G241" s="30">
        <v>3.7</v>
      </c>
    </row>
    <row r="242" spans="1:7" x14ac:dyDescent="0.25">
      <c r="A242" s="36">
        <v>43706</v>
      </c>
      <c r="B242" s="30">
        <v>17.399999999999999</v>
      </c>
      <c r="C242" s="30">
        <v>31.3</v>
      </c>
      <c r="D242" s="30">
        <v>23.8</v>
      </c>
      <c r="E242" s="30">
        <v>0</v>
      </c>
      <c r="F242" s="30">
        <v>23.43</v>
      </c>
      <c r="G242" s="30">
        <v>4.7</v>
      </c>
    </row>
    <row r="243" spans="1:7" x14ac:dyDescent="0.25">
      <c r="A243" s="36">
        <v>43707</v>
      </c>
      <c r="B243" s="30">
        <v>17.899999999999999</v>
      </c>
      <c r="C243" s="30">
        <v>34</v>
      </c>
      <c r="D243" s="30">
        <v>25.2</v>
      </c>
      <c r="E243" s="30">
        <v>0</v>
      </c>
      <c r="F243" s="30">
        <v>23.22</v>
      </c>
      <c r="G243" s="30">
        <v>4.8</v>
      </c>
    </row>
    <row r="244" spans="1:7" x14ac:dyDescent="0.25">
      <c r="A244" s="36">
        <v>43708</v>
      </c>
      <c r="B244" s="30">
        <v>17.8</v>
      </c>
      <c r="C244" s="30">
        <v>32.200000000000003</v>
      </c>
      <c r="D244" s="30">
        <v>25.1</v>
      </c>
      <c r="E244" s="30">
        <v>0.5</v>
      </c>
      <c r="F244" s="30">
        <v>21.71</v>
      </c>
      <c r="G244" s="30">
        <v>4.9000000000000004</v>
      </c>
    </row>
    <row r="245" spans="1:7" x14ac:dyDescent="0.25">
      <c r="A245" s="36">
        <v>43709</v>
      </c>
      <c r="B245" s="30">
        <v>18.2</v>
      </c>
      <c r="C245" s="30">
        <v>22.8</v>
      </c>
      <c r="D245" s="30">
        <v>20.3</v>
      </c>
      <c r="E245" s="30">
        <v>0</v>
      </c>
      <c r="F245" s="30">
        <v>8.19</v>
      </c>
      <c r="G245" s="30">
        <v>2.7</v>
      </c>
    </row>
    <row r="246" spans="1:7" x14ac:dyDescent="0.25">
      <c r="A246" s="36">
        <v>43710</v>
      </c>
      <c r="B246" s="30">
        <v>16.899999999999999</v>
      </c>
      <c r="C246" s="30">
        <v>25</v>
      </c>
      <c r="D246" s="30">
        <v>20.399999999999999</v>
      </c>
      <c r="E246" s="30">
        <v>0</v>
      </c>
      <c r="F246" s="30">
        <v>22.5</v>
      </c>
      <c r="G246" s="30">
        <v>5.2</v>
      </c>
    </row>
    <row r="247" spans="1:7" x14ac:dyDescent="0.25">
      <c r="A247" s="36">
        <v>43711</v>
      </c>
      <c r="B247" s="30">
        <v>12.5</v>
      </c>
      <c r="C247" s="30">
        <v>27.4</v>
      </c>
      <c r="D247" s="30">
        <v>19.600000000000001</v>
      </c>
      <c r="E247" s="30">
        <v>0</v>
      </c>
      <c r="F247" s="30">
        <v>24.15</v>
      </c>
      <c r="G247" s="30">
        <v>4.4000000000000004</v>
      </c>
    </row>
    <row r="248" spans="1:7" x14ac:dyDescent="0.25">
      <c r="A248" s="36">
        <v>43712</v>
      </c>
      <c r="B248" s="30">
        <v>9.9</v>
      </c>
      <c r="C248" s="30">
        <v>28.3</v>
      </c>
      <c r="D248" s="30">
        <v>20.3</v>
      </c>
      <c r="E248" s="30">
        <v>4</v>
      </c>
      <c r="F248" s="30">
        <v>23.86</v>
      </c>
      <c r="G248" s="30">
        <v>4.5999999999999996</v>
      </c>
    </row>
    <row r="249" spans="1:7" x14ac:dyDescent="0.25">
      <c r="A249" s="36">
        <v>43713</v>
      </c>
      <c r="B249" s="30">
        <v>15.4</v>
      </c>
      <c r="C249" s="30">
        <v>22</v>
      </c>
      <c r="D249" s="30">
        <v>17.8</v>
      </c>
      <c r="E249" s="30">
        <v>0</v>
      </c>
      <c r="F249" s="30">
        <v>19.079999999999998</v>
      </c>
      <c r="G249" s="30">
        <v>4.3</v>
      </c>
    </row>
    <row r="250" spans="1:7" x14ac:dyDescent="0.25">
      <c r="A250" s="36">
        <v>43714</v>
      </c>
      <c r="B250" s="30">
        <v>12.1</v>
      </c>
      <c r="C250" s="30">
        <v>22.4</v>
      </c>
      <c r="D250" s="30">
        <v>17.399999999999999</v>
      </c>
      <c r="E250" s="30">
        <v>0</v>
      </c>
      <c r="F250" s="30">
        <v>23.72</v>
      </c>
      <c r="G250" s="30">
        <v>4.5</v>
      </c>
    </row>
    <row r="251" spans="1:7" x14ac:dyDescent="0.25">
      <c r="A251" s="36">
        <v>43715</v>
      </c>
      <c r="B251" s="30">
        <v>10</v>
      </c>
      <c r="C251" s="30">
        <v>24.1</v>
      </c>
      <c r="D251" s="30">
        <v>17.899999999999999</v>
      </c>
      <c r="E251" s="30">
        <v>0</v>
      </c>
      <c r="F251" s="30">
        <v>22.44</v>
      </c>
      <c r="G251" s="30">
        <v>4.0999999999999996</v>
      </c>
    </row>
    <row r="252" spans="1:7" x14ac:dyDescent="0.25">
      <c r="A252" s="36">
        <v>43716</v>
      </c>
      <c r="B252" s="30">
        <v>15.2</v>
      </c>
      <c r="C252" s="30">
        <v>22.6</v>
      </c>
      <c r="D252" s="30">
        <v>17.7</v>
      </c>
      <c r="E252" s="30">
        <v>0</v>
      </c>
      <c r="F252" s="30">
        <v>20.57</v>
      </c>
      <c r="G252" s="30">
        <v>4.3</v>
      </c>
    </row>
    <row r="253" spans="1:7" x14ac:dyDescent="0.25">
      <c r="A253" s="36">
        <v>43717</v>
      </c>
      <c r="B253" s="30">
        <v>6.9</v>
      </c>
      <c r="C253" s="30">
        <v>23</v>
      </c>
      <c r="D253" s="30">
        <v>16.399999999999999</v>
      </c>
      <c r="E253" s="30">
        <v>4.5</v>
      </c>
      <c r="F253" s="30">
        <v>19.39</v>
      </c>
      <c r="G253" s="30">
        <v>3</v>
      </c>
    </row>
    <row r="254" spans="1:7" x14ac:dyDescent="0.25">
      <c r="A254" s="36">
        <v>43718</v>
      </c>
      <c r="B254" s="30">
        <v>13.3</v>
      </c>
      <c r="C254" s="30">
        <v>16.3</v>
      </c>
      <c r="D254" s="30">
        <v>14.8</v>
      </c>
      <c r="E254" s="30">
        <v>0.5</v>
      </c>
      <c r="F254" s="30">
        <v>6.49</v>
      </c>
      <c r="G254" s="30">
        <v>1.7</v>
      </c>
    </row>
    <row r="255" spans="1:7" x14ac:dyDescent="0.25">
      <c r="A255" s="36">
        <v>43719</v>
      </c>
      <c r="B255" s="30">
        <v>12.6</v>
      </c>
      <c r="C255" s="30">
        <v>25.2</v>
      </c>
      <c r="D255" s="30">
        <v>17.8</v>
      </c>
      <c r="E255" s="30">
        <v>0</v>
      </c>
      <c r="F255" s="30">
        <v>18.77</v>
      </c>
      <c r="G255" s="30">
        <v>3.5</v>
      </c>
    </row>
    <row r="256" spans="1:7" x14ac:dyDescent="0.25">
      <c r="A256" s="36">
        <v>43720</v>
      </c>
      <c r="B256" s="30">
        <v>12.3</v>
      </c>
      <c r="C256" s="30">
        <v>27.9</v>
      </c>
      <c r="D256" s="30">
        <v>19.100000000000001</v>
      </c>
      <c r="E256" s="30">
        <v>0</v>
      </c>
      <c r="F256" s="30">
        <v>21.91</v>
      </c>
      <c r="G256" s="30">
        <v>3.9</v>
      </c>
    </row>
    <row r="257" spans="1:7" x14ac:dyDescent="0.25">
      <c r="A257" s="36">
        <v>43721</v>
      </c>
      <c r="B257" s="30">
        <v>10.199999999999999</v>
      </c>
      <c r="C257" s="30">
        <v>31.3</v>
      </c>
      <c r="D257" s="30">
        <v>20.9</v>
      </c>
      <c r="E257" s="30">
        <v>0</v>
      </c>
      <c r="F257" s="30">
        <v>18.329999999999998</v>
      </c>
      <c r="G257" s="30">
        <v>3.7</v>
      </c>
    </row>
    <row r="258" spans="1:7" x14ac:dyDescent="0.25">
      <c r="A258" s="36">
        <v>43722</v>
      </c>
      <c r="B258" s="30">
        <v>14.9</v>
      </c>
      <c r="C258" s="30">
        <v>30.5</v>
      </c>
      <c r="D258" s="30">
        <v>22.2</v>
      </c>
      <c r="E258" s="30">
        <v>0</v>
      </c>
      <c r="F258" s="30">
        <v>17.38</v>
      </c>
      <c r="G258" s="30">
        <v>4</v>
      </c>
    </row>
    <row r="259" spans="1:7" x14ac:dyDescent="0.25">
      <c r="A259" s="36">
        <v>43723</v>
      </c>
      <c r="B259" s="30">
        <v>13.8</v>
      </c>
      <c r="C259" s="30">
        <v>29.8</v>
      </c>
      <c r="D259" s="30">
        <v>22.3</v>
      </c>
      <c r="E259" s="30">
        <v>0</v>
      </c>
      <c r="F259" s="30">
        <v>18.5</v>
      </c>
      <c r="G259" s="30">
        <v>4.3</v>
      </c>
    </row>
    <row r="260" spans="1:7" x14ac:dyDescent="0.25">
      <c r="A260" s="36">
        <v>43724</v>
      </c>
      <c r="B260" s="30">
        <v>13.8</v>
      </c>
      <c r="C260" s="30">
        <v>30.5</v>
      </c>
      <c r="D260" s="30">
        <v>22.2</v>
      </c>
      <c r="E260" s="30">
        <v>0</v>
      </c>
      <c r="F260" s="30">
        <v>19.14</v>
      </c>
      <c r="G260" s="30">
        <v>3.5</v>
      </c>
    </row>
    <row r="261" spans="1:7" x14ac:dyDescent="0.25">
      <c r="A261" s="36">
        <v>43725</v>
      </c>
      <c r="B261" s="30">
        <v>15.4</v>
      </c>
      <c r="C261" s="30">
        <v>31.9</v>
      </c>
      <c r="D261" s="30">
        <v>23.5</v>
      </c>
      <c r="E261" s="30">
        <v>0</v>
      </c>
      <c r="F261" s="30">
        <v>18.75</v>
      </c>
      <c r="G261" s="30">
        <v>3.7</v>
      </c>
    </row>
    <row r="262" spans="1:7" x14ac:dyDescent="0.25">
      <c r="A262" s="36">
        <v>43726</v>
      </c>
      <c r="B262" s="30">
        <v>18.8</v>
      </c>
      <c r="C262" s="30">
        <v>28.7</v>
      </c>
      <c r="D262" s="30">
        <v>23.7</v>
      </c>
      <c r="E262" s="30">
        <v>0</v>
      </c>
      <c r="F262" s="30">
        <v>12.74</v>
      </c>
      <c r="G262" s="30">
        <v>3.2</v>
      </c>
    </row>
    <row r="263" spans="1:7" x14ac:dyDescent="0.25">
      <c r="A263" s="36">
        <v>43727</v>
      </c>
      <c r="B263" s="30">
        <v>16.899999999999999</v>
      </c>
      <c r="C263" s="30">
        <v>27.9</v>
      </c>
      <c r="D263" s="30">
        <v>21.2</v>
      </c>
      <c r="E263" s="30">
        <v>0</v>
      </c>
      <c r="F263" s="30">
        <v>18.07</v>
      </c>
      <c r="G263" s="30">
        <v>3.6</v>
      </c>
    </row>
    <row r="264" spans="1:7" x14ac:dyDescent="0.25">
      <c r="A264" s="36">
        <v>43728</v>
      </c>
      <c r="B264" s="30">
        <v>16.399999999999999</v>
      </c>
      <c r="C264" s="30">
        <v>26.9</v>
      </c>
      <c r="D264" s="30">
        <v>21.4</v>
      </c>
      <c r="E264" s="30">
        <v>0</v>
      </c>
      <c r="F264" s="30">
        <v>19.82</v>
      </c>
      <c r="G264" s="30">
        <v>5.0999999999999996</v>
      </c>
    </row>
    <row r="265" spans="1:7" x14ac:dyDescent="0.25">
      <c r="A265" s="36">
        <v>43729</v>
      </c>
      <c r="B265" s="30">
        <v>19.899999999999999</v>
      </c>
      <c r="C265" s="30">
        <v>24.7</v>
      </c>
      <c r="D265" s="30">
        <v>21</v>
      </c>
      <c r="E265" s="30">
        <v>0</v>
      </c>
      <c r="F265" s="30">
        <v>13.92</v>
      </c>
      <c r="G265" s="30">
        <v>4.5</v>
      </c>
    </row>
    <row r="266" spans="1:7" x14ac:dyDescent="0.25">
      <c r="A266" s="36">
        <v>43730</v>
      </c>
      <c r="B266" s="30">
        <v>16.7</v>
      </c>
      <c r="C266" s="30">
        <v>22.3</v>
      </c>
      <c r="D266" s="30">
        <v>18</v>
      </c>
      <c r="E266" s="30">
        <v>1</v>
      </c>
      <c r="F266" s="30">
        <v>4.28</v>
      </c>
      <c r="G266" s="30">
        <v>1.8</v>
      </c>
    </row>
    <row r="267" spans="1:7" x14ac:dyDescent="0.25">
      <c r="A267" s="36">
        <v>43731</v>
      </c>
      <c r="B267" s="30">
        <v>9.9</v>
      </c>
      <c r="C267" s="30">
        <v>24.5</v>
      </c>
      <c r="D267" s="30">
        <v>16.8</v>
      </c>
      <c r="E267" s="30">
        <v>0</v>
      </c>
      <c r="F267" s="30">
        <v>17.48</v>
      </c>
      <c r="G267" s="30">
        <v>2.6</v>
      </c>
    </row>
    <row r="268" spans="1:7" x14ac:dyDescent="0.25">
      <c r="A268" s="36">
        <v>43732</v>
      </c>
      <c r="B268" s="30">
        <v>12.3</v>
      </c>
      <c r="C268" s="30">
        <v>25.6</v>
      </c>
      <c r="D268" s="30">
        <v>19.399999999999999</v>
      </c>
      <c r="E268" s="30">
        <v>2.5</v>
      </c>
      <c r="F268" s="30">
        <v>12.42</v>
      </c>
      <c r="G268" s="30">
        <v>2.7</v>
      </c>
    </row>
    <row r="269" spans="1:7" x14ac:dyDescent="0.25">
      <c r="A269" s="36">
        <v>43733</v>
      </c>
      <c r="B269" s="30">
        <v>15.2</v>
      </c>
      <c r="C269" s="30">
        <v>22.1</v>
      </c>
      <c r="D269" s="30">
        <v>18</v>
      </c>
      <c r="E269" s="30">
        <v>0</v>
      </c>
      <c r="F269" s="30">
        <v>12.47</v>
      </c>
      <c r="G269" s="30">
        <v>2.8</v>
      </c>
    </row>
    <row r="270" spans="1:7" x14ac:dyDescent="0.25">
      <c r="A270" s="36">
        <v>43734</v>
      </c>
      <c r="B270" s="30">
        <v>16.7</v>
      </c>
      <c r="C270" s="30">
        <v>25</v>
      </c>
      <c r="D270" s="30">
        <v>19.600000000000001</v>
      </c>
      <c r="E270" s="30">
        <v>0</v>
      </c>
      <c r="F270" s="30">
        <v>16.09</v>
      </c>
      <c r="G270" s="30">
        <v>3.1</v>
      </c>
    </row>
    <row r="271" spans="1:7" x14ac:dyDescent="0.25">
      <c r="A271" s="36">
        <v>43735</v>
      </c>
      <c r="B271" s="30">
        <v>10.9</v>
      </c>
      <c r="C271" s="30">
        <v>26.2</v>
      </c>
      <c r="D271" s="30">
        <v>18.3</v>
      </c>
      <c r="E271" s="30">
        <v>0</v>
      </c>
      <c r="F271" s="30">
        <v>16.8</v>
      </c>
      <c r="G271" s="30">
        <v>2.8</v>
      </c>
    </row>
    <row r="272" spans="1:7" x14ac:dyDescent="0.25">
      <c r="A272" s="36">
        <v>43736</v>
      </c>
      <c r="B272" s="30">
        <v>15.1</v>
      </c>
      <c r="C272" s="30">
        <v>24.3</v>
      </c>
      <c r="D272" s="30">
        <v>18.600000000000001</v>
      </c>
      <c r="E272" s="30">
        <v>0</v>
      </c>
      <c r="F272" s="30">
        <v>14.15</v>
      </c>
      <c r="G272" s="30">
        <v>2.6</v>
      </c>
    </row>
    <row r="273" spans="1:7" x14ac:dyDescent="0.25">
      <c r="A273" s="36">
        <v>43737</v>
      </c>
      <c r="B273" s="30">
        <v>9.3000000000000007</v>
      </c>
      <c r="C273" s="30">
        <v>30.9</v>
      </c>
      <c r="D273" s="30">
        <v>21.1</v>
      </c>
      <c r="E273" s="30">
        <v>0</v>
      </c>
      <c r="F273" s="30">
        <v>18.45</v>
      </c>
      <c r="G273" s="30">
        <v>3.5</v>
      </c>
    </row>
    <row r="274" spans="1:7" x14ac:dyDescent="0.25">
      <c r="A274" s="36">
        <v>43738</v>
      </c>
      <c r="B274" s="30">
        <v>18.899999999999999</v>
      </c>
      <c r="C274" s="30">
        <v>26</v>
      </c>
      <c r="D274" s="30">
        <v>20.5</v>
      </c>
      <c r="E274" s="30">
        <v>0</v>
      </c>
      <c r="F274" s="30">
        <v>10.67</v>
      </c>
      <c r="G274" s="30">
        <v>2.6</v>
      </c>
    </row>
    <row r="275" spans="1:7" x14ac:dyDescent="0.25">
      <c r="A275" s="36">
        <v>43739</v>
      </c>
      <c r="B275" s="30">
        <v>11.8</v>
      </c>
      <c r="C275" s="30">
        <v>28.4</v>
      </c>
      <c r="D275" s="30">
        <v>19.2</v>
      </c>
      <c r="E275" s="30">
        <v>0</v>
      </c>
      <c r="F275" s="30">
        <v>15.12</v>
      </c>
      <c r="G275" s="30">
        <v>3.2</v>
      </c>
    </row>
    <row r="276" spans="1:7" x14ac:dyDescent="0.25">
      <c r="A276" s="36">
        <v>43740</v>
      </c>
      <c r="B276" s="30">
        <v>15.2</v>
      </c>
      <c r="C276" s="30">
        <v>21.1</v>
      </c>
      <c r="D276" s="30">
        <v>17.8</v>
      </c>
      <c r="E276" s="30">
        <v>0.5</v>
      </c>
      <c r="F276" s="30">
        <v>10.08</v>
      </c>
      <c r="G276" s="30">
        <v>2.8</v>
      </c>
    </row>
    <row r="277" spans="1:7" x14ac:dyDescent="0.25">
      <c r="A277" s="36">
        <v>43741</v>
      </c>
      <c r="B277" s="30">
        <v>13</v>
      </c>
      <c r="C277" s="30">
        <v>21.8</v>
      </c>
      <c r="D277" s="30">
        <v>16.2</v>
      </c>
      <c r="E277" s="30">
        <v>0</v>
      </c>
      <c r="F277" s="30">
        <v>14.57</v>
      </c>
      <c r="G277" s="30">
        <v>2.5</v>
      </c>
    </row>
    <row r="278" spans="1:7" x14ac:dyDescent="0.25">
      <c r="A278" s="36">
        <v>43742</v>
      </c>
      <c r="B278" s="30">
        <v>8.6</v>
      </c>
      <c r="C278" s="30">
        <v>19.100000000000001</v>
      </c>
      <c r="D278" s="30">
        <v>15.5</v>
      </c>
      <c r="E278" s="30">
        <v>1</v>
      </c>
      <c r="F278" s="30">
        <v>5.01</v>
      </c>
      <c r="G278" s="30">
        <v>1</v>
      </c>
    </row>
    <row r="279" spans="1:7" x14ac:dyDescent="0.25">
      <c r="A279" s="36">
        <v>43743</v>
      </c>
      <c r="B279" s="30">
        <v>12.5</v>
      </c>
      <c r="C279" s="30">
        <v>21.9</v>
      </c>
      <c r="D279" s="30">
        <v>16.8</v>
      </c>
      <c r="E279" s="30">
        <v>0</v>
      </c>
      <c r="F279" s="30">
        <v>14.05</v>
      </c>
      <c r="G279" s="30">
        <v>2.2999999999999998</v>
      </c>
    </row>
    <row r="280" spans="1:7" x14ac:dyDescent="0.25">
      <c r="A280" s="36">
        <v>43744</v>
      </c>
      <c r="B280" s="30">
        <v>14.2</v>
      </c>
      <c r="C280" s="30">
        <v>21.4</v>
      </c>
      <c r="D280" s="30">
        <v>17.399999999999999</v>
      </c>
      <c r="E280" s="30">
        <v>0</v>
      </c>
      <c r="F280" s="30">
        <v>8.67</v>
      </c>
      <c r="G280" s="30">
        <v>2.4</v>
      </c>
    </row>
    <row r="281" spans="1:7" x14ac:dyDescent="0.25">
      <c r="A281" s="36">
        <v>43745</v>
      </c>
      <c r="B281" s="30">
        <v>11.4</v>
      </c>
      <c r="C281" s="30">
        <v>20.7</v>
      </c>
      <c r="D281" s="30">
        <v>15.9</v>
      </c>
      <c r="E281" s="30">
        <v>0</v>
      </c>
      <c r="F281" s="30">
        <v>13.35</v>
      </c>
      <c r="G281" s="30">
        <v>2.5</v>
      </c>
    </row>
    <row r="282" spans="1:7" x14ac:dyDescent="0.25">
      <c r="A282" s="36">
        <v>43746</v>
      </c>
      <c r="B282" s="30">
        <v>9</v>
      </c>
      <c r="C282" s="30">
        <v>28.2</v>
      </c>
      <c r="D282" s="30">
        <v>18.2</v>
      </c>
      <c r="E282" s="30">
        <v>0.5</v>
      </c>
      <c r="F282" s="30">
        <v>16.12</v>
      </c>
      <c r="G282" s="30">
        <v>2.4</v>
      </c>
    </row>
    <row r="283" spans="1:7" x14ac:dyDescent="0.25">
      <c r="A283" s="36">
        <v>43747</v>
      </c>
      <c r="B283" s="30">
        <v>13.5</v>
      </c>
      <c r="C283" s="30">
        <v>17.899999999999999</v>
      </c>
      <c r="D283" s="30">
        <v>15.4</v>
      </c>
      <c r="E283" s="30">
        <v>2</v>
      </c>
      <c r="F283" s="30">
        <v>4.8899999999999997</v>
      </c>
      <c r="G283" s="30">
        <v>1.3</v>
      </c>
    </row>
    <row r="284" spans="1:7" x14ac:dyDescent="0.25">
      <c r="A284" s="36">
        <v>43748</v>
      </c>
      <c r="B284" s="30">
        <v>11.1</v>
      </c>
      <c r="C284" s="30">
        <v>21.1</v>
      </c>
      <c r="D284" s="30">
        <v>14.9</v>
      </c>
      <c r="E284" s="30">
        <v>0</v>
      </c>
      <c r="F284" s="30">
        <v>12.41</v>
      </c>
      <c r="G284" s="30">
        <v>1.9</v>
      </c>
    </row>
    <row r="285" spans="1:7" x14ac:dyDescent="0.25">
      <c r="A285" s="36">
        <v>43749</v>
      </c>
      <c r="B285" s="30">
        <v>6.4</v>
      </c>
      <c r="C285" s="30">
        <v>24</v>
      </c>
      <c r="D285" s="30">
        <v>16</v>
      </c>
      <c r="E285" s="30">
        <v>0</v>
      </c>
      <c r="F285" s="30">
        <v>16.2</v>
      </c>
      <c r="G285" s="30">
        <v>2.6</v>
      </c>
    </row>
    <row r="286" spans="1:7" x14ac:dyDescent="0.25">
      <c r="A286" s="36">
        <v>43750</v>
      </c>
      <c r="B286" s="30">
        <v>16.899999999999999</v>
      </c>
      <c r="C286" s="30">
        <v>25.4</v>
      </c>
      <c r="D286" s="30">
        <v>20.399999999999999</v>
      </c>
      <c r="E286" s="30">
        <v>0</v>
      </c>
      <c r="F286" s="30">
        <v>8.64</v>
      </c>
      <c r="G286" s="30">
        <v>3.2</v>
      </c>
    </row>
    <row r="287" spans="1:7" x14ac:dyDescent="0.25">
      <c r="A287" s="36">
        <v>43751</v>
      </c>
      <c r="B287" s="30">
        <v>18.899999999999999</v>
      </c>
      <c r="C287" s="30">
        <v>25.1</v>
      </c>
      <c r="D287" s="30">
        <v>20.8</v>
      </c>
      <c r="E287" s="30">
        <v>0</v>
      </c>
      <c r="F287" s="30">
        <v>15.1</v>
      </c>
      <c r="G287" s="30">
        <v>4.0999999999999996</v>
      </c>
    </row>
    <row r="288" spans="1:7" x14ac:dyDescent="0.25">
      <c r="A288" s="36">
        <v>43752</v>
      </c>
      <c r="B288" s="30">
        <v>18.600000000000001</v>
      </c>
      <c r="C288" s="30">
        <v>22.4</v>
      </c>
      <c r="D288" s="30">
        <v>19.600000000000001</v>
      </c>
      <c r="E288" s="30">
        <v>8</v>
      </c>
      <c r="F288" s="30">
        <v>6.08</v>
      </c>
      <c r="G288" s="30">
        <v>3</v>
      </c>
    </row>
    <row r="289" spans="1:7" x14ac:dyDescent="0.25">
      <c r="A289" s="36">
        <v>43753</v>
      </c>
      <c r="B289" s="30">
        <v>10.7</v>
      </c>
      <c r="C289" s="30">
        <v>18.5</v>
      </c>
      <c r="D289" s="30">
        <v>13.8</v>
      </c>
      <c r="E289" s="30">
        <v>0</v>
      </c>
      <c r="F289" s="30">
        <v>12.9</v>
      </c>
      <c r="G289" s="30">
        <v>2.1</v>
      </c>
    </row>
    <row r="290" spans="1:7" x14ac:dyDescent="0.25">
      <c r="A290" s="36">
        <v>43754</v>
      </c>
      <c r="B290" s="30">
        <v>6.4</v>
      </c>
      <c r="C290" s="30">
        <v>21.4</v>
      </c>
      <c r="D290" s="30">
        <v>14.1</v>
      </c>
      <c r="E290" s="30">
        <v>0</v>
      </c>
      <c r="F290" s="30">
        <v>13.85</v>
      </c>
      <c r="G290" s="30">
        <v>2</v>
      </c>
    </row>
    <row r="291" spans="1:7" x14ac:dyDescent="0.25">
      <c r="A291" s="36">
        <v>43755</v>
      </c>
      <c r="B291" s="30">
        <v>12.7</v>
      </c>
      <c r="C291" s="30">
        <v>20.6</v>
      </c>
      <c r="D291" s="30">
        <v>15.2</v>
      </c>
      <c r="E291" s="30">
        <v>0</v>
      </c>
      <c r="F291" s="30">
        <v>8.35</v>
      </c>
      <c r="G291" s="30">
        <v>1.9</v>
      </c>
    </row>
    <row r="292" spans="1:7" x14ac:dyDescent="0.25">
      <c r="A292" s="36">
        <v>43756</v>
      </c>
      <c r="B292" s="30">
        <v>11</v>
      </c>
      <c r="C292" s="30">
        <v>18.399999999999999</v>
      </c>
      <c r="D292" s="30">
        <v>14.6</v>
      </c>
      <c r="E292" s="30">
        <v>0</v>
      </c>
      <c r="F292" s="30">
        <v>7.04</v>
      </c>
      <c r="G292" s="30">
        <v>1.2</v>
      </c>
    </row>
    <row r="293" spans="1:7" x14ac:dyDescent="0.25">
      <c r="A293" s="36">
        <v>43757</v>
      </c>
      <c r="B293" s="30">
        <v>11</v>
      </c>
      <c r="C293" s="30">
        <v>22.9</v>
      </c>
      <c r="D293" s="30">
        <v>16.399999999999999</v>
      </c>
      <c r="E293" s="30">
        <v>0</v>
      </c>
      <c r="F293" s="30">
        <v>12.21</v>
      </c>
      <c r="G293" s="30">
        <v>1.7</v>
      </c>
    </row>
    <row r="294" spans="1:7" x14ac:dyDescent="0.25">
      <c r="A294" s="36">
        <v>43758</v>
      </c>
      <c r="B294" s="30">
        <v>12.7</v>
      </c>
      <c r="C294" s="30">
        <v>20.100000000000001</v>
      </c>
      <c r="D294" s="30">
        <v>15.9</v>
      </c>
      <c r="E294" s="30">
        <v>1</v>
      </c>
      <c r="F294" s="30">
        <v>6.34</v>
      </c>
      <c r="G294" s="30">
        <v>1.5</v>
      </c>
    </row>
    <row r="295" spans="1:7" x14ac:dyDescent="0.25">
      <c r="A295" s="36">
        <v>43759</v>
      </c>
      <c r="B295" s="30">
        <v>8.5</v>
      </c>
      <c r="C295" s="30">
        <v>17.100000000000001</v>
      </c>
      <c r="D295" s="30">
        <v>12.2</v>
      </c>
      <c r="E295" s="30">
        <v>0</v>
      </c>
      <c r="F295" s="30">
        <v>9.68</v>
      </c>
      <c r="G295" s="30">
        <v>1.2</v>
      </c>
    </row>
    <row r="296" spans="1:7" x14ac:dyDescent="0.25">
      <c r="A296" s="36">
        <v>43760</v>
      </c>
      <c r="B296" s="30">
        <v>8.1</v>
      </c>
      <c r="C296" s="30">
        <v>12.5</v>
      </c>
      <c r="D296" s="30">
        <v>10.8</v>
      </c>
      <c r="E296" s="30">
        <v>47</v>
      </c>
      <c r="F296" s="30">
        <v>2.4700000000000002</v>
      </c>
      <c r="G296" s="30">
        <v>0.3</v>
      </c>
    </row>
    <row r="297" spans="1:7" x14ac:dyDescent="0.25">
      <c r="A297" s="36">
        <v>43761</v>
      </c>
      <c r="B297" s="30">
        <v>10.9</v>
      </c>
      <c r="C297" s="30">
        <v>19.3</v>
      </c>
      <c r="D297" s="30">
        <v>14.8</v>
      </c>
      <c r="E297" s="30">
        <v>0.5</v>
      </c>
      <c r="F297" s="30">
        <v>7.06</v>
      </c>
      <c r="G297" s="30">
        <v>1.4</v>
      </c>
    </row>
    <row r="298" spans="1:7" x14ac:dyDescent="0.25">
      <c r="A298" s="36">
        <v>43762</v>
      </c>
      <c r="B298" s="30">
        <v>10.8</v>
      </c>
      <c r="C298" s="30">
        <v>18.399999999999999</v>
      </c>
      <c r="D298" s="30">
        <v>13.9</v>
      </c>
      <c r="E298" s="30">
        <v>1</v>
      </c>
      <c r="F298" s="30">
        <v>7.76</v>
      </c>
      <c r="G298" s="30">
        <v>1.2</v>
      </c>
    </row>
    <row r="299" spans="1:7" x14ac:dyDescent="0.25">
      <c r="A299" s="36">
        <v>43763</v>
      </c>
      <c r="B299" s="30">
        <v>9.3000000000000007</v>
      </c>
      <c r="C299" s="30">
        <v>19.600000000000001</v>
      </c>
      <c r="D299" s="30">
        <v>13.4</v>
      </c>
      <c r="E299" s="30">
        <v>0</v>
      </c>
      <c r="F299" s="30">
        <v>10.72</v>
      </c>
      <c r="G299" s="30">
        <v>1.1000000000000001</v>
      </c>
    </row>
    <row r="300" spans="1:7" x14ac:dyDescent="0.25">
      <c r="A300" s="36">
        <v>43764</v>
      </c>
      <c r="B300" s="30">
        <v>6.5</v>
      </c>
      <c r="C300" s="30">
        <v>22</v>
      </c>
      <c r="D300" s="30">
        <v>15.3</v>
      </c>
      <c r="E300" s="30">
        <v>0</v>
      </c>
      <c r="F300" s="30">
        <v>13.49</v>
      </c>
      <c r="G300" s="30">
        <v>1.4</v>
      </c>
    </row>
    <row r="301" spans="1:7" x14ac:dyDescent="0.25">
      <c r="A301" s="36">
        <v>43765</v>
      </c>
      <c r="B301" s="30">
        <v>15</v>
      </c>
      <c r="C301" s="30">
        <v>21.6</v>
      </c>
      <c r="D301" s="30">
        <v>17.399999999999999</v>
      </c>
      <c r="E301" s="30">
        <v>0.5</v>
      </c>
      <c r="F301" s="30">
        <v>10.66</v>
      </c>
      <c r="G301" s="30">
        <v>1.9</v>
      </c>
    </row>
    <row r="302" spans="1:7" x14ac:dyDescent="0.25">
      <c r="A302" s="36">
        <v>43766</v>
      </c>
      <c r="B302" s="30">
        <v>12.4</v>
      </c>
      <c r="C302" s="30">
        <v>19</v>
      </c>
      <c r="D302" s="30">
        <v>15.6</v>
      </c>
      <c r="E302" s="30">
        <v>0</v>
      </c>
      <c r="F302" s="30">
        <v>4.75</v>
      </c>
      <c r="G302" s="30">
        <v>0.8</v>
      </c>
    </row>
    <row r="303" spans="1:7" x14ac:dyDescent="0.25">
      <c r="A303" s="36">
        <v>43767</v>
      </c>
      <c r="B303" s="30">
        <v>10.1</v>
      </c>
      <c r="C303" s="30">
        <v>23.1</v>
      </c>
      <c r="D303" s="30">
        <v>15.7</v>
      </c>
      <c r="E303" s="30">
        <v>0</v>
      </c>
      <c r="F303" s="30">
        <v>11.06</v>
      </c>
      <c r="G303" s="30">
        <v>1.2</v>
      </c>
    </row>
    <row r="304" spans="1:7" x14ac:dyDescent="0.25">
      <c r="A304" s="36">
        <v>43768</v>
      </c>
      <c r="B304" s="30">
        <v>13.2</v>
      </c>
      <c r="C304" s="30">
        <v>19.899999999999999</v>
      </c>
      <c r="D304" s="30">
        <v>15.5</v>
      </c>
      <c r="E304" s="30">
        <v>5.5</v>
      </c>
      <c r="F304" s="30">
        <v>7.85</v>
      </c>
      <c r="G304" s="30">
        <v>1</v>
      </c>
    </row>
    <row r="305" spans="1:7" x14ac:dyDescent="0.25">
      <c r="A305" s="36">
        <v>43769</v>
      </c>
      <c r="B305" s="30">
        <v>12.8</v>
      </c>
      <c r="C305" s="30">
        <v>19.399999999999999</v>
      </c>
      <c r="D305" s="30">
        <v>15.2</v>
      </c>
      <c r="E305" s="30">
        <v>10.5</v>
      </c>
      <c r="F305" s="30">
        <v>6.28</v>
      </c>
      <c r="G305" s="30">
        <v>1.1000000000000001</v>
      </c>
    </row>
    <row r="306" spans="1:7" x14ac:dyDescent="0.25">
      <c r="A306" s="36">
        <v>43770</v>
      </c>
      <c r="B306" s="30">
        <v>9.6</v>
      </c>
      <c r="C306" s="30">
        <v>18.8</v>
      </c>
      <c r="D306" s="30">
        <v>14.3</v>
      </c>
      <c r="E306" s="30">
        <v>15.5</v>
      </c>
      <c r="F306" s="30">
        <v>3.88</v>
      </c>
      <c r="G306" s="30">
        <v>0.6</v>
      </c>
    </row>
    <row r="307" spans="1:7" x14ac:dyDescent="0.25">
      <c r="A307" s="36">
        <v>43771</v>
      </c>
      <c r="B307" s="30">
        <v>13.4</v>
      </c>
      <c r="C307" s="30">
        <v>16.399999999999999</v>
      </c>
      <c r="D307" s="30">
        <v>14.4</v>
      </c>
      <c r="E307" s="30">
        <v>18</v>
      </c>
      <c r="F307" s="30">
        <v>2.77</v>
      </c>
      <c r="G307" s="30">
        <v>0.6</v>
      </c>
    </row>
    <row r="308" spans="1:7" x14ac:dyDescent="0.25">
      <c r="A308" s="36">
        <v>43772</v>
      </c>
      <c r="B308" s="30">
        <v>11.7</v>
      </c>
      <c r="C308" s="30">
        <v>14.9</v>
      </c>
      <c r="D308" s="30">
        <v>12.5</v>
      </c>
      <c r="E308" s="30">
        <v>5.5</v>
      </c>
      <c r="F308" s="30">
        <v>4.8899999999999997</v>
      </c>
      <c r="G308" s="30">
        <v>1.3</v>
      </c>
    </row>
    <row r="309" spans="1:7" x14ac:dyDescent="0.25">
      <c r="A309" s="36">
        <v>43773</v>
      </c>
      <c r="B309" s="30">
        <v>10.4</v>
      </c>
      <c r="C309" s="30">
        <v>17.5</v>
      </c>
      <c r="D309" s="30">
        <v>12.6</v>
      </c>
      <c r="E309" s="30">
        <v>7.5</v>
      </c>
      <c r="F309" s="30">
        <v>5.15</v>
      </c>
      <c r="G309" s="30">
        <v>0.9</v>
      </c>
    </row>
    <row r="310" spans="1:7" x14ac:dyDescent="0.25">
      <c r="A310" s="36">
        <v>43774</v>
      </c>
      <c r="B310" s="30">
        <v>7.2</v>
      </c>
      <c r="C310" s="30">
        <v>12.3</v>
      </c>
      <c r="D310" s="30">
        <v>10.3</v>
      </c>
      <c r="E310" s="30">
        <v>4.5</v>
      </c>
      <c r="F310" s="30">
        <v>5.12</v>
      </c>
      <c r="G310" s="30">
        <v>0.8</v>
      </c>
    </row>
    <row r="311" spans="1:7" x14ac:dyDescent="0.25">
      <c r="A311" s="36">
        <v>43775</v>
      </c>
      <c r="B311" s="30">
        <v>9.5</v>
      </c>
      <c r="C311" s="30">
        <v>13.6</v>
      </c>
      <c r="D311" s="30">
        <v>10.9</v>
      </c>
      <c r="E311" s="30">
        <v>5</v>
      </c>
      <c r="F311" s="30">
        <v>5.71</v>
      </c>
      <c r="G311" s="30">
        <v>0.9</v>
      </c>
    </row>
    <row r="312" spans="1:7" x14ac:dyDescent="0.25">
      <c r="A312" s="36">
        <v>43776</v>
      </c>
      <c r="B312" s="30">
        <v>7.8</v>
      </c>
      <c r="C312" s="30">
        <v>11.5</v>
      </c>
      <c r="D312" s="30">
        <v>8.6</v>
      </c>
      <c r="E312" s="30">
        <v>6</v>
      </c>
      <c r="F312" s="30">
        <v>2.17</v>
      </c>
      <c r="G312" s="30">
        <v>0.6</v>
      </c>
    </row>
    <row r="313" spans="1:7" x14ac:dyDescent="0.25">
      <c r="A313" s="36">
        <v>43777</v>
      </c>
      <c r="B313" s="30">
        <v>3.8</v>
      </c>
      <c r="C313" s="30">
        <v>11.1</v>
      </c>
      <c r="D313" s="30">
        <v>7.4</v>
      </c>
      <c r="E313" s="30">
        <v>7.5</v>
      </c>
      <c r="F313" s="30">
        <v>6.15</v>
      </c>
      <c r="G313" s="30">
        <v>0.8</v>
      </c>
    </row>
    <row r="314" spans="1:7" x14ac:dyDescent="0.25">
      <c r="A314" s="36">
        <v>43778</v>
      </c>
      <c r="B314" s="30">
        <v>5.8</v>
      </c>
      <c r="C314" s="30">
        <v>12.7</v>
      </c>
      <c r="D314" s="30">
        <v>9.3000000000000007</v>
      </c>
      <c r="E314" s="30">
        <v>5</v>
      </c>
      <c r="F314" s="30">
        <v>8</v>
      </c>
      <c r="G314" s="30">
        <v>0.7</v>
      </c>
    </row>
    <row r="315" spans="1:7" x14ac:dyDescent="0.25">
      <c r="A315" s="36">
        <v>43779</v>
      </c>
      <c r="B315" s="30">
        <v>6.1</v>
      </c>
      <c r="C315" s="30">
        <v>11.2</v>
      </c>
      <c r="D315" s="30">
        <v>7.6</v>
      </c>
      <c r="E315" s="30">
        <v>0.5</v>
      </c>
      <c r="F315" s="30">
        <v>8.64</v>
      </c>
      <c r="G315" s="30">
        <v>0.8</v>
      </c>
    </row>
    <row r="316" spans="1:7" x14ac:dyDescent="0.25">
      <c r="A316" s="36">
        <v>43780</v>
      </c>
      <c r="B316" s="30">
        <v>2</v>
      </c>
      <c r="C316" s="30">
        <v>13.4</v>
      </c>
      <c r="D316" s="30">
        <v>7.3</v>
      </c>
      <c r="E316" s="30">
        <v>3</v>
      </c>
      <c r="F316" s="30">
        <v>8.6300000000000008</v>
      </c>
      <c r="G316" s="30">
        <v>0.6</v>
      </c>
    </row>
    <row r="317" spans="1:7" x14ac:dyDescent="0.25">
      <c r="A317" s="36">
        <v>43781</v>
      </c>
      <c r="B317" s="30">
        <v>6.7</v>
      </c>
      <c r="C317" s="30">
        <v>12.8</v>
      </c>
      <c r="D317" s="30">
        <v>9.3000000000000007</v>
      </c>
      <c r="E317" s="30">
        <v>2.5</v>
      </c>
      <c r="F317" s="30">
        <v>6.99</v>
      </c>
      <c r="G317" s="30">
        <v>0.7</v>
      </c>
    </row>
    <row r="318" spans="1:7" x14ac:dyDescent="0.25">
      <c r="A318" s="36">
        <v>43782</v>
      </c>
      <c r="B318" s="30">
        <v>8.1999999999999993</v>
      </c>
      <c r="C318" s="30">
        <v>12.1</v>
      </c>
      <c r="D318" s="30">
        <v>8.6999999999999993</v>
      </c>
      <c r="E318" s="30">
        <v>8.5</v>
      </c>
      <c r="F318" s="30">
        <v>7.17</v>
      </c>
      <c r="G318" s="30">
        <v>0.8</v>
      </c>
    </row>
    <row r="319" spans="1:7" x14ac:dyDescent="0.25">
      <c r="A319" s="36">
        <v>43783</v>
      </c>
      <c r="B319" s="30">
        <v>4.5</v>
      </c>
      <c r="C319" s="30">
        <v>7.9</v>
      </c>
      <c r="D319" s="30">
        <v>5.8</v>
      </c>
      <c r="E319" s="30">
        <v>5.5</v>
      </c>
      <c r="F319" s="30">
        <v>2.88</v>
      </c>
      <c r="G319" s="30">
        <v>0.5</v>
      </c>
    </row>
    <row r="320" spans="1:7" x14ac:dyDescent="0.25">
      <c r="A320" s="36">
        <v>43784</v>
      </c>
      <c r="B320" s="30">
        <v>1.8</v>
      </c>
      <c r="C320" s="30">
        <v>9.5</v>
      </c>
      <c r="D320" s="30">
        <v>5.2</v>
      </c>
      <c r="E320" s="30">
        <v>9</v>
      </c>
      <c r="F320" s="30">
        <v>4.68</v>
      </c>
      <c r="G320" s="30">
        <v>0.4</v>
      </c>
    </row>
    <row r="321" spans="1:7" x14ac:dyDescent="0.25">
      <c r="A321" s="36">
        <v>43785</v>
      </c>
      <c r="B321" s="30">
        <v>2.2000000000000002</v>
      </c>
      <c r="C321" s="30">
        <v>11.5</v>
      </c>
      <c r="D321" s="30">
        <v>6.1</v>
      </c>
      <c r="E321" s="30">
        <v>3.5</v>
      </c>
      <c r="F321" s="30">
        <v>5.75</v>
      </c>
      <c r="G321" s="30">
        <v>0.6</v>
      </c>
    </row>
    <row r="322" spans="1:7" x14ac:dyDescent="0.25">
      <c r="A322" s="36">
        <v>43786</v>
      </c>
      <c r="B322" s="30">
        <v>6.1</v>
      </c>
      <c r="C322" s="30">
        <v>10.5</v>
      </c>
      <c r="D322" s="30">
        <v>7.8</v>
      </c>
      <c r="E322" s="30">
        <v>8</v>
      </c>
      <c r="F322" s="30">
        <v>4.1900000000000004</v>
      </c>
      <c r="G322" s="30">
        <v>0.5</v>
      </c>
    </row>
    <row r="323" spans="1:7" x14ac:dyDescent="0.25">
      <c r="A323" s="36">
        <v>43787</v>
      </c>
      <c r="B323" s="30">
        <v>4.8</v>
      </c>
      <c r="C323" s="30">
        <v>9.1</v>
      </c>
      <c r="D323" s="30">
        <v>6.4</v>
      </c>
      <c r="E323" s="30">
        <v>0</v>
      </c>
      <c r="F323" s="30">
        <v>5.49</v>
      </c>
      <c r="G323" s="30">
        <v>0.7</v>
      </c>
    </row>
    <row r="324" spans="1:7" x14ac:dyDescent="0.25">
      <c r="A324" s="36">
        <v>43788</v>
      </c>
      <c r="B324" s="30">
        <v>3.2</v>
      </c>
      <c r="C324" s="30">
        <v>9.8000000000000007</v>
      </c>
      <c r="D324" s="30">
        <v>5.0999999999999996</v>
      </c>
      <c r="E324" s="30">
        <v>0</v>
      </c>
      <c r="F324" s="30">
        <v>6.74</v>
      </c>
      <c r="G324" s="30">
        <v>0.5</v>
      </c>
    </row>
    <row r="325" spans="1:7" x14ac:dyDescent="0.25">
      <c r="A325" s="36">
        <v>43789</v>
      </c>
      <c r="B325" s="30">
        <v>-1.3</v>
      </c>
      <c r="C325" s="30">
        <v>12.1</v>
      </c>
      <c r="D325" s="30">
        <v>4.7</v>
      </c>
      <c r="E325" s="30">
        <v>0.5</v>
      </c>
      <c r="F325" s="30">
        <v>10.14</v>
      </c>
      <c r="G325" s="30">
        <v>0.2</v>
      </c>
    </row>
    <row r="326" spans="1:7" x14ac:dyDescent="0.25">
      <c r="A326" s="36">
        <v>43790</v>
      </c>
      <c r="B326" s="30">
        <v>0.1</v>
      </c>
      <c r="C326" s="30">
        <v>14</v>
      </c>
      <c r="D326" s="30">
        <v>5.5</v>
      </c>
      <c r="E326" s="30">
        <v>0</v>
      </c>
      <c r="F326" s="30">
        <v>9.33</v>
      </c>
      <c r="G326" s="30">
        <v>0.3</v>
      </c>
    </row>
    <row r="327" spans="1:7" x14ac:dyDescent="0.25">
      <c r="A327" s="36">
        <v>43791</v>
      </c>
      <c r="B327" s="30">
        <v>0.1</v>
      </c>
      <c r="C327" s="30">
        <v>14.1</v>
      </c>
      <c r="D327" s="30">
        <v>9.4</v>
      </c>
      <c r="E327" s="30">
        <v>0</v>
      </c>
      <c r="F327" s="30">
        <v>5.42</v>
      </c>
      <c r="G327" s="30">
        <v>0.3</v>
      </c>
    </row>
    <row r="328" spans="1:7" x14ac:dyDescent="0.25">
      <c r="A328" s="36">
        <v>43792</v>
      </c>
      <c r="B328" s="30">
        <v>5.6</v>
      </c>
      <c r="C328" s="30">
        <v>13.4</v>
      </c>
      <c r="D328" s="30">
        <v>9.9</v>
      </c>
      <c r="E328" s="30">
        <v>15.5</v>
      </c>
      <c r="F328" s="30">
        <v>3.68</v>
      </c>
      <c r="G328" s="30">
        <v>0.5</v>
      </c>
    </row>
    <row r="329" spans="1:7" x14ac:dyDescent="0.25">
      <c r="A329" s="36">
        <v>43793</v>
      </c>
      <c r="B329" s="30">
        <v>7.4</v>
      </c>
      <c r="C329" s="30">
        <v>13.2</v>
      </c>
      <c r="D329" s="30">
        <v>8.9</v>
      </c>
      <c r="E329" s="30">
        <v>0</v>
      </c>
      <c r="F329" s="30">
        <v>5.68</v>
      </c>
      <c r="G329" s="30">
        <v>0.7</v>
      </c>
    </row>
    <row r="330" spans="1:7" x14ac:dyDescent="0.25">
      <c r="A330" s="36">
        <v>43794</v>
      </c>
      <c r="B330" s="30">
        <v>3.2</v>
      </c>
      <c r="C330" s="30">
        <v>15.7</v>
      </c>
      <c r="D330" s="30">
        <v>9.1999999999999993</v>
      </c>
      <c r="E330" s="30">
        <v>1</v>
      </c>
      <c r="F330" s="30">
        <v>5.14</v>
      </c>
      <c r="G330" s="30">
        <v>0.2</v>
      </c>
    </row>
    <row r="331" spans="1:7" x14ac:dyDescent="0.25">
      <c r="A331" s="36">
        <v>43795</v>
      </c>
      <c r="B331" s="30">
        <v>6</v>
      </c>
      <c r="C331" s="30">
        <v>15.8</v>
      </c>
      <c r="D331" s="30">
        <v>11.3</v>
      </c>
      <c r="E331" s="30">
        <v>1.5</v>
      </c>
      <c r="F331" s="30">
        <v>7.13</v>
      </c>
      <c r="G331" s="30">
        <v>0.4</v>
      </c>
    </row>
    <row r="332" spans="1:7" x14ac:dyDescent="0.25">
      <c r="A332" s="36">
        <v>43796</v>
      </c>
      <c r="B332" s="30">
        <v>8</v>
      </c>
      <c r="C332" s="30">
        <v>16.3</v>
      </c>
      <c r="D332" s="30">
        <v>12.1</v>
      </c>
      <c r="E332" s="30">
        <v>1</v>
      </c>
      <c r="F332" s="30">
        <v>7.33</v>
      </c>
      <c r="G332" s="30">
        <v>0.5</v>
      </c>
    </row>
    <row r="333" spans="1:7" x14ac:dyDescent="0.25">
      <c r="A333" s="36">
        <v>43797</v>
      </c>
      <c r="B333" s="30">
        <v>9.4</v>
      </c>
      <c r="C333" s="30">
        <v>14.3</v>
      </c>
      <c r="D333" s="30">
        <v>11.4</v>
      </c>
      <c r="E333" s="30">
        <v>3</v>
      </c>
      <c r="F333" s="30">
        <v>4.59</v>
      </c>
      <c r="G333" s="30">
        <v>0.5</v>
      </c>
    </row>
    <row r="334" spans="1:7" x14ac:dyDescent="0.25">
      <c r="A334" s="36">
        <v>43798</v>
      </c>
      <c r="B334" s="30">
        <v>9.8000000000000007</v>
      </c>
      <c r="C334" s="30">
        <v>16</v>
      </c>
      <c r="D334" s="30">
        <v>11.3</v>
      </c>
      <c r="E334" s="30">
        <v>0.5</v>
      </c>
      <c r="F334" s="30">
        <v>6.92</v>
      </c>
      <c r="G334" s="30">
        <v>0.6</v>
      </c>
    </row>
    <row r="335" spans="1:7" x14ac:dyDescent="0.25">
      <c r="A335" s="36">
        <v>43799</v>
      </c>
      <c r="B335" s="30">
        <v>4.7</v>
      </c>
      <c r="C335" s="30">
        <v>13.9</v>
      </c>
      <c r="D335" s="30">
        <v>8.9</v>
      </c>
      <c r="E335" s="30">
        <v>2</v>
      </c>
      <c r="F335" s="30">
        <v>4.87</v>
      </c>
      <c r="G335" s="30">
        <v>0.5</v>
      </c>
    </row>
    <row r="336" spans="1:7" x14ac:dyDescent="0.25">
      <c r="A336" s="36">
        <v>43800</v>
      </c>
      <c r="B336" s="30">
        <v>4.8</v>
      </c>
      <c r="C336" s="30">
        <v>9</v>
      </c>
      <c r="D336" s="30">
        <v>6.4</v>
      </c>
      <c r="E336" s="30">
        <v>0.5</v>
      </c>
      <c r="F336" s="30">
        <v>3.33</v>
      </c>
      <c r="G336" s="30">
        <v>0.2</v>
      </c>
    </row>
    <row r="337" spans="1:7" x14ac:dyDescent="0.25">
      <c r="A337" s="36">
        <v>43801</v>
      </c>
      <c r="B337" s="30">
        <v>3.8</v>
      </c>
      <c r="C337" s="30">
        <v>8.1999999999999993</v>
      </c>
      <c r="D337" s="30">
        <v>6.7</v>
      </c>
      <c r="E337" s="30">
        <v>0</v>
      </c>
      <c r="F337" s="30">
        <v>2.35</v>
      </c>
      <c r="G337" s="30">
        <v>0.2</v>
      </c>
    </row>
    <row r="338" spans="1:7" x14ac:dyDescent="0.25">
      <c r="A338" s="36">
        <v>43802</v>
      </c>
      <c r="B338" s="30">
        <v>0.7</v>
      </c>
      <c r="C338" s="30">
        <v>3.4</v>
      </c>
      <c r="D338" s="30">
        <v>2.4</v>
      </c>
      <c r="E338" s="30">
        <v>0</v>
      </c>
      <c r="F338" s="30">
        <v>2.2400000000000002</v>
      </c>
      <c r="G338" s="30">
        <v>0.2</v>
      </c>
    </row>
    <row r="339" spans="1:7" x14ac:dyDescent="0.25">
      <c r="A339" s="36">
        <v>43803</v>
      </c>
      <c r="B339" s="30">
        <v>0.7</v>
      </c>
      <c r="C339" s="30">
        <v>11.1</v>
      </c>
      <c r="D339" s="30">
        <v>6.2</v>
      </c>
      <c r="E339" s="30">
        <v>0</v>
      </c>
      <c r="F339" s="30">
        <v>3.02</v>
      </c>
      <c r="G339" s="30">
        <v>0.3</v>
      </c>
    </row>
    <row r="340" spans="1:7" x14ac:dyDescent="0.25">
      <c r="A340" s="36">
        <v>43804</v>
      </c>
      <c r="B340" s="30">
        <v>4.3</v>
      </c>
      <c r="C340" s="30">
        <v>11</v>
      </c>
      <c r="D340" s="30">
        <v>7.8</v>
      </c>
      <c r="E340" s="30">
        <v>0</v>
      </c>
      <c r="F340" s="30">
        <v>4.0199999999999996</v>
      </c>
      <c r="G340" s="30">
        <v>0.2</v>
      </c>
    </row>
    <row r="341" spans="1:7" x14ac:dyDescent="0.25">
      <c r="A341" s="36">
        <v>43805</v>
      </c>
      <c r="B341" s="30">
        <v>1.8</v>
      </c>
      <c r="C341" s="30">
        <v>6.8</v>
      </c>
      <c r="D341" s="30">
        <v>4.0999999999999996</v>
      </c>
      <c r="E341" s="30">
        <v>0.5</v>
      </c>
      <c r="F341" s="30">
        <v>3.42</v>
      </c>
      <c r="G341" s="30">
        <v>0.1</v>
      </c>
    </row>
    <row r="342" spans="1:7" x14ac:dyDescent="0.25">
      <c r="A342" s="36">
        <v>43806</v>
      </c>
      <c r="B342" s="30">
        <v>0.9</v>
      </c>
      <c r="C342" s="30">
        <v>13.6</v>
      </c>
      <c r="D342" s="30">
        <v>7.1</v>
      </c>
      <c r="E342" s="30">
        <v>0</v>
      </c>
      <c r="F342" s="30">
        <v>4.8899999999999997</v>
      </c>
      <c r="G342" s="30">
        <v>0.1</v>
      </c>
    </row>
    <row r="343" spans="1:7" x14ac:dyDescent="0.25">
      <c r="A343" s="36">
        <v>43807</v>
      </c>
      <c r="B343" s="30">
        <v>4.0999999999999996</v>
      </c>
      <c r="C343" s="30">
        <v>17.5</v>
      </c>
      <c r="D343" s="30">
        <v>10.8</v>
      </c>
      <c r="E343" s="30">
        <v>7.5</v>
      </c>
      <c r="F343" s="30">
        <v>6.1</v>
      </c>
      <c r="G343" s="30">
        <v>0.2</v>
      </c>
    </row>
    <row r="344" spans="1:7" x14ac:dyDescent="0.25">
      <c r="A344" s="36">
        <v>43808</v>
      </c>
      <c r="B344" s="30">
        <v>8.9</v>
      </c>
      <c r="C344" s="30">
        <v>12.2</v>
      </c>
      <c r="D344" s="30">
        <v>10</v>
      </c>
      <c r="E344" s="30">
        <v>8</v>
      </c>
      <c r="F344" s="30">
        <v>4.34</v>
      </c>
      <c r="G344" s="30">
        <v>1.1000000000000001</v>
      </c>
    </row>
    <row r="345" spans="1:7" x14ac:dyDescent="0.25">
      <c r="A345" s="36">
        <v>43809</v>
      </c>
      <c r="B345" s="30">
        <v>3</v>
      </c>
      <c r="C345" s="30">
        <v>10.5</v>
      </c>
      <c r="D345" s="30">
        <v>5.8</v>
      </c>
      <c r="E345" s="30">
        <v>0</v>
      </c>
      <c r="F345" s="30">
        <v>7.2</v>
      </c>
      <c r="G345" s="30">
        <v>0.1</v>
      </c>
    </row>
    <row r="346" spans="1:7" x14ac:dyDescent="0.25">
      <c r="A346" s="36">
        <v>43810</v>
      </c>
      <c r="B346" s="30">
        <v>1.2</v>
      </c>
      <c r="C346" s="30">
        <v>8.6999999999999993</v>
      </c>
      <c r="D346" s="30">
        <v>6</v>
      </c>
      <c r="E346" s="30">
        <v>10.5</v>
      </c>
      <c r="F346" s="30">
        <v>1.1200000000000001</v>
      </c>
      <c r="G346" s="30">
        <v>0.1</v>
      </c>
    </row>
    <row r="347" spans="1:7" x14ac:dyDescent="0.25">
      <c r="A347" s="36">
        <v>43811</v>
      </c>
      <c r="B347" s="30">
        <v>7.1</v>
      </c>
      <c r="C347" s="30">
        <v>14.1</v>
      </c>
      <c r="D347" s="30">
        <v>8.9</v>
      </c>
      <c r="E347" s="30">
        <v>14.5</v>
      </c>
      <c r="F347" s="30">
        <v>2.72</v>
      </c>
      <c r="G347" s="30">
        <v>0.8</v>
      </c>
    </row>
    <row r="348" spans="1:7" x14ac:dyDescent="0.25">
      <c r="A348" s="36">
        <v>43812</v>
      </c>
      <c r="B348" s="30">
        <v>8.1999999999999993</v>
      </c>
      <c r="C348" s="30">
        <v>14.1</v>
      </c>
      <c r="D348" s="30">
        <v>12.8</v>
      </c>
      <c r="E348" s="30">
        <v>17.5</v>
      </c>
      <c r="F348" s="30">
        <v>1.22</v>
      </c>
      <c r="G348" s="30">
        <v>0.2</v>
      </c>
    </row>
    <row r="349" spans="1:7" x14ac:dyDescent="0.25">
      <c r="A349" s="36">
        <v>43813</v>
      </c>
      <c r="B349" s="30">
        <v>11</v>
      </c>
      <c r="C349" s="30">
        <v>16.899999999999999</v>
      </c>
      <c r="D349" s="30">
        <v>12.5</v>
      </c>
      <c r="E349" s="30">
        <v>1</v>
      </c>
      <c r="F349" s="30">
        <v>6.78</v>
      </c>
      <c r="G349" s="30">
        <v>0.9</v>
      </c>
    </row>
    <row r="350" spans="1:7" x14ac:dyDescent="0.25">
      <c r="A350" s="36">
        <v>43814</v>
      </c>
      <c r="B350" s="30">
        <v>5.4</v>
      </c>
      <c r="C350" s="30">
        <v>15.9</v>
      </c>
      <c r="D350" s="30">
        <v>10.6</v>
      </c>
      <c r="E350" s="30">
        <v>0</v>
      </c>
      <c r="F350" s="30">
        <v>7.94</v>
      </c>
      <c r="G350" s="30">
        <v>0.1</v>
      </c>
    </row>
    <row r="351" spans="1:7" x14ac:dyDescent="0.25">
      <c r="A351" s="36">
        <v>43815</v>
      </c>
      <c r="B351" s="30">
        <v>10</v>
      </c>
      <c r="C351" s="30">
        <v>15.2</v>
      </c>
      <c r="D351" s="30">
        <v>13.6</v>
      </c>
      <c r="E351" s="30">
        <v>0</v>
      </c>
      <c r="F351" s="30">
        <v>5.55</v>
      </c>
      <c r="G351" s="30">
        <v>1.1000000000000001</v>
      </c>
    </row>
    <row r="352" spans="1:7" x14ac:dyDescent="0.25">
      <c r="A352" s="36">
        <v>43816</v>
      </c>
      <c r="B352" s="30">
        <v>13.9</v>
      </c>
      <c r="C352" s="30">
        <v>16.600000000000001</v>
      </c>
      <c r="D352" s="30">
        <v>14.4</v>
      </c>
      <c r="E352" s="30">
        <v>0</v>
      </c>
      <c r="F352" s="30">
        <v>4.29</v>
      </c>
      <c r="G352" s="30">
        <v>1.5</v>
      </c>
    </row>
    <row r="353" spans="1:7" x14ac:dyDescent="0.25">
      <c r="A353" s="36">
        <v>43817</v>
      </c>
      <c r="B353" s="30">
        <v>9.9</v>
      </c>
      <c r="C353" s="30">
        <v>17.2</v>
      </c>
      <c r="D353" s="30">
        <v>13.2</v>
      </c>
      <c r="E353" s="30">
        <v>0</v>
      </c>
      <c r="F353" s="30">
        <v>6.07</v>
      </c>
      <c r="G353" s="30">
        <v>0.6</v>
      </c>
    </row>
    <row r="354" spans="1:7" x14ac:dyDescent="0.25">
      <c r="A354" s="36">
        <v>43818</v>
      </c>
      <c r="B354" s="30">
        <v>13.1</v>
      </c>
      <c r="C354" s="30">
        <v>15.9</v>
      </c>
      <c r="D354" s="30">
        <v>14</v>
      </c>
      <c r="E354" s="30">
        <v>2</v>
      </c>
      <c r="F354" s="30">
        <v>4.0999999999999996</v>
      </c>
      <c r="G354" s="30">
        <v>2</v>
      </c>
    </row>
    <row r="355" spans="1:7" x14ac:dyDescent="0.25">
      <c r="A355" s="36">
        <v>43819</v>
      </c>
      <c r="B355" s="30">
        <v>10</v>
      </c>
      <c r="C355" s="30">
        <v>13.4</v>
      </c>
      <c r="D355" s="30">
        <v>11.9</v>
      </c>
      <c r="E355" s="30">
        <v>7</v>
      </c>
      <c r="F355" s="30">
        <v>3.25</v>
      </c>
      <c r="G355" s="30">
        <v>0.8</v>
      </c>
    </row>
    <row r="356" spans="1:7" x14ac:dyDescent="0.25">
      <c r="A356" s="36">
        <v>43820</v>
      </c>
      <c r="B356" s="37">
        <v>7.3</v>
      </c>
      <c r="C356" s="37">
        <v>14.8</v>
      </c>
      <c r="D356" s="37">
        <v>10.8</v>
      </c>
      <c r="E356" s="37">
        <v>15.5</v>
      </c>
      <c r="F356" s="37">
        <v>6.55</v>
      </c>
      <c r="G356" s="37">
        <v>0.4</v>
      </c>
    </row>
    <row r="357" spans="1:7" x14ac:dyDescent="0.25">
      <c r="A357" s="36">
        <v>43821</v>
      </c>
      <c r="B357" s="37">
        <v>8.5</v>
      </c>
      <c r="C357" s="37">
        <v>12.4</v>
      </c>
      <c r="D357" s="37">
        <v>10.7</v>
      </c>
      <c r="E357" s="37">
        <v>11.5</v>
      </c>
      <c r="F357" s="37">
        <v>3.13</v>
      </c>
      <c r="G357" s="37">
        <v>1</v>
      </c>
    </row>
    <row r="358" spans="1:7" x14ac:dyDescent="0.25">
      <c r="A358" s="36">
        <v>43822</v>
      </c>
      <c r="B358" s="37">
        <v>7.3</v>
      </c>
      <c r="C358" s="37">
        <v>14.5</v>
      </c>
      <c r="D358" s="37">
        <v>9.8000000000000007</v>
      </c>
      <c r="E358" s="37">
        <v>0.5</v>
      </c>
      <c r="F358" s="37">
        <v>3.16</v>
      </c>
      <c r="G358" s="37">
        <v>0.7</v>
      </c>
    </row>
    <row r="359" spans="1:7" x14ac:dyDescent="0.25">
      <c r="A359" s="36">
        <v>43823</v>
      </c>
      <c r="B359" s="37">
        <v>8.5</v>
      </c>
      <c r="C359" s="37">
        <v>19.5</v>
      </c>
      <c r="D359" s="37">
        <v>14.7</v>
      </c>
      <c r="E359" s="37">
        <v>0</v>
      </c>
      <c r="F359" s="37">
        <v>5.46</v>
      </c>
      <c r="G359" s="37">
        <v>0.6</v>
      </c>
    </row>
    <row r="360" spans="1:7" x14ac:dyDescent="0.25">
      <c r="A360" s="36">
        <v>43824</v>
      </c>
      <c r="B360" s="37">
        <v>10.1</v>
      </c>
      <c r="C360" s="37">
        <v>16</v>
      </c>
      <c r="D360" s="37">
        <v>11.9</v>
      </c>
      <c r="E360" s="37">
        <v>0</v>
      </c>
      <c r="F360" s="37">
        <v>5.25</v>
      </c>
      <c r="G360" s="37">
        <v>0.3</v>
      </c>
    </row>
    <row r="361" spans="1:7" x14ac:dyDescent="0.25">
      <c r="A361" s="36">
        <v>43825</v>
      </c>
      <c r="B361" s="37">
        <v>5</v>
      </c>
      <c r="C361" s="37">
        <v>14.4</v>
      </c>
      <c r="D361" s="37">
        <v>9.6999999999999993</v>
      </c>
      <c r="E361" s="37">
        <v>0.5</v>
      </c>
      <c r="F361" s="37">
        <v>3.78</v>
      </c>
      <c r="G361" s="37">
        <v>0.4</v>
      </c>
    </row>
    <row r="362" spans="1:7" x14ac:dyDescent="0.25">
      <c r="A362" s="36">
        <v>43826</v>
      </c>
      <c r="B362" s="37">
        <v>2.8</v>
      </c>
      <c r="C362" s="37">
        <v>12</v>
      </c>
      <c r="D362" s="37">
        <v>8</v>
      </c>
      <c r="E362" s="37">
        <v>0</v>
      </c>
      <c r="F362" s="37">
        <v>7.08</v>
      </c>
      <c r="G362" s="37">
        <v>0</v>
      </c>
    </row>
    <row r="363" spans="1:7" x14ac:dyDescent="0.25">
      <c r="A363" s="36">
        <v>43827</v>
      </c>
      <c r="B363" s="37">
        <v>6.4</v>
      </c>
      <c r="C363" s="37">
        <v>9.6</v>
      </c>
      <c r="D363" s="37">
        <v>7.6</v>
      </c>
      <c r="E363" s="37">
        <v>0</v>
      </c>
      <c r="F363" s="37">
        <v>2.11</v>
      </c>
      <c r="G363" s="37">
        <v>0.4</v>
      </c>
    </row>
    <row r="364" spans="1:7" x14ac:dyDescent="0.25">
      <c r="A364" s="36">
        <v>43828</v>
      </c>
      <c r="B364" s="37">
        <v>2.8</v>
      </c>
      <c r="C364" s="37">
        <v>12.1</v>
      </c>
      <c r="D364" s="37">
        <v>6.6</v>
      </c>
      <c r="E364" s="37">
        <v>0</v>
      </c>
      <c r="F364" s="37">
        <v>7.9</v>
      </c>
      <c r="G364" s="37">
        <v>0</v>
      </c>
    </row>
    <row r="365" spans="1:7" x14ac:dyDescent="0.25">
      <c r="A365" s="36">
        <v>43829</v>
      </c>
      <c r="B365" s="37">
        <v>0.8</v>
      </c>
      <c r="C365" s="37">
        <v>11.8</v>
      </c>
      <c r="D365" s="37">
        <v>6.7</v>
      </c>
      <c r="E365" s="37">
        <v>0.5</v>
      </c>
      <c r="F365" s="37">
        <v>7.87</v>
      </c>
      <c r="G365" s="37">
        <v>0</v>
      </c>
    </row>
    <row r="366" spans="1:7" x14ac:dyDescent="0.25">
      <c r="A366" s="36">
        <v>43830</v>
      </c>
      <c r="B366" s="37">
        <v>0.6</v>
      </c>
      <c r="C366" s="37">
        <v>11</v>
      </c>
      <c r="D366" s="37">
        <v>6.5</v>
      </c>
      <c r="E366" s="37">
        <v>0</v>
      </c>
      <c r="F366" s="37">
        <v>5.88</v>
      </c>
      <c r="G366" s="37">
        <v>0</v>
      </c>
    </row>
    <row r="367" spans="1:7" x14ac:dyDescent="0.25">
      <c r="A367" s="36"/>
      <c r="B367" s="37"/>
      <c r="C367" s="37"/>
      <c r="D367" s="37"/>
      <c r="E367" s="37"/>
      <c r="F367" s="37"/>
      <c r="G367" s="37"/>
    </row>
    <row r="368" spans="1:7" x14ac:dyDescent="0.25">
      <c r="A368" s="36"/>
    </row>
    <row r="369" spans="1:1" x14ac:dyDescent="0.25">
      <c r="A369" s="36"/>
    </row>
    <row r="370" spans="1:1" x14ac:dyDescent="0.25">
      <c r="A370" s="36"/>
    </row>
    <row r="371" spans="1:1" x14ac:dyDescent="0.25">
      <c r="A371" s="36"/>
    </row>
    <row r="372" spans="1:1" x14ac:dyDescent="0.25">
      <c r="A372" s="36"/>
    </row>
    <row r="373" spans="1:1" x14ac:dyDescent="0.25">
      <c r="A373" s="36"/>
    </row>
    <row r="374" spans="1:1" x14ac:dyDescent="0.25">
      <c r="A374" s="36"/>
    </row>
    <row r="375" spans="1:1" x14ac:dyDescent="0.25">
      <c r="A375" s="36"/>
    </row>
    <row r="376" spans="1:1" x14ac:dyDescent="0.25">
      <c r="A376" s="36"/>
    </row>
    <row r="377" spans="1:1" x14ac:dyDescent="0.25">
      <c r="A377" s="36"/>
    </row>
    <row r="378" spans="1:1" x14ac:dyDescent="0.25">
      <c r="A378" s="36"/>
    </row>
    <row r="379" spans="1:1" x14ac:dyDescent="0.25">
      <c r="A379" s="36"/>
    </row>
    <row r="380" spans="1:1" x14ac:dyDescent="0.25">
      <c r="A380" s="36"/>
    </row>
    <row r="381" spans="1:1" x14ac:dyDescent="0.25">
      <c r="A381" s="36"/>
    </row>
    <row r="382" spans="1:1" x14ac:dyDescent="0.25">
      <c r="A382" s="36"/>
    </row>
    <row r="383" spans="1:1" x14ac:dyDescent="0.25">
      <c r="A383" s="36"/>
    </row>
    <row r="384" spans="1:1" x14ac:dyDescent="0.25">
      <c r="A384" s="36"/>
    </row>
    <row r="385" spans="1:1" x14ac:dyDescent="0.25">
      <c r="A385" s="36"/>
    </row>
    <row r="386" spans="1:1" x14ac:dyDescent="0.25">
      <c r="A386" s="36"/>
    </row>
    <row r="387" spans="1:1" x14ac:dyDescent="0.25">
      <c r="A387" s="36"/>
    </row>
    <row r="388" spans="1:1" x14ac:dyDescent="0.25">
      <c r="A388" s="36"/>
    </row>
    <row r="389" spans="1:1" x14ac:dyDescent="0.25">
      <c r="A389" s="36"/>
    </row>
    <row r="390" spans="1:1" x14ac:dyDescent="0.25">
      <c r="A390" s="36"/>
    </row>
    <row r="391" spans="1:1" x14ac:dyDescent="0.25">
      <c r="A391" s="36"/>
    </row>
    <row r="392" spans="1:1" x14ac:dyDescent="0.25">
      <c r="A392" s="36"/>
    </row>
    <row r="393" spans="1:1" x14ac:dyDescent="0.25">
      <c r="A393" s="36"/>
    </row>
    <row r="394" spans="1:1" x14ac:dyDescent="0.25">
      <c r="A394" s="36"/>
    </row>
    <row r="395" spans="1:1" x14ac:dyDescent="0.25">
      <c r="A395" s="36"/>
    </row>
    <row r="396" spans="1:1" x14ac:dyDescent="0.25">
      <c r="A396" s="36"/>
    </row>
    <row r="397" spans="1:1" x14ac:dyDescent="0.25">
      <c r="A397" s="36"/>
    </row>
    <row r="398" spans="1:1" x14ac:dyDescent="0.25">
      <c r="A398" s="36"/>
    </row>
    <row r="399" spans="1:1" x14ac:dyDescent="0.25">
      <c r="A399" s="36"/>
    </row>
    <row r="400" spans="1:1" x14ac:dyDescent="0.25">
      <c r="A400" s="36"/>
    </row>
    <row r="401" spans="1:1" x14ac:dyDescent="0.25">
      <c r="A401" s="36"/>
    </row>
    <row r="402" spans="1:1" x14ac:dyDescent="0.25">
      <c r="A402" s="36"/>
    </row>
    <row r="403" spans="1:1" x14ac:dyDescent="0.25">
      <c r="A403" s="36"/>
    </row>
    <row r="404" spans="1:1" x14ac:dyDescent="0.25">
      <c r="A404" s="36"/>
    </row>
    <row r="405" spans="1:1" x14ac:dyDescent="0.25">
      <c r="A405" s="36"/>
    </row>
    <row r="406" spans="1:1" x14ac:dyDescent="0.25">
      <c r="A406" s="36"/>
    </row>
    <row r="407" spans="1:1" x14ac:dyDescent="0.25">
      <c r="A407" s="36"/>
    </row>
    <row r="408" spans="1:1" x14ac:dyDescent="0.25">
      <c r="A408" s="36"/>
    </row>
    <row r="409" spans="1:1" x14ac:dyDescent="0.25">
      <c r="A409" s="36"/>
    </row>
    <row r="410" spans="1:1" x14ac:dyDescent="0.25">
      <c r="A410" s="36"/>
    </row>
    <row r="411" spans="1:1" x14ac:dyDescent="0.25">
      <c r="A411" s="36"/>
    </row>
    <row r="412" spans="1:1" x14ac:dyDescent="0.25">
      <c r="A412" s="36"/>
    </row>
    <row r="413" spans="1:1" x14ac:dyDescent="0.25">
      <c r="A413" s="36"/>
    </row>
    <row r="414" spans="1:1" x14ac:dyDescent="0.25">
      <c r="A414" s="36"/>
    </row>
    <row r="415" spans="1:1" x14ac:dyDescent="0.25">
      <c r="A415" s="36"/>
    </row>
    <row r="416" spans="1:1" x14ac:dyDescent="0.25">
      <c r="A416" s="36"/>
    </row>
    <row r="417" spans="1:1" x14ac:dyDescent="0.25">
      <c r="A417" s="36"/>
    </row>
    <row r="418" spans="1:1" x14ac:dyDescent="0.25">
      <c r="A418" s="36"/>
    </row>
    <row r="419" spans="1:1" x14ac:dyDescent="0.25">
      <c r="A419" s="36"/>
    </row>
    <row r="420" spans="1:1" x14ac:dyDescent="0.25">
      <c r="A420" s="36"/>
    </row>
    <row r="421" spans="1:1" x14ac:dyDescent="0.25">
      <c r="A421" s="36"/>
    </row>
    <row r="422" spans="1:1" x14ac:dyDescent="0.25">
      <c r="A422" s="36"/>
    </row>
    <row r="423" spans="1:1" x14ac:dyDescent="0.25">
      <c r="A423" s="36"/>
    </row>
    <row r="424" spans="1:1" x14ac:dyDescent="0.25">
      <c r="A424" s="36"/>
    </row>
    <row r="425" spans="1:1" x14ac:dyDescent="0.25">
      <c r="A425" s="36"/>
    </row>
    <row r="426" spans="1:1" x14ac:dyDescent="0.25">
      <c r="A426" s="36"/>
    </row>
    <row r="427" spans="1:1" x14ac:dyDescent="0.25">
      <c r="A427" s="36"/>
    </row>
    <row r="428" spans="1:1" x14ac:dyDescent="0.25">
      <c r="A428" s="36"/>
    </row>
    <row r="429" spans="1:1" x14ac:dyDescent="0.25">
      <c r="A429" s="36"/>
    </row>
    <row r="430" spans="1:1" x14ac:dyDescent="0.25">
      <c r="A430" s="36"/>
    </row>
    <row r="431" spans="1:1" x14ac:dyDescent="0.25">
      <c r="A431" s="36"/>
    </row>
    <row r="432" spans="1:1" x14ac:dyDescent="0.25">
      <c r="A432" s="36"/>
    </row>
    <row r="433" spans="1:1" x14ac:dyDescent="0.25">
      <c r="A433" s="36"/>
    </row>
    <row r="434" spans="1:1" x14ac:dyDescent="0.25">
      <c r="A434" s="36"/>
    </row>
    <row r="435" spans="1:1" x14ac:dyDescent="0.25">
      <c r="A435" s="36"/>
    </row>
    <row r="436" spans="1:1" x14ac:dyDescent="0.25">
      <c r="A436" s="36"/>
    </row>
    <row r="437" spans="1:1" x14ac:dyDescent="0.25">
      <c r="A437" s="36"/>
    </row>
    <row r="438" spans="1:1" x14ac:dyDescent="0.25">
      <c r="A438" s="36"/>
    </row>
    <row r="439" spans="1:1" x14ac:dyDescent="0.25">
      <c r="A439" s="36"/>
    </row>
    <row r="440" spans="1:1" x14ac:dyDescent="0.25">
      <c r="A440" s="36"/>
    </row>
    <row r="441" spans="1:1" x14ac:dyDescent="0.25">
      <c r="A441" s="36"/>
    </row>
    <row r="442" spans="1:1" x14ac:dyDescent="0.25">
      <c r="A442" s="36"/>
    </row>
    <row r="443" spans="1:1" x14ac:dyDescent="0.25">
      <c r="A443" s="36"/>
    </row>
    <row r="444" spans="1:1" x14ac:dyDescent="0.25">
      <c r="A444" s="36"/>
    </row>
    <row r="445" spans="1:1" x14ac:dyDescent="0.25">
      <c r="A445" s="36"/>
    </row>
    <row r="446" spans="1:1" x14ac:dyDescent="0.25">
      <c r="A446" s="36"/>
    </row>
    <row r="447" spans="1:1" x14ac:dyDescent="0.25">
      <c r="A447" s="36"/>
    </row>
    <row r="448" spans="1:1" x14ac:dyDescent="0.25">
      <c r="A448" s="36"/>
    </row>
    <row r="449" spans="1:1" x14ac:dyDescent="0.25">
      <c r="A449" s="36"/>
    </row>
    <row r="450" spans="1:1" x14ac:dyDescent="0.25">
      <c r="A450" s="36"/>
    </row>
    <row r="451" spans="1:1" x14ac:dyDescent="0.25">
      <c r="A451" s="36"/>
    </row>
    <row r="452" spans="1:1" x14ac:dyDescent="0.25">
      <c r="A452" s="36"/>
    </row>
    <row r="453" spans="1:1" x14ac:dyDescent="0.25">
      <c r="A453" s="36"/>
    </row>
    <row r="454" spans="1:1" x14ac:dyDescent="0.25">
      <c r="A454" s="36"/>
    </row>
    <row r="455" spans="1:1" x14ac:dyDescent="0.25">
      <c r="A455" s="36"/>
    </row>
    <row r="456" spans="1:1" x14ac:dyDescent="0.25">
      <c r="A456" s="36"/>
    </row>
    <row r="457" spans="1:1" x14ac:dyDescent="0.25">
      <c r="A457" s="36"/>
    </row>
    <row r="458" spans="1:1" x14ac:dyDescent="0.25">
      <c r="A458" s="36"/>
    </row>
    <row r="459" spans="1:1" x14ac:dyDescent="0.25">
      <c r="A459" s="36"/>
    </row>
    <row r="460" spans="1:1" x14ac:dyDescent="0.25">
      <c r="A460" s="36"/>
    </row>
    <row r="461" spans="1:1" x14ac:dyDescent="0.25">
      <c r="A461" s="36"/>
    </row>
    <row r="462" spans="1:1" x14ac:dyDescent="0.25">
      <c r="A462" s="36"/>
    </row>
    <row r="463" spans="1:1" x14ac:dyDescent="0.25">
      <c r="A463" s="36"/>
    </row>
    <row r="464" spans="1:1" x14ac:dyDescent="0.25">
      <c r="A464" s="36"/>
    </row>
    <row r="465" spans="1:1" x14ac:dyDescent="0.25">
      <c r="A465" s="36"/>
    </row>
    <row r="466" spans="1:1" x14ac:dyDescent="0.25">
      <c r="A466" s="36"/>
    </row>
    <row r="467" spans="1:1" x14ac:dyDescent="0.25">
      <c r="A467" s="36"/>
    </row>
    <row r="468" spans="1:1" x14ac:dyDescent="0.25">
      <c r="A468" s="36"/>
    </row>
    <row r="469" spans="1:1" x14ac:dyDescent="0.25">
      <c r="A469" s="36"/>
    </row>
    <row r="470" spans="1:1" x14ac:dyDescent="0.25">
      <c r="A470" s="36"/>
    </row>
    <row r="471" spans="1:1" x14ac:dyDescent="0.25">
      <c r="A471" s="36"/>
    </row>
    <row r="472" spans="1:1" x14ac:dyDescent="0.25">
      <c r="A472" s="36"/>
    </row>
    <row r="473" spans="1:1" x14ac:dyDescent="0.25">
      <c r="A473" s="36"/>
    </row>
    <row r="474" spans="1:1" x14ac:dyDescent="0.25">
      <c r="A474" s="36"/>
    </row>
    <row r="475" spans="1:1" x14ac:dyDescent="0.25">
      <c r="A475" s="36"/>
    </row>
    <row r="476" spans="1:1" x14ac:dyDescent="0.25">
      <c r="A476" s="36"/>
    </row>
    <row r="477" spans="1:1" x14ac:dyDescent="0.25">
      <c r="A477" s="36"/>
    </row>
    <row r="478" spans="1:1" x14ac:dyDescent="0.25">
      <c r="A478" s="36"/>
    </row>
    <row r="479" spans="1:1" x14ac:dyDescent="0.25">
      <c r="A479" s="36"/>
    </row>
    <row r="480" spans="1:1" x14ac:dyDescent="0.25">
      <c r="A480" s="36"/>
    </row>
    <row r="481" spans="1:1" x14ac:dyDescent="0.25">
      <c r="A481" s="36"/>
    </row>
    <row r="482" spans="1:1" x14ac:dyDescent="0.25">
      <c r="A482" s="36"/>
    </row>
    <row r="483" spans="1:1" x14ac:dyDescent="0.25">
      <c r="A483" s="36"/>
    </row>
    <row r="484" spans="1:1" x14ac:dyDescent="0.25">
      <c r="A484" s="36"/>
    </row>
    <row r="485" spans="1:1" x14ac:dyDescent="0.25">
      <c r="A485" s="36"/>
    </row>
    <row r="486" spans="1:1" x14ac:dyDescent="0.25">
      <c r="A486" s="36"/>
    </row>
    <row r="487" spans="1:1" x14ac:dyDescent="0.25">
      <c r="A487" s="36"/>
    </row>
    <row r="488" spans="1:1" x14ac:dyDescent="0.25">
      <c r="A488" s="36"/>
    </row>
    <row r="489" spans="1:1" x14ac:dyDescent="0.25">
      <c r="A489" s="36"/>
    </row>
    <row r="490" spans="1:1" x14ac:dyDescent="0.25">
      <c r="A490" s="36"/>
    </row>
    <row r="491" spans="1:1" x14ac:dyDescent="0.25">
      <c r="A491" s="36"/>
    </row>
    <row r="492" spans="1:1" x14ac:dyDescent="0.25">
      <c r="A492" s="36"/>
    </row>
    <row r="493" spans="1:1" x14ac:dyDescent="0.25">
      <c r="A493" s="36"/>
    </row>
    <row r="494" spans="1:1" x14ac:dyDescent="0.25">
      <c r="A494" s="36"/>
    </row>
    <row r="495" spans="1:1" x14ac:dyDescent="0.25">
      <c r="A495" s="36"/>
    </row>
    <row r="496" spans="1:1" x14ac:dyDescent="0.25">
      <c r="A496" s="36"/>
    </row>
    <row r="497" spans="1:1" x14ac:dyDescent="0.25">
      <c r="A497" s="36"/>
    </row>
    <row r="498" spans="1:1" x14ac:dyDescent="0.25">
      <c r="A498" s="36"/>
    </row>
    <row r="499" spans="1:1" x14ac:dyDescent="0.25">
      <c r="A499" s="36"/>
    </row>
    <row r="500" spans="1:1" x14ac:dyDescent="0.25">
      <c r="A500" s="36"/>
    </row>
    <row r="501" spans="1:1" x14ac:dyDescent="0.25">
      <c r="A501" s="36"/>
    </row>
    <row r="502" spans="1:1" x14ac:dyDescent="0.25">
      <c r="A502" s="36"/>
    </row>
    <row r="503" spans="1:1" x14ac:dyDescent="0.25">
      <c r="A503" s="36"/>
    </row>
    <row r="504" spans="1:1" x14ac:dyDescent="0.25">
      <c r="A504" s="36"/>
    </row>
    <row r="505" spans="1:1" x14ac:dyDescent="0.25">
      <c r="A505" s="36"/>
    </row>
    <row r="506" spans="1:1" x14ac:dyDescent="0.25">
      <c r="A506" s="36"/>
    </row>
    <row r="507" spans="1:1" x14ac:dyDescent="0.25">
      <c r="A507" s="36"/>
    </row>
    <row r="508" spans="1:1" x14ac:dyDescent="0.25">
      <c r="A508" s="36"/>
    </row>
    <row r="509" spans="1:1" x14ac:dyDescent="0.25">
      <c r="A509" s="36"/>
    </row>
    <row r="510" spans="1:1" x14ac:dyDescent="0.25">
      <c r="A510" s="36"/>
    </row>
    <row r="511" spans="1:1" x14ac:dyDescent="0.25">
      <c r="A511" s="36"/>
    </row>
    <row r="512" spans="1:1" x14ac:dyDescent="0.25">
      <c r="A512" s="36"/>
    </row>
    <row r="513" spans="1:1" x14ac:dyDescent="0.25">
      <c r="A513" s="36"/>
    </row>
    <row r="514" spans="1:1" x14ac:dyDescent="0.25">
      <c r="A514" s="36"/>
    </row>
    <row r="515" spans="1:1" x14ac:dyDescent="0.25">
      <c r="A515" s="36"/>
    </row>
    <row r="516" spans="1:1" x14ac:dyDescent="0.25">
      <c r="A516" s="36"/>
    </row>
    <row r="517" spans="1:1" x14ac:dyDescent="0.25">
      <c r="A517" s="36"/>
    </row>
    <row r="518" spans="1:1" x14ac:dyDescent="0.25">
      <c r="A518" s="36"/>
    </row>
    <row r="519" spans="1:1" x14ac:dyDescent="0.25">
      <c r="A519" s="36"/>
    </row>
    <row r="520" spans="1:1" x14ac:dyDescent="0.25">
      <c r="A520" s="36"/>
    </row>
    <row r="521" spans="1:1" x14ac:dyDescent="0.25">
      <c r="A521" s="36"/>
    </row>
    <row r="522" spans="1:1" x14ac:dyDescent="0.25">
      <c r="A522" s="36"/>
    </row>
    <row r="523" spans="1:1" x14ac:dyDescent="0.25">
      <c r="A523" s="36"/>
    </row>
    <row r="524" spans="1:1" x14ac:dyDescent="0.25">
      <c r="A524" s="36"/>
    </row>
    <row r="525" spans="1:1" x14ac:dyDescent="0.25">
      <c r="A525" s="36"/>
    </row>
    <row r="526" spans="1:1" x14ac:dyDescent="0.25">
      <c r="A526" s="36"/>
    </row>
    <row r="527" spans="1:1" x14ac:dyDescent="0.25">
      <c r="A527" s="36"/>
    </row>
    <row r="528" spans="1:1" x14ac:dyDescent="0.25">
      <c r="A528" s="36"/>
    </row>
    <row r="529" spans="1:1" x14ac:dyDescent="0.25">
      <c r="A529" s="36"/>
    </row>
    <row r="530" spans="1:1" x14ac:dyDescent="0.25">
      <c r="A530" s="36"/>
    </row>
    <row r="531" spans="1:1" x14ac:dyDescent="0.25">
      <c r="A531" s="36"/>
    </row>
    <row r="532" spans="1:1" x14ac:dyDescent="0.25">
      <c r="A532" s="36"/>
    </row>
    <row r="533" spans="1:1" x14ac:dyDescent="0.25">
      <c r="A533" s="36"/>
    </row>
    <row r="534" spans="1:1" x14ac:dyDescent="0.25">
      <c r="A534" s="36"/>
    </row>
    <row r="535" spans="1:1" x14ac:dyDescent="0.25">
      <c r="A535" s="36"/>
    </row>
    <row r="536" spans="1:1" x14ac:dyDescent="0.25">
      <c r="A536" s="36"/>
    </row>
    <row r="537" spans="1:1" x14ac:dyDescent="0.25">
      <c r="A537" s="36"/>
    </row>
    <row r="538" spans="1:1" x14ac:dyDescent="0.25">
      <c r="A538" s="36"/>
    </row>
    <row r="539" spans="1:1" x14ac:dyDescent="0.25">
      <c r="A539" s="36"/>
    </row>
    <row r="540" spans="1:1" x14ac:dyDescent="0.25">
      <c r="A540" s="36"/>
    </row>
    <row r="541" spans="1:1" x14ac:dyDescent="0.25">
      <c r="A541" s="36"/>
    </row>
    <row r="542" spans="1:1" x14ac:dyDescent="0.25">
      <c r="A542" s="36"/>
    </row>
    <row r="543" spans="1:1" x14ac:dyDescent="0.25">
      <c r="A543" s="36"/>
    </row>
    <row r="544" spans="1:1" x14ac:dyDescent="0.25">
      <c r="A544" s="36"/>
    </row>
    <row r="545" spans="1:1" x14ac:dyDescent="0.25">
      <c r="A545" s="36"/>
    </row>
    <row r="546" spans="1:1" x14ac:dyDescent="0.25">
      <c r="A546" s="36"/>
    </row>
    <row r="547" spans="1:1" x14ac:dyDescent="0.25">
      <c r="A547" s="36"/>
    </row>
    <row r="548" spans="1:1" x14ac:dyDescent="0.25">
      <c r="A548" s="36"/>
    </row>
    <row r="549" spans="1:1" x14ac:dyDescent="0.25">
      <c r="A549" s="36"/>
    </row>
    <row r="550" spans="1:1" x14ac:dyDescent="0.25">
      <c r="A550" s="36"/>
    </row>
    <row r="551" spans="1:1" x14ac:dyDescent="0.25">
      <c r="A551" s="36"/>
    </row>
    <row r="552" spans="1:1" x14ac:dyDescent="0.25">
      <c r="A552" s="36"/>
    </row>
    <row r="553" spans="1:1" x14ac:dyDescent="0.25">
      <c r="A553" s="36"/>
    </row>
    <row r="554" spans="1:1" x14ac:dyDescent="0.25">
      <c r="A554" s="36"/>
    </row>
    <row r="555" spans="1:1" x14ac:dyDescent="0.25">
      <c r="A555" s="36"/>
    </row>
    <row r="556" spans="1:1" x14ac:dyDescent="0.25">
      <c r="A556" s="36"/>
    </row>
    <row r="557" spans="1:1" x14ac:dyDescent="0.25">
      <c r="A557" s="36"/>
    </row>
    <row r="558" spans="1:1" x14ac:dyDescent="0.25">
      <c r="A558" s="36"/>
    </row>
    <row r="559" spans="1:1" x14ac:dyDescent="0.25">
      <c r="A559" s="36"/>
    </row>
    <row r="560" spans="1:1" x14ac:dyDescent="0.25">
      <c r="A560" s="36"/>
    </row>
    <row r="561" spans="1:1" x14ac:dyDescent="0.25">
      <c r="A561" s="36"/>
    </row>
    <row r="562" spans="1:1" x14ac:dyDescent="0.25">
      <c r="A562" s="36"/>
    </row>
    <row r="563" spans="1:1" x14ac:dyDescent="0.25">
      <c r="A563" s="36"/>
    </row>
    <row r="564" spans="1:1" x14ac:dyDescent="0.25">
      <c r="A564" s="36"/>
    </row>
    <row r="565" spans="1:1" x14ac:dyDescent="0.25">
      <c r="A565" s="36"/>
    </row>
    <row r="566" spans="1:1" x14ac:dyDescent="0.25">
      <c r="A566" s="36"/>
    </row>
    <row r="567" spans="1:1" x14ac:dyDescent="0.25">
      <c r="A567" s="36"/>
    </row>
    <row r="568" spans="1:1" x14ac:dyDescent="0.25">
      <c r="A568" s="36"/>
    </row>
    <row r="569" spans="1:1" x14ac:dyDescent="0.25">
      <c r="A569" s="36"/>
    </row>
    <row r="570" spans="1:1" x14ac:dyDescent="0.25">
      <c r="A570" s="36"/>
    </row>
    <row r="571" spans="1:1" x14ac:dyDescent="0.25">
      <c r="A571" s="36"/>
    </row>
    <row r="572" spans="1:1" x14ac:dyDescent="0.25">
      <c r="A572" s="36"/>
    </row>
    <row r="573" spans="1:1" x14ac:dyDescent="0.25">
      <c r="A573" s="36"/>
    </row>
    <row r="574" spans="1:1" x14ac:dyDescent="0.25">
      <c r="A574" s="36"/>
    </row>
    <row r="575" spans="1:1" x14ac:dyDescent="0.25">
      <c r="A575" s="36"/>
    </row>
    <row r="576" spans="1:1" x14ac:dyDescent="0.25">
      <c r="A576" s="36"/>
    </row>
    <row r="577" spans="1:1" x14ac:dyDescent="0.25">
      <c r="A577" s="36"/>
    </row>
    <row r="578" spans="1:1" x14ac:dyDescent="0.25">
      <c r="A578" s="36"/>
    </row>
    <row r="579" spans="1:1" x14ac:dyDescent="0.25">
      <c r="A579" s="36"/>
    </row>
    <row r="580" spans="1:1" x14ac:dyDescent="0.25">
      <c r="A580" s="36"/>
    </row>
    <row r="581" spans="1:1" x14ac:dyDescent="0.25">
      <c r="A581" s="36"/>
    </row>
    <row r="582" spans="1:1" x14ac:dyDescent="0.25">
      <c r="A582" s="36"/>
    </row>
    <row r="583" spans="1:1" x14ac:dyDescent="0.25">
      <c r="A583" s="36"/>
    </row>
    <row r="584" spans="1:1" x14ac:dyDescent="0.25">
      <c r="A584" s="36"/>
    </row>
    <row r="585" spans="1:1" x14ac:dyDescent="0.25">
      <c r="A585" s="36"/>
    </row>
    <row r="586" spans="1:1" x14ac:dyDescent="0.25">
      <c r="A586" s="36"/>
    </row>
    <row r="587" spans="1:1" x14ac:dyDescent="0.25">
      <c r="A587" s="36"/>
    </row>
    <row r="588" spans="1:1" x14ac:dyDescent="0.25">
      <c r="A588" s="36"/>
    </row>
    <row r="589" spans="1:1" x14ac:dyDescent="0.25">
      <c r="A589" s="36"/>
    </row>
    <row r="590" spans="1:1" x14ac:dyDescent="0.25">
      <c r="A590" s="36"/>
    </row>
    <row r="591" spans="1:1" x14ac:dyDescent="0.25">
      <c r="A591" s="36"/>
    </row>
    <row r="592" spans="1:1" x14ac:dyDescent="0.25">
      <c r="A592" s="36"/>
    </row>
    <row r="593" spans="1:1" x14ac:dyDescent="0.25">
      <c r="A593" s="36"/>
    </row>
    <row r="594" spans="1:1" x14ac:dyDescent="0.25">
      <c r="A594" s="36"/>
    </row>
    <row r="595" spans="1:1" x14ac:dyDescent="0.25">
      <c r="A595" s="36"/>
    </row>
    <row r="596" spans="1:1" x14ac:dyDescent="0.25">
      <c r="A596" s="36"/>
    </row>
    <row r="597" spans="1:1" x14ac:dyDescent="0.25">
      <c r="A597" s="36"/>
    </row>
    <row r="598" spans="1:1" x14ac:dyDescent="0.25">
      <c r="A598" s="36"/>
    </row>
    <row r="599" spans="1:1" x14ac:dyDescent="0.25">
      <c r="A599" s="36"/>
    </row>
    <row r="600" spans="1:1" x14ac:dyDescent="0.25">
      <c r="A600" s="36"/>
    </row>
    <row r="601" spans="1:1" x14ac:dyDescent="0.25">
      <c r="A601" s="36"/>
    </row>
    <row r="602" spans="1:1" x14ac:dyDescent="0.25">
      <c r="A602" s="36"/>
    </row>
    <row r="603" spans="1:1" x14ac:dyDescent="0.25">
      <c r="A603" s="36"/>
    </row>
    <row r="604" spans="1:1" x14ac:dyDescent="0.25">
      <c r="A604" s="36"/>
    </row>
    <row r="605" spans="1:1" x14ac:dyDescent="0.25">
      <c r="A605" s="36"/>
    </row>
    <row r="606" spans="1:1" x14ac:dyDescent="0.25">
      <c r="A606" s="36"/>
    </row>
    <row r="607" spans="1:1" x14ac:dyDescent="0.25">
      <c r="A607" s="36"/>
    </row>
    <row r="608" spans="1:1" x14ac:dyDescent="0.25">
      <c r="A608" s="36"/>
    </row>
    <row r="609" spans="1:1" x14ac:dyDescent="0.25">
      <c r="A609" s="36"/>
    </row>
    <row r="610" spans="1:1" x14ac:dyDescent="0.25">
      <c r="A610" s="36"/>
    </row>
    <row r="611" spans="1:1" x14ac:dyDescent="0.25">
      <c r="A611" s="36"/>
    </row>
    <row r="612" spans="1:1" x14ac:dyDescent="0.25">
      <c r="A612" s="36"/>
    </row>
    <row r="613" spans="1:1" x14ac:dyDescent="0.25">
      <c r="A613" s="36"/>
    </row>
    <row r="614" spans="1:1" x14ac:dyDescent="0.25">
      <c r="A614" s="36"/>
    </row>
    <row r="615" spans="1:1" x14ac:dyDescent="0.25">
      <c r="A615" s="36"/>
    </row>
    <row r="616" spans="1:1" x14ac:dyDescent="0.25">
      <c r="A616" s="36"/>
    </row>
    <row r="617" spans="1:1" x14ac:dyDescent="0.25">
      <c r="A617" s="36"/>
    </row>
    <row r="618" spans="1:1" x14ac:dyDescent="0.25">
      <c r="A618" s="36"/>
    </row>
    <row r="619" spans="1:1" x14ac:dyDescent="0.25">
      <c r="A619" s="36"/>
    </row>
    <row r="620" spans="1:1" x14ac:dyDescent="0.25">
      <c r="A620" s="36"/>
    </row>
    <row r="621" spans="1:1" x14ac:dyDescent="0.25">
      <c r="A621" s="36"/>
    </row>
    <row r="622" spans="1:1" x14ac:dyDescent="0.25">
      <c r="A622" s="36"/>
    </row>
    <row r="623" spans="1:1" x14ac:dyDescent="0.25">
      <c r="A623" s="36"/>
    </row>
    <row r="624" spans="1:1" x14ac:dyDescent="0.25">
      <c r="A624" s="36"/>
    </row>
    <row r="625" spans="1:1" x14ac:dyDescent="0.25">
      <c r="A625" s="36"/>
    </row>
    <row r="626" spans="1:1" x14ac:dyDescent="0.25">
      <c r="A626" s="36"/>
    </row>
    <row r="627" spans="1:1" x14ac:dyDescent="0.25">
      <c r="A627" s="36"/>
    </row>
    <row r="628" spans="1:1" x14ac:dyDescent="0.25">
      <c r="A628" s="36"/>
    </row>
    <row r="629" spans="1:1" x14ac:dyDescent="0.25">
      <c r="A629" s="36"/>
    </row>
    <row r="630" spans="1:1" x14ac:dyDescent="0.25">
      <c r="A630" s="36"/>
    </row>
    <row r="631" spans="1:1" x14ac:dyDescent="0.25">
      <c r="A631" s="36"/>
    </row>
    <row r="632" spans="1:1" x14ac:dyDescent="0.25">
      <c r="A632" s="36"/>
    </row>
    <row r="633" spans="1:1" x14ac:dyDescent="0.25">
      <c r="A633" s="36"/>
    </row>
    <row r="634" spans="1:1" x14ac:dyDescent="0.25">
      <c r="A634" s="36"/>
    </row>
    <row r="635" spans="1:1" x14ac:dyDescent="0.25">
      <c r="A635" s="36"/>
    </row>
    <row r="636" spans="1:1" x14ac:dyDescent="0.25">
      <c r="A636" s="36"/>
    </row>
    <row r="637" spans="1:1" x14ac:dyDescent="0.25">
      <c r="A637" s="36"/>
    </row>
    <row r="638" spans="1:1" x14ac:dyDescent="0.25">
      <c r="A638" s="36"/>
    </row>
    <row r="639" spans="1:1" x14ac:dyDescent="0.25">
      <c r="A639" s="36"/>
    </row>
    <row r="640" spans="1:1" x14ac:dyDescent="0.25">
      <c r="A640" s="36"/>
    </row>
    <row r="641" spans="1:1" x14ac:dyDescent="0.25">
      <c r="A641" s="36"/>
    </row>
    <row r="642" spans="1:1" x14ac:dyDescent="0.25">
      <c r="A642" s="36"/>
    </row>
    <row r="643" spans="1:1" x14ac:dyDescent="0.25">
      <c r="A643" s="36"/>
    </row>
    <row r="644" spans="1:1" x14ac:dyDescent="0.25">
      <c r="A644" s="36"/>
    </row>
    <row r="645" spans="1:1" x14ac:dyDescent="0.25">
      <c r="A645" s="36"/>
    </row>
    <row r="646" spans="1:1" x14ac:dyDescent="0.25">
      <c r="A646" s="36"/>
    </row>
    <row r="647" spans="1:1" x14ac:dyDescent="0.25">
      <c r="A647" s="36"/>
    </row>
    <row r="648" spans="1:1" x14ac:dyDescent="0.25">
      <c r="A648" s="36"/>
    </row>
    <row r="649" spans="1:1" x14ac:dyDescent="0.25">
      <c r="A649" s="36"/>
    </row>
    <row r="650" spans="1:1" x14ac:dyDescent="0.25">
      <c r="A650" s="36"/>
    </row>
    <row r="651" spans="1:1" x14ac:dyDescent="0.25">
      <c r="A651" s="36"/>
    </row>
    <row r="652" spans="1:1" x14ac:dyDescent="0.25">
      <c r="A652" s="36"/>
    </row>
    <row r="653" spans="1:1" x14ac:dyDescent="0.25">
      <c r="A653" s="36"/>
    </row>
    <row r="654" spans="1:1" x14ac:dyDescent="0.25">
      <c r="A654" s="36"/>
    </row>
    <row r="655" spans="1:1" x14ac:dyDescent="0.25">
      <c r="A655" s="36"/>
    </row>
    <row r="656" spans="1:1" x14ac:dyDescent="0.25">
      <c r="A656" s="36"/>
    </row>
    <row r="657" spans="1:1" x14ac:dyDescent="0.25">
      <c r="A657" s="36"/>
    </row>
    <row r="658" spans="1:1" x14ac:dyDescent="0.25">
      <c r="A658" s="36"/>
    </row>
    <row r="659" spans="1:1" x14ac:dyDescent="0.25">
      <c r="A659" s="36"/>
    </row>
    <row r="660" spans="1:1" x14ac:dyDescent="0.25">
      <c r="A660" s="36"/>
    </row>
    <row r="661" spans="1:1" x14ac:dyDescent="0.25">
      <c r="A661" s="36"/>
    </row>
    <row r="662" spans="1:1" x14ac:dyDescent="0.25">
      <c r="A662" s="36"/>
    </row>
    <row r="663" spans="1:1" x14ac:dyDescent="0.25">
      <c r="A663" s="36"/>
    </row>
    <row r="664" spans="1:1" x14ac:dyDescent="0.25">
      <c r="A664" s="36"/>
    </row>
    <row r="665" spans="1:1" x14ac:dyDescent="0.25">
      <c r="A665" s="36"/>
    </row>
    <row r="666" spans="1:1" x14ac:dyDescent="0.25">
      <c r="A666" s="36"/>
    </row>
    <row r="667" spans="1:1" x14ac:dyDescent="0.25">
      <c r="A667" s="36"/>
    </row>
    <row r="668" spans="1:1" x14ac:dyDescent="0.25">
      <c r="A668" s="36"/>
    </row>
    <row r="669" spans="1:1" x14ac:dyDescent="0.25">
      <c r="A669" s="36"/>
    </row>
    <row r="670" spans="1:1" x14ac:dyDescent="0.25">
      <c r="A670" s="36"/>
    </row>
    <row r="671" spans="1:1" x14ac:dyDescent="0.25">
      <c r="A671" s="36"/>
    </row>
    <row r="672" spans="1:1" x14ac:dyDescent="0.25">
      <c r="A672" s="36"/>
    </row>
    <row r="673" spans="1:1" x14ac:dyDescent="0.25">
      <c r="A673" s="36"/>
    </row>
    <row r="674" spans="1:1" x14ac:dyDescent="0.25">
      <c r="A674" s="36"/>
    </row>
    <row r="675" spans="1:1" x14ac:dyDescent="0.25">
      <c r="A675" s="36"/>
    </row>
    <row r="676" spans="1:1" x14ac:dyDescent="0.25">
      <c r="A676" s="36"/>
    </row>
    <row r="677" spans="1:1" x14ac:dyDescent="0.25">
      <c r="A677" s="36"/>
    </row>
    <row r="678" spans="1:1" x14ac:dyDescent="0.25">
      <c r="A678" s="36"/>
    </row>
    <row r="679" spans="1:1" x14ac:dyDescent="0.25">
      <c r="A679" s="36"/>
    </row>
    <row r="680" spans="1:1" x14ac:dyDescent="0.25">
      <c r="A680" s="36"/>
    </row>
    <row r="681" spans="1:1" x14ac:dyDescent="0.25">
      <c r="A681" s="36"/>
    </row>
    <row r="682" spans="1:1" x14ac:dyDescent="0.25">
      <c r="A682" s="36"/>
    </row>
    <row r="683" spans="1:1" x14ac:dyDescent="0.25">
      <c r="A683" s="36"/>
    </row>
    <row r="684" spans="1:1" x14ac:dyDescent="0.25">
      <c r="A684" s="36"/>
    </row>
    <row r="685" spans="1:1" x14ac:dyDescent="0.25">
      <c r="A685" s="36"/>
    </row>
    <row r="686" spans="1:1" x14ac:dyDescent="0.25">
      <c r="A686" s="36"/>
    </row>
    <row r="687" spans="1:1" x14ac:dyDescent="0.25">
      <c r="A687" s="36"/>
    </row>
    <row r="688" spans="1:1" x14ac:dyDescent="0.25">
      <c r="A688" s="36"/>
    </row>
    <row r="689" spans="1:1" x14ac:dyDescent="0.25">
      <c r="A689" s="36"/>
    </row>
    <row r="690" spans="1:1" x14ac:dyDescent="0.25">
      <c r="A690" s="36"/>
    </row>
    <row r="691" spans="1:1" x14ac:dyDescent="0.25">
      <c r="A691" s="36"/>
    </row>
    <row r="692" spans="1:1" x14ac:dyDescent="0.25">
      <c r="A692" s="36"/>
    </row>
    <row r="693" spans="1:1" x14ac:dyDescent="0.25">
      <c r="A693" s="36"/>
    </row>
    <row r="694" spans="1:1" x14ac:dyDescent="0.25">
      <c r="A694" s="36"/>
    </row>
    <row r="695" spans="1:1" x14ac:dyDescent="0.25">
      <c r="A695" s="36"/>
    </row>
    <row r="696" spans="1:1" x14ac:dyDescent="0.25">
      <c r="A696" s="36"/>
    </row>
    <row r="697" spans="1:1" x14ac:dyDescent="0.25">
      <c r="A697" s="36"/>
    </row>
    <row r="698" spans="1:1" x14ac:dyDescent="0.25">
      <c r="A698" s="36"/>
    </row>
    <row r="699" spans="1:1" x14ac:dyDescent="0.25">
      <c r="A699" s="36"/>
    </row>
    <row r="700" spans="1:1" x14ac:dyDescent="0.25">
      <c r="A700" s="36"/>
    </row>
    <row r="701" spans="1:1" x14ac:dyDescent="0.25">
      <c r="A701" s="36"/>
    </row>
    <row r="702" spans="1:1" x14ac:dyDescent="0.25">
      <c r="A702" s="36"/>
    </row>
    <row r="703" spans="1:1" x14ac:dyDescent="0.25">
      <c r="A703" s="36"/>
    </row>
    <row r="704" spans="1:1" x14ac:dyDescent="0.25">
      <c r="A704" s="36"/>
    </row>
    <row r="705" spans="1:1" x14ac:dyDescent="0.25">
      <c r="A705" s="36"/>
    </row>
    <row r="706" spans="1:1" x14ac:dyDescent="0.25">
      <c r="A706" s="36"/>
    </row>
    <row r="707" spans="1:1" x14ac:dyDescent="0.25">
      <c r="A707" s="36"/>
    </row>
    <row r="708" spans="1:1" x14ac:dyDescent="0.25">
      <c r="A708" s="36"/>
    </row>
    <row r="709" spans="1:1" x14ac:dyDescent="0.25">
      <c r="A709" s="36"/>
    </row>
    <row r="710" spans="1:1" x14ac:dyDescent="0.25">
      <c r="A710" s="36"/>
    </row>
    <row r="711" spans="1:1" x14ac:dyDescent="0.25">
      <c r="A711" s="36"/>
    </row>
    <row r="712" spans="1:1" x14ac:dyDescent="0.25">
      <c r="A712" s="36"/>
    </row>
    <row r="713" spans="1:1" x14ac:dyDescent="0.25">
      <c r="A713" s="36"/>
    </row>
    <row r="714" spans="1:1" x14ac:dyDescent="0.25">
      <c r="A714" s="36"/>
    </row>
    <row r="715" spans="1:1" x14ac:dyDescent="0.25">
      <c r="A715" s="36"/>
    </row>
    <row r="716" spans="1:1" x14ac:dyDescent="0.25">
      <c r="A716" s="36"/>
    </row>
    <row r="717" spans="1:1" x14ac:dyDescent="0.25">
      <c r="A717" s="36"/>
    </row>
    <row r="718" spans="1:1" x14ac:dyDescent="0.25">
      <c r="A718" s="36"/>
    </row>
    <row r="719" spans="1:1" x14ac:dyDescent="0.25">
      <c r="A719" s="36"/>
    </row>
    <row r="720" spans="1:1" x14ac:dyDescent="0.25">
      <c r="A720" s="36"/>
    </row>
    <row r="721" spans="1:1" x14ac:dyDescent="0.25">
      <c r="A721" s="36"/>
    </row>
    <row r="722" spans="1:1" x14ac:dyDescent="0.25">
      <c r="A722" s="36"/>
    </row>
    <row r="723" spans="1:1" x14ac:dyDescent="0.25">
      <c r="A723" s="36"/>
    </row>
    <row r="724" spans="1:1" x14ac:dyDescent="0.25">
      <c r="A724" s="36"/>
    </row>
    <row r="725" spans="1:1" x14ac:dyDescent="0.25">
      <c r="A725" s="36"/>
    </row>
    <row r="726" spans="1:1" x14ac:dyDescent="0.25">
      <c r="A726" s="36"/>
    </row>
    <row r="727" spans="1:1" x14ac:dyDescent="0.25">
      <c r="A727" s="36"/>
    </row>
    <row r="728" spans="1:1" x14ac:dyDescent="0.25">
      <c r="A728" s="36"/>
    </row>
    <row r="729" spans="1:1" x14ac:dyDescent="0.25">
      <c r="A729" s="36"/>
    </row>
    <row r="730" spans="1:1" x14ac:dyDescent="0.25">
      <c r="A730" s="36"/>
    </row>
    <row r="731" spans="1:1" x14ac:dyDescent="0.25">
      <c r="A731" s="36"/>
    </row>
    <row r="732" spans="1:1" x14ac:dyDescent="0.25">
      <c r="A732" s="3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2021-06-11T18:06:27Z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