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155" windowHeight="82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" i="5"/>
  <c r="C2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" i="4"/>
  <c r="B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C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B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1"/>
  <c r="B10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<sst xmlns="http://schemas.openxmlformats.org/spreadsheetml/2006/main" count="50" uniqueCount="10">
  <si>
    <t>n</t>
  </si>
  <si>
    <t xml:space="preserve">Selection Sort </t>
  </si>
  <si>
    <t>Insertion Sort</t>
  </si>
  <si>
    <t xml:space="preserve">Asignacion </t>
  </si>
  <si>
    <t xml:space="preserve">Configuraciones </t>
  </si>
  <si>
    <t>Comparacion</t>
  </si>
  <si>
    <t>Restas</t>
  </si>
  <si>
    <t xml:space="preserve">Sumas </t>
  </si>
  <si>
    <t>Indexaciones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</si>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</sst>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 Sort 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509000</c:v>
                </c:pt>
                <c:pt idx="1">
                  <c:v>2018000</c:v>
                </c:pt>
                <c:pt idx="2">
                  <c:v>4527000</c:v>
                </c:pt>
                <c:pt idx="3">
                  <c:v>8036000</c:v>
                </c:pt>
                <c:pt idx="4">
                  <c:v>12545000</c:v>
                </c:pt>
                <c:pt idx="5">
                  <c:v>18054000</c:v>
                </c:pt>
                <c:pt idx="6">
                  <c:v>32072000</c:v>
                </c:pt>
                <c:pt idx="7">
                  <c:v>40581000</c:v>
                </c:pt>
                <c:pt idx="8">
                  <c:v>50090000</c:v>
                </c:pt>
                <c:pt idx="9">
                  <c:v>60599000</c:v>
                </c:pt>
                <c:pt idx="10">
                  <c:v>72108000</c:v>
                </c:pt>
                <c:pt idx="11">
                  <c:v>84617000</c:v>
                </c:pt>
                <c:pt idx="12">
                  <c:v>98126000</c:v>
                </c:pt>
                <c:pt idx="13">
                  <c:v>112635000</c:v>
                </c:pt>
                <c:pt idx="14">
                  <c:v>128144000</c:v>
                </c:pt>
                <c:pt idx="15">
                  <c:v>144653000</c:v>
                </c:pt>
                <c:pt idx="16">
                  <c:v>162162000</c:v>
                </c:pt>
                <c:pt idx="17">
                  <c:v>180671000</c:v>
                </c:pt>
                <c:pt idx="18">
                  <c:v>200180000</c:v>
                </c:pt>
                <c:pt idx="19">
                  <c:v>220689000</c:v>
                </c:pt>
                <c:pt idx="20">
                  <c:v>242198000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1104000</c:v>
                </c:pt>
                <c:pt idx="1">
                  <c:v>4408000</c:v>
                </c:pt>
                <c:pt idx="2">
                  <c:v>9912000</c:v>
                </c:pt>
                <c:pt idx="3">
                  <c:v>17616000</c:v>
                </c:pt>
                <c:pt idx="4">
                  <c:v>27520000</c:v>
                </c:pt>
                <c:pt idx="5">
                  <c:v>39624000</c:v>
                </c:pt>
                <c:pt idx="6">
                  <c:v>70432000</c:v>
                </c:pt>
                <c:pt idx="7">
                  <c:v>89136000</c:v>
                </c:pt>
                <c:pt idx="8">
                  <c:v>110040000</c:v>
                </c:pt>
                <c:pt idx="9">
                  <c:v>133144000</c:v>
                </c:pt>
                <c:pt idx="10">
                  <c:v>158448000</c:v>
                </c:pt>
                <c:pt idx="11">
                  <c:v>185952000</c:v>
                </c:pt>
                <c:pt idx="12">
                  <c:v>215656000</c:v>
                </c:pt>
                <c:pt idx="13">
                  <c:v>247560000</c:v>
                </c:pt>
                <c:pt idx="14">
                  <c:v>281664000</c:v>
                </c:pt>
                <c:pt idx="15">
                  <c:v>317968000</c:v>
                </c:pt>
                <c:pt idx="16">
                  <c:v>356472000</c:v>
                </c:pt>
                <c:pt idx="17">
                  <c:v>397176000</c:v>
                </c:pt>
                <c:pt idx="18">
                  <c:v>440080000</c:v>
                </c:pt>
                <c:pt idx="19">
                  <c:v>485184000</c:v>
                </c:pt>
                <c:pt idx="20">
                  <c:v>532488000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38176"/>
        <c:axId val="95544448"/>
      </c:lineChart>
      <c:catAx>
        <c:axId val="955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544448"/>
        <c:crosses val="autoZero"/>
        <c:auto val="1"/>
        <c:lblAlgn val="ctr"/>
        <c:lblOffset val="100"/>
        <c:noMultiLvlLbl val="0"/>
      </c:catAx>
      <c:valAx>
        <c:axId val="955444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53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Selection Sort </c:v>
                </c:pt>
              </c:strCache>
            </c:strRef>
          </c:tx>
          <c:marker>
            <c:symbol val="none"/>
          </c:marker>
          <c:cat>
            <c:numRef>
              <c:f>Sheet2!$A$2:$A$22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</c:numCache>
            </c:numRef>
          </c:cat>
          <c:val>
            <c:numRef>
              <c:f>Sheet2!$B$2:$B$22</c:f>
              <c:numCache>
                <c:formatCode>General</c:formatCode>
                <c:ptCount val="21"/>
                <c:pt idx="0">
                  <c:v>316200</c:v>
                </c:pt>
                <c:pt idx="1">
                  <c:v>1252400</c:v>
                </c:pt>
                <c:pt idx="2">
                  <c:v>2808600</c:v>
                </c:pt>
                <c:pt idx="3">
                  <c:v>4984800</c:v>
                </c:pt>
                <c:pt idx="4">
                  <c:v>7781000</c:v>
                </c:pt>
                <c:pt idx="5">
                  <c:v>11197200</c:v>
                </c:pt>
                <c:pt idx="6">
                  <c:v>19889600</c:v>
                </c:pt>
                <c:pt idx="7">
                  <c:v>25165800</c:v>
                </c:pt>
                <c:pt idx="8">
                  <c:v>31062000</c:v>
                </c:pt>
                <c:pt idx="9">
                  <c:v>37578200</c:v>
                </c:pt>
                <c:pt idx="10">
                  <c:v>44714400</c:v>
                </c:pt>
                <c:pt idx="11">
                  <c:v>52470600</c:v>
                </c:pt>
                <c:pt idx="12">
                  <c:v>60846800</c:v>
                </c:pt>
                <c:pt idx="13">
                  <c:v>69843000</c:v>
                </c:pt>
                <c:pt idx="14">
                  <c:v>79459200</c:v>
                </c:pt>
                <c:pt idx="15">
                  <c:v>89695400</c:v>
                </c:pt>
                <c:pt idx="16">
                  <c:v>100551600</c:v>
                </c:pt>
                <c:pt idx="17">
                  <c:v>112027800</c:v>
                </c:pt>
                <c:pt idx="18">
                  <c:v>124124000</c:v>
                </c:pt>
                <c:pt idx="19">
                  <c:v>136840200</c:v>
                </c:pt>
                <c:pt idx="20">
                  <c:v>150176400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Sheet2!$A$2:$A$22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</c:numCache>
            </c:numRef>
          </c:cat>
          <c:val>
            <c:numRef>
              <c:f>Sheet2!$C$2:$C$22</c:f>
              <c:numCache>
                <c:formatCode>General</c:formatCode>
                <c:ptCount val="21"/>
                <c:pt idx="0">
                  <c:v>981700</c:v>
                </c:pt>
                <c:pt idx="1">
                  <c:v>3923400</c:v>
                </c:pt>
                <c:pt idx="2">
                  <c:v>8825100</c:v>
                </c:pt>
                <c:pt idx="3">
                  <c:v>15686800</c:v>
                </c:pt>
                <c:pt idx="4">
                  <c:v>24508500</c:v>
                </c:pt>
                <c:pt idx="5">
                  <c:v>35290200</c:v>
                </c:pt>
                <c:pt idx="6">
                  <c:v>62733600</c:v>
                </c:pt>
                <c:pt idx="7">
                  <c:v>79395300</c:v>
                </c:pt>
                <c:pt idx="8">
                  <c:v>98017000</c:v>
                </c:pt>
                <c:pt idx="9">
                  <c:v>118598700</c:v>
                </c:pt>
                <c:pt idx="10">
                  <c:v>141140400</c:v>
                </c:pt>
                <c:pt idx="11">
                  <c:v>165642100</c:v>
                </c:pt>
                <c:pt idx="12">
                  <c:v>192103800</c:v>
                </c:pt>
                <c:pt idx="13">
                  <c:v>220525500</c:v>
                </c:pt>
                <c:pt idx="14">
                  <c:v>250907200</c:v>
                </c:pt>
                <c:pt idx="15">
                  <c:v>283248900</c:v>
                </c:pt>
                <c:pt idx="16">
                  <c:v>317550600</c:v>
                </c:pt>
                <c:pt idx="17">
                  <c:v>353812300</c:v>
                </c:pt>
                <c:pt idx="18">
                  <c:v>392034000</c:v>
                </c:pt>
                <c:pt idx="19">
                  <c:v>432215700</c:v>
                </c:pt>
                <c:pt idx="20">
                  <c:v>474357400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00384"/>
        <c:axId val="97202560"/>
      </c:lineChart>
      <c:catAx>
        <c:axId val="9720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Elements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02560"/>
        <c:crosses val="autoZero"/>
        <c:auto val="1"/>
        <c:lblAlgn val="ctr"/>
        <c:lblOffset val="100"/>
        <c:noMultiLvlLbl val="0"/>
      </c:catAx>
      <c:valAx>
        <c:axId val="972025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0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Selection Sort </c:v>
                </c:pt>
              </c:strCache>
            </c:strRef>
          </c:tx>
          <c:marker>
            <c:symbol val="none"/>
          </c:marker>
          <c:cat>
            <c:numRef>
              <c:f>Sheet3!$A$2:$A$22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</c:numCache>
            </c:numRef>
          </c:cat>
          <c:val>
            <c:numRef>
              <c:f>Sheet3!$B$2:$B$22</c:f>
              <c:numCache>
                <c:formatCode>General</c:formatCode>
                <c:ptCount val="21"/>
                <c:pt idx="0">
                  <c:v>663500</c:v>
                </c:pt>
                <c:pt idx="1">
                  <c:v>2627000</c:v>
                </c:pt>
                <c:pt idx="2">
                  <c:v>5890500</c:v>
                </c:pt>
                <c:pt idx="3">
                  <c:v>10454000</c:v>
                </c:pt>
                <c:pt idx="4">
                  <c:v>16317500</c:v>
                </c:pt>
                <c:pt idx="5">
                  <c:v>23481000</c:v>
                </c:pt>
                <c:pt idx="6">
                  <c:v>41708000</c:v>
                </c:pt>
                <c:pt idx="7">
                  <c:v>52771500</c:v>
                </c:pt>
                <c:pt idx="8">
                  <c:v>65135000</c:v>
                </c:pt>
                <c:pt idx="9">
                  <c:v>78798500</c:v>
                </c:pt>
                <c:pt idx="10">
                  <c:v>93762000</c:v>
                </c:pt>
                <c:pt idx="11">
                  <c:v>110025500</c:v>
                </c:pt>
                <c:pt idx="12">
                  <c:v>127589000</c:v>
                </c:pt>
                <c:pt idx="13">
                  <c:v>146452500</c:v>
                </c:pt>
                <c:pt idx="14">
                  <c:v>166616000</c:v>
                </c:pt>
                <c:pt idx="15">
                  <c:v>188079500</c:v>
                </c:pt>
                <c:pt idx="16">
                  <c:v>210843000</c:v>
                </c:pt>
                <c:pt idx="17">
                  <c:v>234906500</c:v>
                </c:pt>
                <c:pt idx="18">
                  <c:v>260270000</c:v>
                </c:pt>
                <c:pt idx="19">
                  <c:v>286933500</c:v>
                </c:pt>
                <c:pt idx="20">
                  <c:v>314897000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Sheet3!$A$2:$A$22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</c:numCache>
            </c:numRef>
          </c:cat>
          <c:val>
            <c:numRef>
              <c:f>Sheet3!$C$2:$C$22</c:f>
              <c:numCache>
                <c:formatCode>General</c:formatCode>
                <c:ptCount val="21"/>
                <c:pt idx="0">
                  <c:v>1904500</c:v>
                </c:pt>
                <c:pt idx="1">
                  <c:v>7609000</c:v>
                </c:pt>
                <c:pt idx="2">
                  <c:v>17113500</c:v>
                </c:pt>
                <c:pt idx="3">
                  <c:v>30418000</c:v>
                </c:pt>
                <c:pt idx="4">
                  <c:v>47522500</c:v>
                </c:pt>
                <c:pt idx="5">
                  <c:v>68427000</c:v>
                </c:pt>
                <c:pt idx="6">
                  <c:v>121636000</c:v>
                </c:pt>
                <c:pt idx="7">
                  <c:v>153940500</c:v>
                </c:pt>
                <c:pt idx="8">
                  <c:v>190045000</c:v>
                </c:pt>
                <c:pt idx="9">
                  <c:v>229949500</c:v>
                </c:pt>
                <c:pt idx="10">
                  <c:v>273654000</c:v>
                </c:pt>
                <c:pt idx="11">
                  <c:v>321158500</c:v>
                </c:pt>
                <c:pt idx="12">
                  <c:v>372463000</c:v>
                </c:pt>
                <c:pt idx="13">
                  <c:v>427567500</c:v>
                </c:pt>
                <c:pt idx="14">
                  <c:v>486472000</c:v>
                </c:pt>
                <c:pt idx="15">
                  <c:v>549176500</c:v>
                </c:pt>
                <c:pt idx="16">
                  <c:v>615681000</c:v>
                </c:pt>
                <c:pt idx="17">
                  <c:v>685985500</c:v>
                </c:pt>
                <c:pt idx="18">
                  <c:v>760090000</c:v>
                </c:pt>
                <c:pt idx="19">
                  <c:v>837994500</c:v>
                </c:pt>
                <c:pt idx="20">
                  <c:v>919699000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44672"/>
        <c:axId val="97246592"/>
      </c:lineChart>
      <c:catAx>
        <c:axId val="9724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Elements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46592"/>
        <c:crosses val="autoZero"/>
        <c:auto val="1"/>
        <c:lblAlgn val="ctr"/>
        <c:lblOffset val="100"/>
        <c:noMultiLvlLbl val="0"/>
      </c:catAx>
      <c:valAx>
        <c:axId val="972465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4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Selection Sort </c:v>
                </c:pt>
              </c:strCache>
            </c:strRef>
          </c:tx>
          <c:marker>
            <c:symbol val="none"/>
          </c:marker>
          <c:cat>
            <c:numRef>
              <c:f>Sheet4!$A$2:$A$22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</c:numCache>
            </c:numRef>
          </c:cat>
          <c:val>
            <c:numRef>
              <c:f>Sheet4!$B$2:$B$22</c:f>
              <c:numCache>
                <c:formatCode>General</c:formatCode>
                <c:ptCount val="21"/>
                <c:pt idx="0">
                  <c:v>267800</c:v>
                </c:pt>
                <c:pt idx="1">
                  <c:v>1055600</c:v>
                </c:pt>
                <c:pt idx="2">
                  <c:v>2363400</c:v>
                </c:pt>
                <c:pt idx="3">
                  <c:v>4191200</c:v>
                </c:pt>
                <c:pt idx="4">
                  <c:v>6539000</c:v>
                </c:pt>
                <c:pt idx="5">
                  <c:v>9406800</c:v>
                </c:pt>
                <c:pt idx="6">
                  <c:v>16702400</c:v>
                </c:pt>
                <c:pt idx="7">
                  <c:v>21130200</c:v>
                </c:pt>
                <c:pt idx="8">
                  <c:v>26078000</c:v>
                </c:pt>
                <c:pt idx="9">
                  <c:v>31545800</c:v>
                </c:pt>
                <c:pt idx="10">
                  <c:v>37533600</c:v>
                </c:pt>
                <c:pt idx="11">
                  <c:v>44041400</c:v>
                </c:pt>
                <c:pt idx="12">
                  <c:v>51069200</c:v>
                </c:pt>
                <c:pt idx="13">
                  <c:v>58617000</c:v>
                </c:pt>
                <c:pt idx="14">
                  <c:v>66684800</c:v>
                </c:pt>
                <c:pt idx="15">
                  <c:v>75272600</c:v>
                </c:pt>
                <c:pt idx="16">
                  <c:v>84380400</c:v>
                </c:pt>
                <c:pt idx="17">
                  <c:v>94008200</c:v>
                </c:pt>
                <c:pt idx="18">
                  <c:v>104156000</c:v>
                </c:pt>
                <c:pt idx="19">
                  <c:v>114823800</c:v>
                </c:pt>
                <c:pt idx="20">
                  <c:v>126011600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Sheet4!$A$2:$A$22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</c:numCache>
            </c:numRef>
          </c:cat>
          <c:val>
            <c:numRef>
              <c:f>Sheet4!$C$2:$C$22</c:f>
              <c:numCache>
                <c:formatCode>General</c:formatCode>
                <c:ptCount val="21"/>
                <c:pt idx="0">
                  <c:v>761800</c:v>
                </c:pt>
                <c:pt idx="1">
                  <c:v>3043600</c:v>
                </c:pt>
                <c:pt idx="2">
                  <c:v>6845400</c:v>
                </c:pt>
                <c:pt idx="3">
                  <c:v>12167200</c:v>
                </c:pt>
                <c:pt idx="4">
                  <c:v>19009000</c:v>
                </c:pt>
                <c:pt idx="5">
                  <c:v>27370800</c:v>
                </c:pt>
                <c:pt idx="6">
                  <c:v>48654400</c:v>
                </c:pt>
                <c:pt idx="7">
                  <c:v>61576200</c:v>
                </c:pt>
                <c:pt idx="8">
                  <c:v>76018000</c:v>
                </c:pt>
                <c:pt idx="9">
                  <c:v>91979800</c:v>
                </c:pt>
                <c:pt idx="10">
                  <c:v>109461600</c:v>
                </c:pt>
                <c:pt idx="11">
                  <c:v>128463400</c:v>
                </c:pt>
                <c:pt idx="12">
                  <c:v>148985200</c:v>
                </c:pt>
                <c:pt idx="13">
                  <c:v>171027000</c:v>
                </c:pt>
                <c:pt idx="14">
                  <c:v>194588800</c:v>
                </c:pt>
                <c:pt idx="15">
                  <c:v>219670600</c:v>
                </c:pt>
                <c:pt idx="16">
                  <c:v>246272400</c:v>
                </c:pt>
                <c:pt idx="17">
                  <c:v>274394200</c:v>
                </c:pt>
                <c:pt idx="18">
                  <c:v>304036000</c:v>
                </c:pt>
                <c:pt idx="19">
                  <c:v>335197800</c:v>
                </c:pt>
                <c:pt idx="20">
                  <c:v>367879600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21280"/>
        <c:axId val="97923456"/>
      </c:lineChart>
      <c:catAx>
        <c:axId val="9792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Elements</a:t>
                </a:r>
              </a:p>
            </c:rich>
          </c:tx>
          <c:layout>
            <c:manualLayout>
              <c:xMode val="edge"/>
              <c:yMode val="edge"/>
              <c:x val="0.42268581901601338"/>
              <c:y val="0.91404662243185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7923456"/>
        <c:crosses val="autoZero"/>
        <c:auto val="1"/>
        <c:lblAlgn val="ctr"/>
        <c:lblOffset val="100"/>
        <c:noMultiLvlLbl val="0"/>
      </c:catAx>
      <c:valAx>
        <c:axId val="979234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92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Selection Sort </c:v>
          </c:tx>
          <c:marker>
            <c:symbol val="none"/>
          </c:marker>
          <c:cat>
            <c:numRef>
              <c:f>Sheet5!$A$2:$A$22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</c:numCache>
            </c:numRef>
          </c:cat>
          <c:val>
            <c:numRef>
              <c:f>Sheet5!$B$2:$B$22</c:f>
              <c:numCache>
                <c:formatCode>General</c:formatCode>
                <c:ptCount val="21"/>
                <c:pt idx="0">
                  <c:v>398100</c:v>
                </c:pt>
                <c:pt idx="1">
                  <c:v>1576200</c:v>
                </c:pt>
                <c:pt idx="2">
                  <c:v>3534300</c:v>
                </c:pt>
                <c:pt idx="3">
                  <c:v>6272400</c:v>
                </c:pt>
                <c:pt idx="4">
                  <c:v>9790500</c:v>
                </c:pt>
                <c:pt idx="5">
                  <c:v>14088600</c:v>
                </c:pt>
                <c:pt idx="6">
                  <c:v>25024800</c:v>
                </c:pt>
                <c:pt idx="7">
                  <c:v>31662900</c:v>
                </c:pt>
                <c:pt idx="8">
                  <c:v>39081000</c:v>
                </c:pt>
                <c:pt idx="9">
                  <c:v>47279100</c:v>
                </c:pt>
                <c:pt idx="10">
                  <c:v>56257200</c:v>
                </c:pt>
                <c:pt idx="11">
                  <c:v>66015300</c:v>
                </c:pt>
                <c:pt idx="12">
                  <c:v>76553400</c:v>
                </c:pt>
                <c:pt idx="13">
                  <c:v>87871500</c:v>
                </c:pt>
                <c:pt idx="14">
                  <c:v>99969600</c:v>
                </c:pt>
                <c:pt idx="15">
                  <c:v>112847700</c:v>
                </c:pt>
                <c:pt idx="16">
                  <c:v>126505800</c:v>
                </c:pt>
                <c:pt idx="17">
                  <c:v>140943900</c:v>
                </c:pt>
                <c:pt idx="18">
                  <c:v>156162000</c:v>
                </c:pt>
                <c:pt idx="19">
                  <c:v>172160100</c:v>
                </c:pt>
                <c:pt idx="20">
                  <c:v>188938200</c:v>
                </c:pt>
              </c:numCache>
            </c:numRef>
          </c:val>
          <c:smooth val="0"/>
        </c:ser>
        <c:ser>
          <c:idx val="1"/>
          <c:order val="1"/>
          <c:tx>
            <c:v>Insertion Sort </c:v>
          </c:tx>
          <c:marker>
            <c:symbol val="none"/>
          </c:marker>
          <c:cat>
            <c:numRef>
              <c:f>Sheet5!$A$2:$A$22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</c:numCache>
            </c:numRef>
          </c:cat>
          <c:val>
            <c:numRef>
              <c:f>Sheet5!$C$2:$C$22</c:f>
              <c:numCache>
                <c:formatCode>General</c:formatCode>
                <c:ptCount val="21"/>
                <c:pt idx="0">
                  <c:v>1142400</c:v>
                </c:pt>
                <c:pt idx="1">
                  <c:v>4564800</c:v>
                </c:pt>
                <c:pt idx="2">
                  <c:v>10267200</c:v>
                </c:pt>
                <c:pt idx="3">
                  <c:v>18249600</c:v>
                </c:pt>
                <c:pt idx="4">
                  <c:v>28512000</c:v>
                </c:pt>
                <c:pt idx="5">
                  <c:v>41054400</c:v>
                </c:pt>
                <c:pt idx="6">
                  <c:v>72979200</c:v>
                </c:pt>
                <c:pt idx="7">
                  <c:v>92361600</c:v>
                </c:pt>
                <c:pt idx="8">
                  <c:v>114024000</c:v>
                </c:pt>
                <c:pt idx="9">
                  <c:v>137966400</c:v>
                </c:pt>
                <c:pt idx="10">
                  <c:v>164188800</c:v>
                </c:pt>
                <c:pt idx="11">
                  <c:v>192691200</c:v>
                </c:pt>
                <c:pt idx="12">
                  <c:v>223473600</c:v>
                </c:pt>
                <c:pt idx="13">
                  <c:v>256536000</c:v>
                </c:pt>
                <c:pt idx="14">
                  <c:v>291878400</c:v>
                </c:pt>
                <c:pt idx="15">
                  <c:v>329500800</c:v>
                </c:pt>
                <c:pt idx="16">
                  <c:v>369403200</c:v>
                </c:pt>
                <c:pt idx="17">
                  <c:v>411585600</c:v>
                </c:pt>
                <c:pt idx="18">
                  <c:v>456048000</c:v>
                </c:pt>
                <c:pt idx="19">
                  <c:v>502790400</c:v>
                </c:pt>
                <c:pt idx="20">
                  <c:v>551812800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73376"/>
        <c:axId val="97975296"/>
      </c:lineChart>
      <c:catAx>
        <c:axId val="9797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Elements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975296"/>
        <c:crosses val="autoZero"/>
        <c:auto val="1"/>
        <c:lblAlgn val="ctr"/>
        <c:lblOffset val="100"/>
        <c:noMultiLvlLbl val="0"/>
      </c:catAx>
      <c:valAx>
        <c:axId val="979752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R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973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13</xdr:row>
      <xdr:rowOff>147637</xdr:rowOff>
    </xdr:from>
    <xdr:to>
      <xdr:col>12</xdr:col>
      <xdr:colOff>609599</xdr:colOff>
      <xdr:row>32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10</xdr:row>
      <xdr:rowOff>123825</xdr:rowOff>
    </xdr:from>
    <xdr:to>
      <xdr:col>16</xdr:col>
      <xdr:colOff>285749</xdr:colOff>
      <xdr:row>30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10</xdr:row>
      <xdr:rowOff>133350</xdr:rowOff>
    </xdr:from>
    <xdr:to>
      <xdr:col>15</xdr:col>
      <xdr:colOff>257175</xdr:colOff>
      <xdr:row>29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161923</xdr:colOff>
      <xdr:row>10</xdr:row>
      <xdr:rowOff>66675</xdr:rowOff>
    </xdr:from>
    <xdr:to>
      <xdr:col>16</xdr:col>
      <xdr:colOff>142874</xdr:colOff>
      <xdr:row>33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11</xdr:row>
      <xdr:rowOff>1</xdr:rowOff>
    </xdr:from>
    <xdr:to>
      <xdr:col>15</xdr:col>
      <xdr:colOff>409574</xdr:colOff>
      <xdr:row>32</xdr:row>
      <xdr:rowOff>138113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H12" sqref="H12"/>
    </sheetView>
  </sheetViews>
  <sheetFormatPr defaultRowHeight="15" x14ac:dyDescent="0.25"/>
  <cols>
    <col min="1" max="1" width="18.42578125" customWidth="1"/>
    <col min="2" max="2" width="21.140625" customWidth="1"/>
    <col min="3" max="3" width="31.140625" customWidth="1"/>
    <col min="8" max="8" width="23.140625" customWidth="1"/>
    <col min="9" max="9" width="19.42578125" customWidth="1"/>
  </cols>
  <sheetData>
    <row r="1" spans="1:9" x14ac:dyDescent="0.25">
      <c r="A1" t="s">
        <v>0</v>
      </c>
      <c r="B1" t="s">
        <v>1</v>
      </c>
      <c r="C1" t="s">
        <v>2</v>
      </c>
      <c r="H1" t="s">
        <v>4</v>
      </c>
      <c r="I1" t="s">
        <v>9</v>
      </c>
    </row>
    <row r="2" spans="1:9" x14ac:dyDescent="0.25">
      <c r="A2">
        <v>100</v>
      </c>
      <c r="B2">
        <f xml:space="preserve"> A2 * (10 + 4*10 + 10 + 3*10 + A2*(2*10 + 10 + 10 + 10))</f>
        <v>509000</v>
      </c>
      <c r="C2">
        <f>A2 * (2*10 + 10 + 10 + A2 * (2 * 10 + 3 * 10 + 6 * 10))</f>
        <v>1104000</v>
      </c>
      <c r="H2" t="s">
        <v>5</v>
      </c>
      <c r="I2">
        <v>10</v>
      </c>
    </row>
    <row r="3" spans="1:9" x14ac:dyDescent="0.25">
      <c r="A3">
        <v>200</v>
      </c>
      <c r="B3">
        <f t="shared" ref="B3:B22" si="0" xml:space="preserve"> A3 * (10 + 4*10 + 10 + 3*10 + A3*(2*10 + 10 + 10 + 10))</f>
        <v>2018000</v>
      </c>
      <c r="C3">
        <f t="shared" ref="C3:C22" si="1">A3 * (2*10 + 10 + 10 + A3 * (2 * 10 + 3 * 10 + 6 * 10))</f>
        <v>4408000</v>
      </c>
      <c r="H3" t="s">
        <v>3</v>
      </c>
      <c r="I3">
        <v>10</v>
      </c>
    </row>
    <row r="4" spans="1:9" x14ac:dyDescent="0.25">
      <c r="A4">
        <v>300</v>
      </c>
      <c r="B4">
        <f t="shared" si="0"/>
        <v>4527000</v>
      </c>
      <c r="C4">
        <f t="shared" si="1"/>
        <v>9912000</v>
      </c>
      <c r="H4" t="s">
        <v>6</v>
      </c>
      <c r="I4">
        <v>10</v>
      </c>
    </row>
    <row r="5" spans="1:9" x14ac:dyDescent="0.25">
      <c r="A5">
        <v>400</v>
      </c>
      <c r="B5">
        <f t="shared" si="0"/>
        <v>8036000</v>
      </c>
      <c r="C5">
        <f t="shared" si="1"/>
        <v>17616000</v>
      </c>
      <c r="H5" t="s">
        <v>7</v>
      </c>
      <c r="I5">
        <v>10</v>
      </c>
    </row>
    <row r="6" spans="1:9" x14ac:dyDescent="0.25">
      <c r="A6">
        <v>500</v>
      </c>
      <c r="B6">
        <f t="shared" si="0"/>
        <v>12545000</v>
      </c>
      <c r="C6">
        <f t="shared" si="1"/>
        <v>27520000</v>
      </c>
      <c r="H6" t="s">
        <v>8</v>
      </c>
      <c r="I6">
        <v>10</v>
      </c>
    </row>
    <row r="7" spans="1:9" x14ac:dyDescent="0.25">
      <c r="A7">
        <v>600</v>
      </c>
      <c r="B7">
        <f t="shared" si="0"/>
        <v>18054000</v>
      </c>
      <c r="C7">
        <f t="shared" si="1"/>
        <v>39624000</v>
      </c>
    </row>
    <row r="8" spans="1:9" x14ac:dyDescent="0.25">
      <c r="A8">
        <v>800</v>
      </c>
      <c r="B8">
        <f t="shared" si="0"/>
        <v>32072000</v>
      </c>
      <c r="C8">
        <f t="shared" si="1"/>
        <v>70432000</v>
      </c>
    </row>
    <row r="9" spans="1:9" x14ac:dyDescent="0.25">
      <c r="A9">
        <v>900</v>
      </c>
      <c r="B9">
        <f t="shared" si="0"/>
        <v>40581000</v>
      </c>
      <c r="C9">
        <f t="shared" si="1"/>
        <v>89136000</v>
      </c>
    </row>
    <row r="10" spans="1:9" x14ac:dyDescent="0.25">
      <c r="A10">
        <v>1000</v>
      </c>
      <c r="B10">
        <f xml:space="preserve"> A10 * (10 + 4*10 + 10 + 3*10 + A10*(2*10 + 10 + 10 + 10))</f>
        <v>50090000</v>
      </c>
      <c r="C10">
        <f t="shared" si="1"/>
        <v>110040000</v>
      </c>
    </row>
    <row r="11" spans="1:9" x14ac:dyDescent="0.25">
      <c r="A11">
        <v>1100</v>
      </c>
      <c r="B11">
        <f t="shared" si="0"/>
        <v>60599000</v>
      </c>
      <c r="C11">
        <f t="shared" si="1"/>
        <v>133144000</v>
      </c>
    </row>
    <row r="12" spans="1:9" x14ac:dyDescent="0.25">
      <c r="A12">
        <v>1200</v>
      </c>
      <c r="B12">
        <f t="shared" si="0"/>
        <v>72108000</v>
      </c>
      <c r="C12">
        <f t="shared" si="1"/>
        <v>158448000</v>
      </c>
    </row>
    <row r="13" spans="1:9" x14ac:dyDescent="0.25">
      <c r="A13">
        <v>1300</v>
      </c>
      <c r="B13">
        <f t="shared" si="0"/>
        <v>84617000</v>
      </c>
      <c r="C13">
        <f t="shared" si="1"/>
        <v>185952000</v>
      </c>
    </row>
    <row r="14" spans="1:9" x14ac:dyDescent="0.25">
      <c r="A14">
        <v>1400</v>
      </c>
      <c r="B14">
        <f t="shared" si="0"/>
        <v>98126000</v>
      </c>
      <c r="C14">
        <f t="shared" si="1"/>
        <v>215656000</v>
      </c>
    </row>
    <row r="15" spans="1:9" x14ac:dyDescent="0.25">
      <c r="A15">
        <v>1500</v>
      </c>
      <c r="B15">
        <f t="shared" si="0"/>
        <v>112635000</v>
      </c>
      <c r="C15">
        <f t="shared" si="1"/>
        <v>247560000</v>
      </c>
    </row>
    <row r="16" spans="1:9" x14ac:dyDescent="0.25">
      <c r="A16">
        <v>1600</v>
      </c>
      <c r="B16">
        <f t="shared" si="0"/>
        <v>128144000</v>
      </c>
      <c r="C16">
        <f t="shared" si="1"/>
        <v>281664000</v>
      </c>
    </row>
    <row r="17" spans="1:3" x14ac:dyDescent="0.25">
      <c r="A17">
        <v>1700</v>
      </c>
      <c r="B17">
        <f t="shared" si="0"/>
        <v>144653000</v>
      </c>
      <c r="C17">
        <f t="shared" si="1"/>
        <v>317968000</v>
      </c>
    </row>
    <row r="18" spans="1:3" x14ac:dyDescent="0.25">
      <c r="A18">
        <v>1800</v>
      </c>
      <c r="B18">
        <f t="shared" si="0"/>
        <v>162162000</v>
      </c>
      <c r="C18">
        <f t="shared" si="1"/>
        <v>356472000</v>
      </c>
    </row>
    <row r="19" spans="1:3" x14ac:dyDescent="0.25">
      <c r="A19">
        <v>1900</v>
      </c>
      <c r="B19">
        <f t="shared" si="0"/>
        <v>180671000</v>
      </c>
      <c r="C19">
        <f t="shared" si="1"/>
        <v>397176000</v>
      </c>
    </row>
    <row r="20" spans="1:3" x14ac:dyDescent="0.25">
      <c r="A20">
        <v>2000</v>
      </c>
      <c r="B20">
        <f t="shared" si="0"/>
        <v>200180000</v>
      </c>
      <c r="C20">
        <f t="shared" si="1"/>
        <v>440080000</v>
      </c>
    </row>
    <row r="21" spans="1:3" x14ac:dyDescent="0.25">
      <c r="A21">
        <v>2100</v>
      </c>
      <c r="B21">
        <f t="shared" si="0"/>
        <v>220689000</v>
      </c>
      <c r="C21">
        <f t="shared" si="1"/>
        <v>485184000</v>
      </c>
    </row>
    <row r="22" spans="1:3" x14ac:dyDescent="0.25">
      <c r="A22">
        <v>2200</v>
      </c>
      <c r="B22">
        <f t="shared" si="0"/>
        <v>242198000</v>
      </c>
      <c r="C22">
        <f t="shared" si="1"/>
        <v>532488000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2" sqref="A2:A22"/>
    </sheetView>
  </sheetViews>
  <sheetFormatPr defaultRowHeight="15" x14ac:dyDescent="0.25"/>
  <cols>
    <col min="2" max="2" width="21.140625" customWidth="1"/>
    <col min="3" max="3" width="29.7109375" customWidth="1"/>
    <col min="8" max="8" width="15.5703125" customWidth="1"/>
    <col min="9" max="9" width="16.5703125" customWidth="1"/>
  </cols>
  <sheetData>
    <row r="1" spans="1:9" x14ac:dyDescent="0.25">
      <c r="A1" t="s">
        <v>0</v>
      </c>
      <c r="B1" t="s">
        <v>1</v>
      </c>
      <c r="C1" t="s">
        <v>2</v>
      </c>
      <c r="H1" t="s">
        <v>4</v>
      </c>
      <c r="I1" t="s">
        <v>9</v>
      </c>
    </row>
    <row r="2" spans="1:9" x14ac:dyDescent="0.25">
      <c r="A2">
        <v>100</v>
      </c>
      <c r="B2">
        <f xml:space="preserve"> A2 * (1 + 4*2 + 8 + 3*15 + A2*(2*1 + 2 + 12 + 15))</f>
        <v>316200</v>
      </c>
      <c r="C2">
        <f>A2 * (2*2 + 1 + 12 + A2 * (2 * 1 + 3 * 2 + 6 * 15))</f>
        <v>981700</v>
      </c>
      <c r="H2" t="s">
        <v>5</v>
      </c>
      <c r="I2">
        <v>1</v>
      </c>
    </row>
    <row r="3" spans="1:9" x14ac:dyDescent="0.25">
      <c r="A3">
        <v>200</v>
      </c>
      <c r="B3">
        <f t="shared" ref="B3:B22" si="0" xml:space="preserve"> A3 * (1 + 4*2 + 8 + 3*15 + A3*(2*1 + 2 + 12 + 15))</f>
        <v>1252400</v>
      </c>
      <c r="C3">
        <f t="shared" ref="C3:C22" si="1">A3 * (2*2 + 1 + 12 + A3 * (2 * 1 + 3 * 2 + 6 * 15))</f>
        <v>3923400</v>
      </c>
      <c r="H3" t="s">
        <v>3</v>
      </c>
      <c r="I3">
        <v>2</v>
      </c>
    </row>
    <row r="4" spans="1:9" x14ac:dyDescent="0.25">
      <c r="A4">
        <v>300</v>
      </c>
      <c r="B4">
        <f t="shared" si="0"/>
        <v>2808600</v>
      </c>
      <c r="C4">
        <f t="shared" si="1"/>
        <v>8825100</v>
      </c>
      <c r="H4" t="s">
        <v>6</v>
      </c>
      <c r="I4">
        <v>8</v>
      </c>
    </row>
    <row r="5" spans="1:9" x14ac:dyDescent="0.25">
      <c r="A5">
        <v>400</v>
      </c>
      <c r="B5">
        <f t="shared" si="0"/>
        <v>4984800</v>
      </c>
      <c r="C5">
        <f t="shared" si="1"/>
        <v>15686800</v>
      </c>
      <c r="H5" t="s">
        <v>7</v>
      </c>
      <c r="I5">
        <v>12</v>
      </c>
    </row>
    <row r="6" spans="1:9" x14ac:dyDescent="0.25">
      <c r="A6">
        <v>500</v>
      </c>
      <c r="B6">
        <f t="shared" si="0"/>
        <v>7781000</v>
      </c>
      <c r="C6">
        <f t="shared" si="1"/>
        <v>24508500</v>
      </c>
      <c r="H6" t="s">
        <v>8</v>
      </c>
      <c r="I6">
        <v>15</v>
      </c>
    </row>
    <row r="7" spans="1:9" x14ac:dyDescent="0.25">
      <c r="A7">
        <v>600</v>
      </c>
      <c r="B7">
        <f t="shared" si="0"/>
        <v>11197200</v>
      </c>
      <c r="C7">
        <f t="shared" si="1"/>
        <v>35290200</v>
      </c>
    </row>
    <row r="8" spans="1:9" x14ac:dyDescent="0.25">
      <c r="A8">
        <v>800</v>
      </c>
      <c r="B8">
        <f t="shared" si="0"/>
        <v>19889600</v>
      </c>
      <c r="C8">
        <f t="shared" si="1"/>
        <v>62733600</v>
      </c>
    </row>
    <row r="9" spans="1:9" x14ac:dyDescent="0.25">
      <c r="A9">
        <v>900</v>
      </c>
      <c r="B9">
        <f t="shared" si="0"/>
        <v>25165800</v>
      </c>
      <c r="C9">
        <f t="shared" si="1"/>
        <v>79395300</v>
      </c>
    </row>
    <row r="10" spans="1:9" x14ac:dyDescent="0.25">
      <c r="A10">
        <v>1000</v>
      </c>
      <c r="B10">
        <f t="shared" si="0"/>
        <v>31062000</v>
      </c>
      <c r="C10">
        <f t="shared" si="1"/>
        <v>98017000</v>
      </c>
    </row>
    <row r="11" spans="1:9" x14ac:dyDescent="0.25">
      <c r="A11">
        <v>1100</v>
      </c>
      <c r="B11">
        <f t="shared" si="0"/>
        <v>37578200</v>
      </c>
      <c r="C11">
        <f t="shared" si="1"/>
        <v>118598700</v>
      </c>
    </row>
    <row r="12" spans="1:9" x14ac:dyDescent="0.25">
      <c r="A12">
        <v>1200</v>
      </c>
      <c r="B12">
        <f t="shared" si="0"/>
        <v>44714400</v>
      </c>
      <c r="C12">
        <f t="shared" si="1"/>
        <v>141140400</v>
      </c>
    </row>
    <row r="13" spans="1:9" x14ac:dyDescent="0.25">
      <c r="A13">
        <v>1300</v>
      </c>
      <c r="B13">
        <f t="shared" si="0"/>
        <v>52470600</v>
      </c>
      <c r="C13">
        <f t="shared" si="1"/>
        <v>165642100</v>
      </c>
    </row>
    <row r="14" spans="1:9" x14ac:dyDescent="0.25">
      <c r="A14">
        <v>1400</v>
      </c>
      <c r="B14">
        <f t="shared" si="0"/>
        <v>60846800</v>
      </c>
      <c r="C14">
        <f t="shared" si="1"/>
        <v>192103800</v>
      </c>
    </row>
    <row r="15" spans="1:9" x14ac:dyDescent="0.25">
      <c r="A15">
        <v>1500</v>
      </c>
      <c r="B15">
        <f t="shared" si="0"/>
        <v>69843000</v>
      </c>
      <c r="C15">
        <f t="shared" si="1"/>
        <v>220525500</v>
      </c>
    </row>
    <row r="16" spans="1:9" x14ac:dyDescent="0.25">
      <c r="A16">
        <v>1600</v>
      </c>
      <c r="B16">
        <f t="shared" si="0"/>
        <v>79459200</v>
      </c>
      <c r="C16">
        <f t="shared" si="1"/>
        <v>250907200</v>
      </c>
    </row>
    <row r="17" spans="1:3" x14ac:dyDescent="0.25">
      <c r="A17">
        <v>1700</v>
      </c>
      <c r="B17">
        <f t="shared" si="0"/>
        <v>89695400</v>
      </c>
      <c r="C17">
        <f t="shared" si="1"/>
        <v>283248900</v>
      </c>
    </row>
    <row r="18" spans="1:3" x14ac:dyDescent="0.25">
      <c r="A18">
        <v>1800</v>
      </c>
      <c r="B18">
        <f t="shared" si="0"/>
        <v>100551600</v>
      </c>
      <c r="C18">
        <f t="shared" si="1"/>
        <v>317550600</v>
      </c>
    </row>
    <row r="19" spans="1:3" x14ac:dyDescent="0.25">
      <c r="A19">
        <v>1900</v>
      </c>
      <c r="B19">
        <f t="shared" si="0"/>
        <v>112027800</v>
      </c>
      <c r="C19">
        <f t="shared" si="1"/>
        <v>353812300</v>
      </c>
    </row>
    <row r="20" spans="1:3" x14ac:dyDescent="0.25">
      <c r="A20">
        <v>2000</v>
      </c>
      <c r="B20">
        <f t="shared" si="0"/>
        <v>124124000</v>
      </c>
      <c r="C20">
        <f t="shared" si="1"/>
        <v>392034000</v>
      </c>
    </row>
    <row r="21" spans="1:3" x14ac:dyDescent="0.25">
      <c r="A21">
        <v>2100</v>
      </c>
      <c r="B21">
        <f t="shared" si="0"/>
        <v>136840200</v>
      </c>
      <c r="C21">
        <f t="shared" si="1"/>
        <v>432215700</v>
      </c>
    </row>
    <row r="22" spans="1:3" x14ac:dyDescent="0.25">
      <c r="A22">
        <v>2200</v>
      </c>
      <c r="B22">
        <f t="shared" si="0"/>
        <v>150176400</v>
      </c>
      <c r="C22">
        <f t="shared" si="1"/>
        <v>474357400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1" sqref="B1:C22"/>
    </sheetView>
  </sheetViews>
  <sheetFormatPr defaultRowHeight="15" x14ac:dyDescent="0.25"/>
  <cols>
    <col min="2" max="2" width="24.28515625" customWidth="1"/>
    <col min="3" max="3" width="19.28515625" customWidth="1"/>
    <col min="8" max="8" width="22.140625" customWidth="1"/>
    <col min="9" max="9" width="16.140625" customWidth="1"/>
  </cols>
  <sheetData>
    <row r="1" spans="1:9" x14ac:dyDescent="0.25">
      <c r="A1" t="s">
        <v>0</v>
      </c>
      <c r="B1" t="s">
        <v>1</v>
      </c>
      <c r="C1" t="s">
        <v>2</v>
      </c>
      <c r="H1" t="s">
        <v>4</v>
      </c>
      <c r="I1" t="s">
        <v>9</v>
      </c>
    </row>
    <row r="2" spans="1:9" x14ac:dyDescent="0.25">
      <c r="A2">
        <v>100</v>
      </c>
      <c r="B2">
        <f xml:space="preserve"> A2 * (5 + 4*10 + 15 + 3*25 + A2*(2*5 + 10 + 20 + 25))</f>
        <v>663500</v>
      </c>
      <c r="C2">
        <f>A2 * (2*10 + 5 + 20 + A2 * (2 * 5 + 3 * 10 + 6 * 25))</f>
        <v>1904500</v>
      </c>
      <c r="H2" t="s">
        <v>5</v>
      </c>
      <c r="I2">
        <v>5</v>
      </c>
    </row>
    <row r="3" spans="1:9" x14ac:dyDescent="0.25">
      <c r="A3">
        <v>200</v>
      </c>
      <c r="B3">
        <f t="shared" ref="B3:B22" si="0" xml:space="preserve"> A3 * (5 + 4*10 + 15 + 3*25 + A3*(2*5 + 10 + 20 + 25))</f>
        <v>2627000</v>
      </c>
      <c r="C3">
        <f t="shared" ref="C3:C22" si="1">A3 * (2*10 + 5 + 20 + A3 * (2 * 5 + 3 * 10 + 6 * 25))</f>
        <v>7609000</v>
      </c>
      <c r="H3" t="s">
        <v>3</v>
      </c>
      <c r="I3">
        <v>10</v>
      </c>
    </row>
    <row r="4" spans="1:9" x14ac:dyDescent="0.25">
      <c r="A4">
        <v>300</v>
      </c>
      <c r="B4">
        <f t="shared" si="0"/>
        <v>5890500</v>
      </c>
      <c r="C4">
        <f t="shared" si="1"/>
        <v>17113500</v>
      </c>
      <c r="H4" t="s">
        <v>6</v>
      </c>
      <c r="I4">
        <v>15</v>
      </c>
    </row>
    <row r="5" spans="1:9" x14ac:dyDescent="0.25">
      <c r="A5">
        <v>400</v>
      </c>
      <c r="B5">
        <f t="shared" si="0"/>
        <v>10454000</v>
      </c>
      <c r="C5">
        <f t="shared" si="1"/>
        <v>30418000</v>
      </c>
      <c r="H5" t="s">
        <v>7</v>
      </c>
      <c r="I5">
        <v>20</v>
      </c>
    </row>
    <row r="6" spans="1:9" x14ac:dyDescent="0.25">
      <c r="A6">
        <v>500</v>
      </c>
      <c r="B6">
        <f t="shared" si="0"/>
        <v>16317500</v>
      </c>
      <c r="C6">
        <f t="shared" si="1"/>
        <v>47522500</v>
      </c>
      <c r="H6" t="s">
        <v>8</v>
      </c>
      <c r="I6">
        <v>25</v>
      </c>
    </row>
    <row r="7" spans="1:9" x14ac:dyDescent="0.25">
      <c r="A7">
        <v>600</v>
      </c>
      <c r="B7">
        <f t="shared" si="0"/>
        <v>23481000</v>
      </c>
      <c r="C7">
        <f t="shared" si="1"/>
        <v>68427000</v>
      </c>
    </row>
    <row r="8" spans="1:9" x14ac:dyDescent="0.25">
      <c r="A8">
        <v>800</v>
      </c>
      <c r="B8">
        <f t="shared" si="0"/>
        <v>41708000</v>
      </c>
      <c r="C8">
        <f t="shared" si="1"/>
        <v>121636000</v>
      </c>
    </row>
    <row r="9" spans="1:9" x14ac:dyDescent="0.25">
      <c r="A9">
        <v>900</v>
      </c>
      <c r="B9">
        <f t="shared" si="0"/>
        <v>52771500</v>
      </c>
      <c r="C9">
        <f t="shared" si="1"/>
        <v>153940500</v>
      </c>
    </row>
    <row r="10" spans="1:9" x14ac:dyDescent="0.25">
      <c r="A10">
        <v>1000</v>
      </c>
      <c r="B10">
        <f t="shared" si="0"/>
        <v>65135000</v>
      </c>
      <c r="C10">
        <f t="shared" si="1"/>
        <v>190045000</v>
      </c>
    </row>
    <row r="11" spans="1:9" x14ac:dyDescent="0.25">
      <c r="A11">
        <v>1100</v>
      </c>
      <c r="B11">
        <f t="shared" si="0"/>
        <v>78798500</v>
      </c>
      <c r="C11">
        <f t="shared" si="1"/>
        <v>229949500</v>
      </c>
    </row>
    <row r="12" spans="1:9" x14ac:dyDescent="0.25">
      <c r="A12">
        <v>1200</v>
      </c>
      <c r="B12">
        <f t="shared" si="0"/>
        <v>93762000</v>
      </c>
      <c r="C12">
        <f t="shared" si="1"/>
        <v>273654000</v>
      </c>
    </row>
    <row r="13" spans="1:9" x14ac:dyDescent="0.25">
      <c r="A13">
        <v>1300</v>
      </c>
      <c r="B13">
        <f t="shared" si="0"/>
        <v>110025500</v>
      </c>
      <c r="C13">
        <f t="shared" si="1"/>
        <v>321158500</v>
      </c>
    </row>
    <row r="14" spans="1:9" x14ac:dyDescent="0.25">
      <c r="A14">
        <v>1400</v>
      </c>
      <c r="B14">
        <f t="shared" si="0"/>
        <v>127589000</v>
      </c>
      <c r="C14">
        <f t="shared" si="1"/>
        <v>372463000</v>
      </c>
    </row>
    <row r="15" spans="1:9" x14ac:dyDescent="0.25">
      <c r="A15">
        <v>1500</v>
      </c>
      <c r="B15">
        <f t="shared" si="0"/>
        <v>146452500</v>
      </c>
      <c r="C15">
        <f t="shared" si="1"/>
        <v>427567500</v>
      </c>
    </row>
    <row r="16" spans="1:9" x14ac:dyDescent="0.25">
      <c r="A16">
        <v>1600</v>
      </c>
      <c r="B16">
        <f t="shared" si="0"/>
        <v>166616000</v>
      </c>
      <c r="C16">
        <f t="shared" si="1"/>
        <v>486472000</v>
      </c>
    </row>
    <row r="17" spans="1:3" x14ac:dyDescent="0.25">
      <c r="A17">
        <v>1700</v>
      </c>
      <c r="B17">
        <f t="shared" si="0"/>
        <v>188079500</v>
      </c>
      <c r="C17">
        <f t="shared" si="1"/>
        <v>549176500</v>
      </c>
    </row>
    <row r="18" spans="1:3" x14ac:dyDescent="0.25">
      <c r="A18">
        <v>1800</v>
      </c>
      <c r="B18">
        <f t="shared" si="0"/>
        <v>210843000</v>
      </c>
      <c r="C18">
        <f t="shared" si="1"/>
        <v>615681000</v>
      </c>
    </row>
    <row r="19" spans="1:3" x14ac:dyDescent="0.25">
      <c r="A19">
        <v>1900</v>
      </c>
      <c r="B19">
        <f t="shared" si="0"/>
        <v>234906500</v>
      </c>
      <c r="C19">
        <f t="shared" si="1"/>
        <v>685985500</v>
      </c>
    </row>
    <row r="20" spans="1:3" x14ac:dyDescent="0.25">
      <c r="A20">
        <v>2000</v>
      </c>
      <c r="B20">
        <f t="shared" si="0"/>
        <v>260270000</v>
      </c>
      <c r="C20">
        <f t="shared" si="1"/>
        <v>760090000</v>
      </c>
    </row>
    <row r="21" spans="1:3" x14ac:dyDescent="0.25">
      <c r="A21">
        <v>2100</v>
      </c>
      <c r="B21">
        <f t="shared" si="0"/>
        <v>286933500</v>
      </c>
      <c r="C21">
        <f t="shared" si="1"/>
        <v>837994500</v>
      </c>
    </row>
    <row r="22" spans="1:3" x14ac:dyDescent="0.25">
      <c r="A22">
        <v>2200</v>
      </c>
      <c r="B22">
        <f t="shared" si="0"/>
        <v>314897000</v>
      </c>
      <c r="C22">
        <f t="shared" si="1"/>
        <v>919699000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7" sqref="H7"/>
    </sheetView>
  </sheetViews>
  <sheetFormatPr defaultRowHeight="15" x14ac:dyDescent="0.25"/>
  <cols>
    <col min="2" max="2" width="19" customWidth="1"/>
    <col min="3" max="3" width="21.5703125" customWidth="1"/>
    <col min="8" max="8" width="25.140625" customWidth="1"/>
  </cols>
  <sheetData>
    <row r="1" spans="1:9" x14ac:dyDescent="0.25">
      <c r="A1" t="s">
        <v>0</v>
      </c>
      <c r="B1" t="s">
        <v>1</v>
      </c>
      <c r="C1" t="s">
        <v>2</v>
      </c>
      <c r="H1" t="s">
        <v>4</v>
      </c>
      <c r="I1" t="s">
        <v>9</v>
      </c>
    </row>
    <row r="2" spans="1:9" x14ac:dyDescent="0.25">
      <c r="A2">
        <v>100</v>
      </c>
      <c r="B2">
        <f xml:space="preserve"> A2 * (2 + 4*10 + 6 + 3*10 + A2*(2*2 + 4 + 8 + 10))</f>
        <v>267800</v>
      </c>
      <c r="C2">
        <f>A2 * (2*4 + 2 + 8 + A2 * (2 * 2 + 3 * 4 + 6 * 10))</f>
        <v>761800</v>
      </c>
      <c r="H2" t="s">
        <v>5</v>
      </c>
      <c r="I2">
        <v>2</v>
      </c>
    </row>
    <row r="3" spans="1:9" x14ac:dyDescent="0.25">
      <c r="A3">
        <v>200</v>
      </c>
      <c r="B3">
        <f t="shared" ref="B3:B22" si="0" xml:space="preserve"> A3 * (2 + 4*10 + 6 + 3*10 + A3*(2*2 + 4 + 8 + 10))</f>
        <v>1055600</v>
      </c>
      <c r="C3">
        <f t="shared" ref="C3:C22" si="1">A3 * (2*4 + 2 + 8 + A3 * (2 * 2 + 3 * 4 + 6 * 10))</f>
        <v>3043600</v>
      </c>
      <c r="H3" t="s">
        <v>3</v>
      </c>
      <c r="I3">
        <v>4</v>
      </c>
    </row>
    <row r="4" spans="1:9" x14ac:dyDescent="0.25">
      <c r="A4">
        <v>300</v>
      </c>
      <c r="B4">
        <f t="shared" si="0"/>
        <v>2363400</v>
      </c>
      <c r="C4">
        <f t="shared" si="1"/>
        <v>6845400</v>
      </c>
      <c r="H4" t="s">
        <v>6</v>
      </c>
      <c r="I4">
        <v>6</v>
      </c>
    </row>
    <row r="5" spans="1:9" x14ac:dyDescent="0.25">
      <c r="A5">
        <v>400</v>
      </c>
      <c r="B5">
        <f t="shared" si="0"/>
        <v>4191200</v>
      </c>
      <c r="C5">
        <f t="shared" si="1"/>
        <v>12167200</v>
      </c>
      <c r="H5" t="s">
        <v>7</v>
      </c>
      <c r="I5">
        <v>8</v>
      </c>
    </row>
    <row r="6" spans="1:9" x14ac:dyDescent="0.25">
      <c r="A6">
        <v>500</v>
      </c>
      <c r="B6">
        <f t="shared" si="0"/>
        <v>6539000</v>
      </c>
      <c r="C6">
        <f t="shared" si="1"/>
        <v>19009000</v>
      </c>
      <c r="H6" t="s">
        <v>8</v>
      </c>
      <c r="I6">
        <v>10</v>
      </c>
    </row>
    <row r="7" spans="1:9" x14ac:dyDescent="0.25">
      <c r="A7">
        <v>600</v>
      </c>
      <c r="B7">
        <f t="shared" si="0"/>
        <v>9406800</v>
      </c>
      <c r="C7">
        <f t="shared" si="1"/>
        <v>27370800</v>
      </c>
    </row>
    <row r="8" spans="1:9" x14ac:dyDescent="0.25">
      <c r="A8">
        <v>800</v>
      </c>
      <c r="B8">
        <f t="shared" si="0"/>
        <v>16702400</v>
      </c>
      <c r="C8">
        <f t="shared" si="1"/>
        <v>48654400</v>
      </c>
    </row>
    <row r="9" spans="1:9" x14ac:dyDescent="0.25">
      <c r="A9">
        <v>900</v>
      </c>
      <c r="B9">
        <f t="shared" si="0"/>
        <v>21130200</v>
      </c>
      <c r="C9">
        <f t="shared" si="1"/>
        <v>61576200</v>
      </c>
    </row>
    <row r="10" spans="1:9" x14ac:dyDescent="0.25">
      <c r="A10">
        <v>1000</v>
      </c>
      <c r="B10">
        <f t="shared" si="0"/>
        <v>26078000</v>
      </c>
      <c r="C10">
        <f t="shared" si="1"/>
        <v>76018000</v>
      </c>
    </row>
    <row r="11" spans="1:9" x14ac:dyDescent="0.25">
      <c r="A11">
        <v>1100</v>
      </c>
      <c r="B11">
        <f t="shared" si="0"/>
        <v>31545800</v>
      </c>
      <c r="C11">
        <f t="shared" si="1"/>
        <v>91979800</v>
      </c>
    </row>
    <row r="12" spans="1:9" x14ac:dyDescent="0.25">
      <c r="A12">
        <v>1200</v>
      </c>
      <c r="B12">
        <f t="shared" si="0"/>
        <v>37533600</v>
      </c>
      <c r="C12">
        <f t="shared" si="1"/>
        <v>109461600</v>
      </c>
    </row>
    <row r="13" spans="1:9" x14ac:dyDescent="0.25">
      <c r="A13">
        <v>1300</v>
      </c>
      <c r="B13">
        <f t="shared" si="0"/>
        <v>44041400</v>
      </c>
      <c r="C13">
        <f t="shared" si="1"/>
        <v>128463400</v>
      </c>
    </row>
    <row r="14" spans="1:9" x14ac:dyDescent="0.25">
      <c r="A14">
        <v>1400</v>
      </c>
      <c r="B14">
        <f t="shared" si="0"/>
        <v>51069200</v>
      </c>
      <c r="C14">
        <f t="shared" si="1"/>
        <v>148985200</v>
      </c>
    </row>
    <row r="15" spans="1:9" x14ac:dyDescent="0.25">
      <c r="A15">
        <v>1500</v>
      </c>
      <c r="B15">
        <f t="shared" si="0"/>
        <v>58617000</v>
      </c>
      <c r="C15">
        <f t="shared" si="1"/>
        <v>171027000</v>
      </c>
    </row>
    <row r="16" spans="1:9" x14ac:dyDescent="0.25">
      <c r="A16">
        <v>1600</v>
      </c>
      <c r="B16">
        <f t="shared" si="0"/>
        <v>66684800</v>
      </c>
      <c r="C16">
        <f t="shared" si="1"/>
        <v>194588800</v>
      </c>
    </row>
    <row r="17" spans="1:3" x14ac:dyDescent="0.25">
      <c r="A17">
        <v>1700</v>
      </c>
      <c r="B17">
        <f t="shared" si="0"/>
        <v>75272600</v>
      </c>
      <c r="C17">
        <f t="shared" si="1"/>
        <v>219670600</v>
      </c>
    </row>
    <row r="18" spans="1:3" x14ac:dyDescent="0.25">
      <c r="A18">
        <v>1800</v>
      </c>
      <c r="B18">
        <f t="shared" si="0"/>
        <v>84380400</v>
      </c>
      <c r="C18">
        <f t="shared" si="1"/>
        <v>246272400</v>
      </c>
    </row>
    <row r="19" spans="1:3" x14ac:dyDescent="0.25">
      <c r="A19">
        <v>1900</v>
      </c>
      <c r="B19">
        <f t="shared" si="0"/>
        <v>94008200</v>
      </c>
      <c r="C19">
        <f t="shared" si="1"/>
        <v>274394200</v>
      </c>
    </row>
    <row r="20" spans="1:3" x14ac:dyDescent="0.25">
      <c r="A20">
        <v>2000</v>
      </c>
      <c r="B20">
        <f t="shared" si="0"/>
        <v>104156000</v>
      </c>
      <c r="C20">
        <f t="shared" si="1"/>
        <v>304036000</v>
      </c>
    </row>
    <row r="21" spans="1:3" x14ac:dyDescent="0.25">
      <c r="A21">
        <v>2100</v>
      </c>
      <c r="B21">
        <f t="shared" si="0"/>
        <v>114823800</v>
      </c>
      <c r="C21">
        <f t="shared" si="1"/>
        <v>335197800</v>
      </c>
    </row>
    <row r="22" spans="1:3" x14ac:dyDescent="0.25">
      <c r="A22">
        <v>2200</v>
      </c>
      <c r="B22">
        <f t="shared" si="0"/>
        <v>126011600</v>
      </c>
      <c r="C22">
        <f t="shared" si="1"/>
        <v>367879600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T33" sqref="T33"/>
    </sheetView>
  </sheetViews>
  <sheetFormatPr defaultRowHeight="15" x14ac:dyDescent="0.25"/>
  <cols>
    <col min="2" max="2" width="23.42578125" customWidth="1"/>
    <col min="3" max="3" width="26.42578125" customWidth="1"/>
    <col min="8" max="8" width="27" customWidth="1"/>
    <col min="9" max="9" width="12" customWidth="1"/>
  </cols>
  <sheetData>
    <row r="1" spans="1:9" x14ac:dyDescent="0.25">
      <c r="A1" t="s">
        <v>0</v>
      </c>
      <c r="B1" t="s">
        <v>1</v>
      </c>
      <c r="C1" t="s">
        <v>2</v>
      </c>
      <c r="H1" t="s">
        <v>4</v>
      </c>
      <c r="I1" t="s">
        <v>9</v>
      </c>
    </row>
    <row r="2" spans="1:9" x14ac:dyDescent="0.25">
      <c r="A2">
        <v>100</v>
      </c>
      <c r="B2">
        <f xml:space="preserve"> A2 * (3 + 4*6 + 9 + 3*15 + A2*(2*3 + 6 + 12 + 15))</f>
        <v>398100</v>
      </c>
      <c r="C2">
        <f>A2 * (2*6 + 3 + 9 + A2 * (2 * 3 + 3 * 6 + 6 * 15))</f>
        <v>1142400</v>
      </c>
      <c r="H2" t="s">
        <v>5</v>
      </c>
      <c r="I2">
        <v>3</v>
      </c>
    </row>
    <row r="3" spans="1:9" x14ac:dyDescent="0.25">
      <c r="A3">
        <v>200</v>
      </c>
      <c r="B3">
        <f t="shared" ref="B3:B22" si="0" xml:space="preserve"> A3 * (3 + 4*6 + 9 + 3*15 + A3*(2*3 + 6 + 12 + 15))</f>
        <v>1576200</v>
      </c>
      <c r="C3">
        <f t="shared" ref="C3:C22" si="1">A3 * (2*6 + 3 + 9 + A3 * (2 * 3 + 3 * 6 + 6 * 15))</f>
        <v>4564800</v>
      </c>
      <c r="H3" t="s">
        <v>3</v>
      </c>
      <c r="I3">
        <v>6</v>
      </c>
    </row>
    <row r="4" spans="1:9" x14ac:dyDescent="0.25">
      <c r="A4">
        <v>300</v>
      </c>
      <c r="B4">
        <f t="shared" si="0"/>
        <v>3534300</v>
      </c>
      <c r="C4">
        <f t="shared" si="1"/>
        <v>10267200</v>
      </c>
      <c r="H4" t="s">
        <v>6</v>
      </c>
      <c r="I4">
        <v>9</v>
      </c>
    </row>
    <row r="5" spans="1:9" x14ac:dyDescent="0.25">
      <c r="A5">
        <v>400</v>
      </c>
      <c r="B5">
        <f t="shared" si="0"/>
        <v>6272400</v>
      </c>
      <c r="C5">
        <f t="shared" si="1"/>
        <v>18249600</v>
      </c>
      <c r="H5" t="s">
        <v>7</v>
      </c>
      <c r="I5">
        <v>12</v>
      </c>
    </row>
    <row r="6" spans="1:9" x14ac:dyDescent="0.25">
      <c r="A6">
        <v>500</v>
      </c>
      <c r="B6">
        <f t="shared" si="0"/>
        <v>9790500</v>
      </c>
      <c r="C6">
        <f t="shared" si="1"/>
        <v>28512000</v>
      </c>
      <c r="H6" t="s">
        <v>8</v>
      </c>
      <c r="I6">
        <v>15</v>
      </c>
    </row>
    <row r="7" spans="1:9" x14ac:dyDescent="0.25">
      <c r="A7">
        <v>600</v>
      </c>
      <c r="B7">
        <f t="shared" si="0"/>
        <v>14088600</v>
      </c>
      <c r="C7">
        <f t="shared" si="1"/>
        <v>41054400</v>
      </c>
    </row>
    <row r="8" spans="1:9" x14ac:dyDescent="0.25">
      <c r="A8">
        <v>800</v>
      </c>
      <c r="B8">
        <f t="shared" si="0"/>
        <v>25024800</v>
      </c>
      <c r="C8">
        <f t="shared" si="1"/>
        <v>72979200</v>
      </c>
    </row>
    <row r="9" spans="1:9" x14ac:dyDescent="0.25">
      <c r="A9">
        <v>900</v>
      </c>
      <c r="B9">
        <f t="shared" si="0"/>
        <v>31662900</v>
      </c>
      <c r="C9">
        <f t="shared" si="1"/>
        <v>92361600</v>
      </c>
    </row>
    <row r="10" spans="1:9" x14ac:dyDescent="0.25">
      <c r="A10">
        <v>1000</v>
      </c>
      <c r="B10">
        <f t="shared" si="0"/>
        <v>39081000</v>
      </c>
      <c r="C10">
        <f t="shared" si="1"/>
        <v>114024000</v>
      </c>
    </row>
    <row r="11" spans="1:9" x14ac:dyDescent="0.25">
      <c r="A11">
        <v>1100</v>
      </c>
      <c r="B11">
        <f t="shared" si="0"/>
        <v>47279100</v>
      </c>
      <c r="C11">
        <f t="shared" si="1"/>
        <v>137966400</v>
      </c>
    </row>
    <row r="12" spans="1:9" x14ac:dyDescent="0.25">
      <c r="A12">
        <v>1200</v>
      </c>
      <c r="B12">
        <f t="shared" si="0"/>
        <v>56257200</v>
      </c>
      <c r="C12">
        <f t="shared" si="1"/>
        <v>164188800</v>
      </c>
    </row>
    <row r="13" spans="1:9" x14ac:dyDescent="0.25">
      <c r="A13">
        <v>1300</v>
      </c>
      <c r="B13">
        <f t="shared" si="0"/>
        <v>66015300</v>
      </c>
      <c r="C13">
        <f t="shared" si="1"/>
        <v>192691200</v>
      </c>
    </row>
    <row r="14" spans="1:9" x14ac:dyDescent="0.25">
      <c r="A14">
        <v>1400</v>
      </c>
      <c r="B14">
        <f t="shared" si="0"/>
        <v>76553400</v>
      </c>
      <c r="C14">
        <f t="shared" si="1"/>
        <v>223473600</v>
      </c>
    </row>
    <row r="15" spans="1:9" x14ac:dyDescent="0.25">
      <c r="A15">
        <v>1500</v>
      </c>
      <c r="B15">
        <f t="shared" si="0"/>
        <v>87871500</v>
      </c>
      <c r="C15">
        <f t="shared" si="1"/>
        <v>256536000</v>
      </c>
    </row>
    <row r="16" spans="1:9" x14ac:dyDescent="0.25">
      <c r="A16">
        <v>1600</v>
      </c>
      <c r="B16">
        <f t="shared" si="0"/>
        <v>99969600</v>
      </c>
      <c r="C16">
        <f t="shared" si="1"/>
        <v>291878400</v>
      </c>
    </row>
    <row r="17" spans="1:3" x14ac:dyDescent="0.25">
      <c r="A17">
        <v>1700</v>
      </c>
      <c r="B17">
        <f t="shared" si="0"/>
        <v>112847700</v>
      </c>
      <c r="C17">
        <f t="shared" si="1"/>
        <v>329500800</v>
      </c>
    </row>
    <row r="18" spans="1:3" x14ac:dyDescent="0.25">
      <c r="A18">
        <v>1800</v>
      </c>
      <c r="B18">
        <f t="shared" si="0"/>
        <v>126505800</v>
      </c>
      <c r="C18">
        <f t="shared" si="1"/>
        <v>369403200</v>
      </c>
    </row>
    <row r="19" spans="1:3" x14ac:dyDescent="0.25">
      <c r="A19">
        <v>1900</v>
      </c>
      <c r="B19">
        <f t="shared" si="0"/>
        <v>140943900</v>
      </c>
      <c r="C19">
        <f t="shared" si="1"/>
        <v>411585600</v>
      </c>
    </row>
    <row r="20" spans="1:3" x14ac:dyDescent="0.25">
      <c r="A20">
        <v>2000</v>
      </c>
      <c r="B20">
        <f t="shared" si="0"/>
        <v>156162000</v>
      </c>
      <c r="C20">
        <f t="shared" si="1"/>
        <v>456048000</v>
      </c>
    </row>
    <row r="21" spans="1:3" x14ac:dyDescent="0.25">
      <c r="A21">
        <v>2100</v>
      </c>
      <c r="B21">
        <f t="shared" si="0"/>
        <v>172160100</v>
      </c>
      <c r="C21">
        <f t="shared" si="1"/>
        <v>502790400</v>
      </c>
    </row>
    <row r="22" spans="1:3" x14ac:dyDescent="0.25">
      <c r="A22">
        <v>2200</v>
      </c>
      <c r="B22">
        <f t="shared" si="0"/>
        <v>188938200</v>
      </c>
      <c r="C22">
        <f t="shared" si="1"/>
        <v>551812800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Ernesto</cp:lastModifiedBy>
  <dcterms:created xsi:type="dcterms:W3CDTF">2015-02-24T18:34:14Z</dcterms:created>
  <dcterms:modified xsi:type="dcterms:W3CDTF">2015-02-25T02:43:46Z</dcterms:modified>
</cp:coreProperties>
</file>