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680" yWindow="1680" windowWidth="23920" windowHeight="13800" tabRatio="500" activeTab="1"/>
  </bookViews>
  <sheets>
    <sheet name="cancer_mort_per100K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9" i="2"/>
  <c r="L10" i="2"/>
  <c r="L11" i="2"/>
  <c r="L12" i="2"/>
  <c r="L13" i="2"/>
  <c r="L14" i="2"/>
  <c r="L15" i="2"/>
  <c r="L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I10" i="2"/>
  <c r="I11" i="2"/>
  <c r="I12" i="2"/>
  <c r="I13" i="2"/>
  <c r="I14" i="2"/>
  <c r="I15" i="2"/>
  <c r="I9" i="2"/>
  <c r="H10" i="2"/>
  <c r="H11" i="2"/>
  <c r="H12" i="2"/>
  <c r="H13" i="2"/>
  <c r="H14" i="2"/>
  <c r="H15" i="2"/>
  <c r="H9" i="2"/>
  <c r="F10" i="2"/>
  <c r="F11" i="2"/>
  <c r="F12" i="2"/>
  <c r="F13" i="2"/>
  <c r="F14" i="2"/>
  <c r="F15" i="2"/>
  <c r="F9" i="2"/>
  <c r="D10" i="2"/>
  <c r="D11" i="2"/>
  <c r="D12" i="2"/>
  <c r="D13" i="2"/>
  <c r="D14" i="2"/>
  <c r="D15" i="2"/>
  <c r="D9" i="2"/>
</calcChain>
</file>

<file path=xl/sharedStrings.xml><?xml version="1.0" encoding="utf-8"?>
<sst xmlns="http://schemas.openxmlformats.org/spreadsheetml/2006/main" count="159" uniqueCount="26">
  <si>
    <t>Trial</t>
  </si>
  <si>
    <t>Age.Group</t>
  </si>
  <si>
    <t>Control</t>
  </si>
  <si>
    <t>Screen</t>
  </si>
  <si>
    <t>Incidence</t>
  </si>
  <si>
    <t>Prevalence</t>
  </si>
  <si>
    <t>Historical</t>
  </si>
  <si>
    <t>NA</t>
  </si>
  <si>
    <t>Inf</t>
  </si>
  <si>
    <t>Contemp1999</t>
  </si>
  <si>
    <t>Perfect</t>
  </si>
  <si>
    <t>Age Group</t>
  </si>
  <si>
    <t xml:space="preserve">Control </t>
  </si>
  <si>
    <t>MORTALITY RATES</t>
  </si>
  <si>
    <t>SEER</t>
  </si>
  <si>
    <t>50-54</t>
  </si>
  <si>
    <t>55-59</t>
  </si>
  <si>
    <t>60-64</t>
  </si>
  <si>
    <t>65-69</t>
  </si>
  <si>
    <t>70-74</t>
  </si>
  <si>
    <t>75-79</t>
  </si>
  <si>
    <t>80-84</t>
  </si>
  <si>
    <t>INCIDENCE &amp; PREVALENCE</t>
  </si>
  <si>
    <t>SEER 1975-1979</t>
  </si>
  <si>
    <t>Modeled</t>
  </si>
  <si>
    <t xml:space="preserve">SEER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</si>
</sst>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2" xfId="0" applyBorder="1"/>
    <xf numFmtId="2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2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sqref="A1:F49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50</v>
      </c>
      <c r="C2">
        <v>22.875244594085899</v>
      </c>
      <c r="D2">
        <v>20.0429335833925</v>
      </c>
      <c r="E2">
        <v>203.24367311431499</v>
      </c>
      <c r="F2">
        <v>1.0063899999999999</v>
      </c>
    </row>
    <row r="3" spans="1:6">
      <c r="A3" t="s">
        <v>6</v>
      </c>
      <c r="B3">
        <v>55</v>
      </c>
      <c r="C3">
        <v>62.491535756300003</v>
      </c>
      <c r="D3">
        <v>55.580235808745897</v>
      </c>
      <c r="E3">
        <v>233.61259868953701</v>
      </c>
      <c r="F3">
        <v>2.0185574790329102</v>
      </c>
    </row>
    <row r="4" spans="1:6">
      <c r="A4" t="s">
        <v>6</v>
      </c>
      <c r="B4">
        <v>60</v>
      </c>
      <c r="C4">
        <v>97.516466619852096</v>
      </c>
      <c r="D4">
        <v>87.4408539388712</v>
      </c>
      <c r="E4">
        <v>279.606096163541</v>
      </c>
      <c r="F4">
        <v>3.00418176990601</v>
      </c>
    </row>
    <row r="5" spans="1:6">
      <c r="A5" t="s">
        <v>6</v>
      </c>
      <c r="B5">
        <v>65</v>
      </c>
      <c r="C5">
        <v>130.06801170274801</v>
      </c>
      <c r="D5">
        <v>117.622862786365</v>
      </c>
      <c r="E5">
        <v>323.38165701733101</v>
      </c>
      <c r="F5">
        <v>3.92505846546175</v>
      </c>
    </row>
    <row r="6" spans="1:6">
      <c r="A6" t="s">
        <v>6</v>
      </c>
      <c r="B6">
        <v>70</v>
      </c>
      <c r="C6">
        <v>158.26147216634101</v>
      </c>
      <c r="D6">
        <v>144.100643965557</v>
      </c>
      <c r="E6">
        <v>384.58992868588803</v>
      </c>
      <c r="F6">
        <v>4.8016675889291802</v>
      </c>
    </row>
    <row r="7" spans="1:6">
      <c r="A7" t="s">
        <v>6</v>
      </c>
      <c r="B7">
        <v>75</v>
      </c>
      <c r="C7">
        <v>182.540599562224</v>
      </c>
      <c r="D7">
        <v>167.306091464704</v>
      </c>
      <c r="E7">
        <v>471.96080502162101</v>
      </c>
      <c r="F7">
        <v>5.63952402447784</v>
      </c>
    </row>
    <row r="8" spans="1:6">
      <c r="A8" t="s">
        <v>6</v>
      </c>
      <c r="B8">
        <v>80</v>
      </c>
      <c r="C8">
        <v>207.27721921022101</v>
      </c>
      <c r="D8">
        <v>191.06811201563201</v>
      </c>
      <c r="E8">
        <v>613.66772218300002</v>
      </c>
      <c r="F8">
        <v>6.4298635227757703</v>
      </c>
    </row>
    <row r="9" spans="1:6">
      <c r="A9" t="s">
        <v>6</v>
      </c>
      <c r="B9">
        <v>85</v>
      </c>
      <c r="C9">
        <v>216.326746507292</v>
      </c>
      <c r="D9">
        <v>200.148388626886</v>
      </c>
      <c r="E9">
        <v>373.51732738636201</v>
      </c>
      <c r="F9">
        <v>6.16935063269508</v>
      </c>
    </row>
    <row r="10" spans="1:6">
      <c r="A10" t="s">
        <v>6</v>
      </c>
      <c r="B10">
        <v>90</v>
      </c>
      <c r="C10">
        <v>168.26743811806401</v>
      </c>
      <c r="D10">
        <v>161.62495514768301</v>
      </c>
      <c r="E10">
        <v>0</v>
      </c>
      <c r="F10">
        <v>5.1438165800447697</v>
      </c>
    </row>
    <row r="11" spans="1:6">
      <c r="A11" t="s">
        <v>6</v>
      </c>
      <c r="B11">
        <v>95</v>
      </c>
      <c r="C11">
        <v>130.15008716428099</v>
      </c>
      <c r="D11">
        <v>128.38900560284799</v>
      </c>
      <c r="E11">
        <v>0</v>
      </c>
      <c r="F11">
        <v>4.3700526825761603</v>
      </c>
    </row>
    <row r="12" spans="1:6">
      <c r="A12" t="s">
        <v>6</v>
      </c>
      <c r="B12">
        <v>100</v>
      </c>
      <c r="C12">
        <v>103.162811967018</v>
      </c>
      <c r="D12">
        <v>104.196297925591</v>
      </c>
      <c r="E12">
        <v>0</v>
      </c>
      <c r="F12">
        <v>3.72923133228349</v>
      </c>
    </row>
    <row r="13" spans="1:6">
      <c r="A13" t="s">
        <v>6</v>
      </c>
      <c r="B13">
        <v>105</v>
      </c>
      <c r="C13">
        <v>75.038368810288006</v>
      </c>
      <c r="D13">
        <v>77.085892503057906</v>
      </c>
      <c r="E13">
        <v>0</v>
      </c>
      <c r="F13">
        <v>3.3130716694690099</v>
      </c>
    </row>
    <row r="14" spans="1:6">
      <c r="A14" t="s">
        <v>6</v>
      </c>
      <c r="B14">
        <v>110</v>
      </c>
      <c r="C14">
        <v>74.8309211589239</v>
      </c>
      <c r="D14">
        <v>88.397050478931206</v>
      </c>
      <c r="E14">
        <v>0</v>
      </c>
      <c r="F14">
        <v>3.0386577095544798</v>
      </c>
    </row>
    <row r="15" spans="1:6">
      <c r="A15" t="s">
        <v>6</v>
      </c>
      <c r="B15">
        <v>115</v>
      </c>
      <c r="C15">
        <v>0</v>
      </c>
      <c r="D15">
        <v>0</v>
      </c>
      <c r="E15">
        <v>0</v>
      </c>
      <c r="F15">
        <v>2.3125703615793101</v>
      </c>
    </row>
    <row r="16" spans="1:6">
      <c r="A16" t="s">
        <v>6</v>
      </c>
      <c r="B16">
        <v>120</v>
      </c>
      <c r="C16" t="s">
        <v>7</v>
      </c>
      <c r="D16" t="s">
        <v>7</v>
      </c>
      <c r="E16" t="s">
        <v>8</v>
      </c>
      <c r="F16" t="s">
        <v>7</v>
      </c>
    </row>
    <row r="17" spans="1:6">
      <c r="A17" t="s">
        <v>6</v>
      </c>
      <c r="B17">
        <v>125</v>
      </c>
      <c r="C17" t="s">
        <v>7</v>
      </c>
      <c r="D17" t="s">
        <v>7</v>
      </c>
      <c r="E17" t="s">
        <v>7</v>
      </c>
      <c r="F17" t="s">
        <v>7</v>
      </c>
    </row>
    <row r="18" spans="1:6">
      <c r="A18" t="s">
        <v>9</v>
      </c>
      <c r="B18">
        <v>50</v>
      </c>
      <c r="C18">
        <v>17.2148936188302</v>
      </c>
      <c r="D18">
        <v>15.1425417611458</v>
      </c>
      <c r="E18" t="s">
        <v>7</v>
      </c>
      <c r="F18" t="s">
        <v>7</v>
      </c>
    </row>
    <row r="19" spans="1:6">
      <c r="A19" t="s">
        <v>9</v>
      </c>
      <c r="B19">
        <v>55</v>
      </c>
      <c r="C19">
        <v>49.033165816463203</v>
      </c>
      <c r="D19">
        <v>43.596062765295997</v>
      </c>
      <c r="E19" t="s">
        <v>7</v>
      </c>
      <c r="F19" t="s">
        <v>7</v>
      </c>
    </row>
    <row r="20" spans="1:6">
      <c r="A20" t="s">
        <v>9</v>
      </c>
      <c r="B20">
        <v>60</v>
      </c>
      <c r="C20">
        <v>78.290181905476601</v>
      </c>
      <c r="D20">
        <v>70.216246976709499</v>
      </c>
      <c r="E20" t="s">
        <v>7</v>
      </c>
      <c r="F20" t="s">
        <v>7</v>
      </c>
    </row>
    <row r="21" spans="1:6">
      <c r="A21" t="s">
        <v>9</v>
      </c>
      <c r="B21">
        <v>65</v>
      </c>
      <c r="C21">
        <v>106.466410263588</v>
      </c>
      <c r="D21">
        <v>96.084323709822101</v>
      </c>
      <c r="E21" t="s">
        <v>7</v>
      </c>
      <c r="F21" t="s">
        <v>7</v>
      </c>
    </row>
    <row r="22" spans="1:6">
      <c r="A22" t="s">
        <v>9</v>
      </c>
      <c r="B22">
        <v>70</v>
      </c>
      <c r="C22">
        <v>133.80509598497099</v>
      </c>
      <c r="D22">
        <v>121.45059373139</v>
      </c>
      <c r="E22" t="s">
        <v>7</v>
      </c>
      <c r="F22" t="s">
        <v>7</v>
      </c>
    </row>
    <row r="23" spans="1:6">
      <c r="A23" t="s">
        <v>9</v>
      </c>
      <c r="B23">
        <v>75</v>
      </c>
      <c r="C23">
        <v>156.317031968918</v>
      </c>
      <c r="D23">
        <v>142.36552645675999</v>
      </c>
      <c r="E23" t="s">
        <v>7</v>
      </c>
      <c r="F23" t="s">
        <v>7</v>
      </c>
    </row>
    <row r="24" spans="1:6">
      <c r="A24" t="s">
        <v>9</v>
      </c>
      <c r="B24">
        <v>80</v>
      </c>
      <c r="C24">
        <v>179.40227369507599</v>
      </c>
      <c r="D24">
        <v>163.83750981645301</v>
      </c>
      <c r="E24" t="s">
        <v>7</v>
      </c>
      <c r="F24" t="s">
        <v>7</v>
      </c>
    </row>
    <row r="25" spans="1:6">
      <c r="A25" t="s">
        <v>9</v>
      </c>
      <c r="B25">
        <v>85</v>
      </c>
      <c r="C25">
        <v>192.242167183318</v>
      </c>
      <c r="D25">
        <v>176.64210062228099</v>
      </c>
      <c r="E25" t="s">
        <v>7</v>
      </c>
      <c r="F25" t="s">
        <v>7</v>
      </c>
    </row>
    <row r="26" spans="1:6">
      <c r="A26" t="s">
        <v>9</v>
      </c>
      <c r="B26">
        <v>90</v>
      </c>
      <c r="C26">
        <v>159.51951042068001</v>
      </c>
      <c r="D26">
        <v>150.53298284488</v>
      </c>
      <c r="E26" t="s">
        <v>7</v>
      </c>
      <c r="F26" t="s">
        <v>7</v>
      </c>
    </row>
    <row r="27" spans="1:6">
      <c r="A27" t="s">
        <v>9</v>
      </c>
      <c r="B27">
        <v>95</v>
      </c>
      <c r="C27">
        <v>126.20398984465901</v>
      </c>
      <c r="D27">
        <v>120.774141514947</v>
      </c>
      <c r="E27" t="s">
        <v>7</v>
      </c>
      <c r="F27" t="s">
        <v>7</v>
      </c>
    </row>
    <row r="28" spans="1:6">
      <c r="A28" t="s">
        <v>9</v>
      </c>
      <c r="B28">
        <v>100</v>
      </c>
      <c r="C28">
        <v>108.914331898101</v>
      </c>
      <c r="D28">
        <v>105.186974671055</v>
      </c>
      <c r="E28" t="s">
        <v>7</v>
      </c>
      <c r="F28" t="s">
        <v>7</v>
      </c>
    </row>
    <row r="29" spans="1:6">
      <c r="A29" t="s">
        <v>9</v>
      </c>
      <c r="B29">
        <v>105</v>
      </c>
      <c r="C29">
        <v>94.230534532173706</v>
      </c>
      <c r="D29">
        <v>95.507987151373499</v>
      </c>
      <c r="E29" t="s">
        <v>7</v>
      </c>
      <c r="F29" t="s">
        <v>7</v>
      </c>
    </row>
    <row r="30" spans="1:6">
      <c r="A30" t="s">
        <v>9</v>
      </c>
      <c r="B30">
        <v>110</v>
      </c>
      <c r="C30">
        <v>94.901371934917705</v>
      </c>
      <c r="D30">
        <v>96.998374760338294</v>
      </c>
      <c r="E30" t="s">
        <v>7</v>
      </c>
      <c r="F30" t="s">
        <v>7</v>
      </c>
    </row>
    <row r="31" spans="1:6">
      <c r="A31" t="s">
        <v>9</v>
      </c>
      <c r="B31">
        <v>115</v>
      </c>
      <c r="C31">
        <v>55.690470870517402</v>
      </c>
      <c r="D31">
        <v>94.366600191158398</v>
      </c>
      <c r="E31" t="s">
        <v>7</v>
      </c>
      <c r="F31" t="s">
        <v>7</v>
      </c>
    </row>
    <row r="32" spans="1:6">
      <c r="A32" t="s">
        <v>9</v>
      </c>
      <c r="B32">
        <v>120</v>
      </c>
      <c r="C32" t="s">
        <v>7</v>
      </c>
      <c r="D32" t="s">
        <v>7</v>
      </c>
      <c r="E32" t="s">
        <v>7</v>
      </c>
      <c r="F32" t="s">
        <v>7</v>
      </c>
    </row>
    <row r="33" spans="1:6">
      <c r="A33" t="s">
        <v>9</v>
      </c>
      <c r="B33">
        <v>125</v>
      </c>
      <c r="C33" t="s">
        <v>7</v>
      </c>
      <c r="D33" t="s">
        <v>7</v>
      </c>
      <c r="E33" t="s">
        <v>7</v>
      </c>
      <c r="F33" t="s">
        <v>7</v>
      </c>
    </row>
    <row r="34" spans="1:6">
      <c r="A34" t="s">
        <v>10</v>
      </c>
      <c r="B34">
        <v>50</v>
      </c>
      <c r="C34">
        <v>14.6981711899484</v>
      </c>
      <c r="D34">
        <v>12.7895755213692</v>
      </c>
      <c r="E34" t="s">
        <v>7</v>
      </c>
      <c r="F34" t="s">
        <v>7</v>
      </c>
    </row>
    <row r="35" spans="1:6">
      <c r="A35" t="s">
        <v>10</v>
      </c>
      <c r="B35">
        <v>55</v>
      </c>
      <c r="C35">
        <v>42.342651519992998</v>
      </c>
      <c r="D35">
        <v>37.193389862485098</v>
      </c>
      <c r="E35" t="s">
        <v>7</v>
      </c>
      <c r="F35" t="s">
        <v>7</v>
      </c>
    </row>
    <row r="36" spans="1:6">
      <c r="A36" t="s">
        <v>10</v>
      </c>
      <c r="B36">
        <v>60</v>
      </c>
      <c r="C36">
        <v>68.363107933576401</v>
      </c>
      <c r="D36">
        <v>60.470840282239301</v>
      </c>
      <c r="E36" t="s">
        <v>7</v>
      </c>
      <c r="F36" t="s">
        <v>7</v>
      </c>
    </row>
    <row r="37" spans="1:6">
      <c r="A37" t="s">
        <v>10</v>
      </c>
      <c r="B37">
        <v>65</v>
      </c>
      <c r="C37">
        <v>93.897762151004699</v>
      </c>
      <c r="D37">
        <v>83.542369196964202</v>
      </c>
      <c r="E37" t="s">
        <v>7</v>
      </c>
      <c r="F37" t="s">
        <v>7</v>
      </c>
    </row>
    <row r="38" spans="1:6">
      <c r="A38" t="s">
        <v>10</v>
      </c>
      <c r="B38">
        <v>70</v>
      </c>
      <c r="C38">
        <v>117.57603592562</v>
      </c>
      <c r="D38">
        <v>105.320563242251</v>
      </c>
      <c r="E38" t="s">
        <v>7</v>
      </c>
      <c r="F38" t="s">
        <v>7</v>
      </c>
    </row>
    <row r="39" spans="1:6">
      <c r="A39" t="s">
        <v>10</v>
      </c>
      <c r="B39">
        <v>75</v>
      </c>
      <c r="C39">
        <v>139.89749638649801</v>
      </c>
      <c r="D39">
        <v>125.31742615667901</v>
      </c>
      <c r="E39" t="s">
        <v>7</v>
      </c>
      <c r="F39" t="s">
        <v>7</v>
      </c>
    </row>
    <row r="40" spans="1:6">
      <c r="A40" t="s">
        <v>10</v>
      </c>
      <c r="B40">
        <v>80</v>
      </c>
      <c r="C40">
        <v>160.33254035172499</v>
      </c>
      <c r="D40">
        <v>144.210681412013</v>
      </c>
      <c r="E40" t="s">
        <v>7</v>
      </c>
      <c r="F40" t="s">
        <v>7</v>
      </c>
    </row>
    <row r="41" spans="1:6">
      <c r="A41" t="s">
        <v>10</v>
      </c>
      <c r="B41">
        <v>85</v>
      </c>
      <c r="C41">
        <v>173.078304617773</v>
      </c>
      <c r="D41">
        <v>156.64146070727699</v>
      </c>
      <c r="E41" t="s">
        <v>7</v>
      </c>
      <c r="F41" t="s">
        <v>7</v>
      </c>
    </row>
    <row r="42" spans="1:6">
      <c r="A42" t="s">
        <v>10</v>
      </c>
      <c r="B42">
        <v>90</v>
      </c>
      <c r="C42">
        <v>146.27576311334599</v>
      </c>
      <c r="D42">
        <v>135.61461475059301</v>
      </c>
      <c r="E42" t="s">
        <v>7</v>
      </c>
      <c r="F42" t="s">
        <v>7</v>
      </c>
    </row>
    <row r="43" spans="1:6">
      <c r="A43" t="s">
        <v>10</v>
      </c>
      <c r="B43">
        <v>95</v>
      </c>
      <c r="C43">
        <v>119.16306191305399</v>
      </c>
      <c r="D43">
        <v>112.633534803131</v>
      </c>
      <c r="E43" t="s">
        <v>7</v>
      </c>
      <c r="F43" t="s">
        <v>7</v>
      </c>
    </row>
    <row r="44" spans="1:6">
      <c r="A44" t="s">
        <v>10</v>
      </c>
      <c r="B44">
        <v>100</v>
      </c>
      <c r="C44">
        <v>101.965176204432</v>
      </c>
      <c r="D44">
        <v>95.799807371894303</v>
      </c>
      <c r="E44" t="s">
        <v>7</v>
      </c>
      <c r="F44" t="s">
        <v>7</v>
      </c>
    </row>
    <row r="45" spans="1:6">
      <c r="A45" t="s">
        <v>10</v>
      </c>
      <c r="B45">
        <v>105</v>
      </c>
      <c r="C45">
        <v>97.576594520313904</v>
      </c>
      <c r="D45">
        <v>94.165661882989497</v>
      </c>
      <c r="E45" t="s">
        <v>7</v>
      </c>
      <c r="F45" t="s">
        <v>7</v>
      </c>
    </row>
    <row r="46" spans="1:6">
      <c r="A46" t="s">
        <v>10</v>
      </c>
      <c r="B46">
        <v>110</v>
      </c>
      <c r="C46">
        <v>59.483860042769798</v>
      </c>
      <c r="D46">
        <v>58.784699757993401</v>
      </c>
      <c r="E46" t="s">
        <v>7</v>
      </c>
      <c r="F46" t="s">
        <v>7</v>
      </c>
    </row>
    <row r="47" spans="1:6">
      <c r="A47" t="s">
        <v>10</v>
      </c>
      <c r="B47">
        <v>115</v>
      </c>
      <c r="C47">
        <v>129.317752839593</v>
      </c>
      <c r="D47">
        <v>129.317752839593</v>
      </c>
      <c r="E47" t="s">
        <v>7</v>
      </c>
      <c r="F47" t="s">
        <v>7</v>
      </c>
    </row>
    <row r="48" spans="1:6">
      <c r="A48" t="s">
        <v>10</v>
      </c>
      <c r="B48">
        <v>120</v>
      </c>
      <c r="C48" t="s">
        <v>7</v>
      </c>
      <c r="D48" t="s">
        <v>7</v>
      </c>
      <c r="E48" t="s">
        <v>7</v>
      </c>
      <c r="F48" t="s">
        <v>7</v>
      </c>
    </row>
    <row r="49" spans="1:6">
      <c r="A49" t="s">
        <v>10</v>
      </c>
      <c r="B49">
        <v>125</v>
      </c>
      <c r="C49" t="s">
        <v>7</v>
      </c>
      <c r="D49" t="s">
        <v>7</v>
      </c>
      <c r="E49" t="s">
        <v>7</v>
      </c>
      <c r="F49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5"/>
  <sheetViews>
    <sheetView tabSelected="1" workbookViewId="0">
      <selection activeCell="O6" sqref="O6"/>
    </sheetView>
  </sheetViews>
  <sheetFormatPr baseColWidth="10" defaultRowHeight="15" x14ac:dyDescent="0"/>
  <cols>
    <col min="7" max="7" width="14.33203125" bestFit="1" customWidth="1"/>
  </cols>
  <sheetData>
    <row r="6" spans="2:13">
      <c r="C6" s="8" t="s">
        <v>22</v>
      </c>
      <c r="D6" s="8"/>
      <c r="E6" s="8"/>
      <c r="F6" s="8"/>
      <c r="G6" s="8" t="s">
        <v>13</v>
      </c>
      <c r="H6" s="8"/>
      <c r="I6" s="8"/>
      <c r="J6" s="8"/>
      <c r="K6" s="8"/>
      <c r="L6" s="8"/>
      <c r="M6" s="8"/>
    </row>
    <row r="7" spans="2:13">
      <c r="B7" s="1"/>
      <c r="C7" s="8" t="s">
        <v>4</v>
      </c>
      <c r="D7" s="8"/>
      <c r="E7" s="8" t="s">
        <v>5</v>
      </c>
      <c r="F7" s="8"/>
      <c r="G7" s="1" t="s">
        <v>23</v>
      </c>
      <c r="H7" s="8" t="s">
        <v>6</v>
      </c>
      <c r="I7" s="8"/>
      <c r="J7" s="8">
        <v>1999</v>
      </c>
      <c r="K7" s="8"/>
      <c r="L7" s="8" t="s">
        <v>10</v>
      </c>
      <c r="M7" s="8"/>
    </row>
    <row r="8" spans="2:13">
      <c r="B8" s="4" t="s">
        <v>11</v>
      </c>
      <c r="C8" s="4" t="s">
        <v>14</v>
      </c>
      <c r="D8" s="4" t="s">
        <v>24</v>
      </c>
      <c r="E8" s="4" t="s">
        <v>25</v>
      </c>
      <c r="F8" s="4" t="s">
        <v>24</v>
      </c>
      <c r="G8" s="4"/>
      <c r="H8" s="4" t="s">
        <v>2</v>
      </c>
      <c r="I8" s="4" t="s">
        <v>3</v>
      </c>
      <c r="J8" s="4" t="s">
        <v>2</v>
      </c>
      <c r="K8" s="4" t="s">
        <v>3</v>
      </c>
      <c r="L8" s="4" t="s">
        <v>12</v>
      </c>
      <c r="M8" s="4" t="s">
        <v>3</v>
      </c>
    </row>
    <row r="9" spans="2:13">
      <c r="B9" t="s">
        <v>15</v>
      </c>
      <c r="D9" s="3">
        <f>cancer_mort_per100K.csv!E2</f>
        <v>203.24367311431499</v>
      </c>
      <c r="F9" s="2">
        <f>cancer_mort_per100K.csv!F2</f>
        <v>1.0063899999999999</v>
      </c>
      <c r="H9" s="3">
        <f>cancer_mort_per100K.csv!C2</f>
        <v>22.875244594085899</v>
      </c>
      <c r="I9" s="3">
        <f>cancer_mort_per100K.csv!D2</f>
        <v>20.0429335833925</v>
      </c>
      <c r="J9" s="3">
        <f>cancer_mort_per100K.csv!C18</f>
        <v>17.2148936188302</v>
      </c>
      <c r="K9" s="3">
        <f>cancer_mort_per100K.csv!D18</f>
        <v>15.1425417611458</v>
      </c>
      <c r="L9" s="3">
        <f>cancer_mort_per100K.csv!C34</f>
        <v>14.6981711899484</v>
      </c>
      <c r="M9" s="3">
        <f>cancer_mort_per100K.csv!D34</f>
        <v>12.7895755213692</v>
      </c>
    </row>
    <row r="10" spans="2:13">
      <c r="B10" t="s">
        <v>16</v>
      </c>
      <c r="D10" s="3">
        <f>cancer_mort_per100K.csv!E3</f>
        <v>233.61259868953701</v>
      </c>
      <c r="F10" s="2">
        <f>cancer_mort_per100K.csv!F3</f>
        <v>2.0185574790329102</v>
      </c>
      <c r="H10" s="3">
        <f>cancer_mort_per100K.csv!C3</f>
        <v>62.491535756300003</v>
      </c>
      <c r="I10" s="3">
        <f>cancer_mort_per100K.csv!D3</f>
        <v>55.580235808745897</v>
      </c>
      <c r="J10" s="3">
        <f>cancer_mort_per100K.csv!C19</f>
        <v>49.033165816463203</v>
      </c>
      <c r="K10" s="3">
        <f>cancer_mort_per100K.csv!D19</f>
        <v>43.596062765295997</v>
      </c>
      <c r="L10" s="3">
        <f>cancer_mort_per100K.csv!C35</f>
        <v>42.342651519992998</v>
      </c>
      <c r="M10" s="3">
        <f>cancer_mort_per100K.csv!D35</f>
        <v>37.193389862485098</v>
      </c>
    </row>
    <row r="11" spans="2:13">
      <c r="B11" t="s">
        <v>17</v>
      </c>
      <c r="D11" s="3">
        <f>cancer_mort_per100K.csv!E4</f>
        <v>279.606096163541</v>
      </c>
      <c r="F11" s="2">
        <f>cancer_mort_per100K.csv!F4</f>
        <v>3.00418176990601</v>
      </c>
      <c r="H11" s="3">
        <f>cancer_mort_per100K.csv!C4</f>
        <v>97.516466619852096</v>
      </c>
      <c r="I11" s="3">
        <f>cancer_mort_per100K.csv!D4</f>
        <v>87.4408539388712</v>
      </c>
      <c r="J11" s="3">
        <f>cancer_mort_per100K.csv!C20</f>
        <v>78.290181905476601</v>
      </c>
      <c r="K11" s="3">
        <f>cancer_mort_per100K.csv!D20</f>
        <v>70.216246976709499</v>
      </c>
      <c r="L11" s="3">
        <f>cancer_mort_per100K.csv!C36</f>
        <v>68.363107933576401</v>
      </c>
      <c r="M11" s="3">
        <f>cancer_mort_per100K.csv!D36</f>
        <v>60.470840282239301</v>
      </c>
    </row>
    <row r="12" spans="2:13">
      <c r="B12" t="s">
        <v>18</v>
      </c>
      <c r="D12" s="3">
        <f>cancer_mort_per100K.csv!E5</f>
        <v>323.38165701733101</v>
      </c>
      <c r="F12" s="2">
        <f>cancer_mort_per100K.csv!F5</f>
        <v>3.92505846546175</v>
      </c>
      <c r="H12" s="3">
        <f>cancer_mort_per100K.csv!C5</f>
        <v>130.06801170274801</v>
      </c>
      <c r="I12" s="3">
        <f>cancer_mort_per100K.csv!D5</f>
        <v>117.622862786365</v>
      </c>
      <c r="J12" s="3">
        <f>cancer_mort_per100K.csv!C21</f>
        <v>106.466410263588</v>
      </c>
      <c r="K12" s="3">
        <f>cancer_mort_per100K.csv!D21</f>
        <v>96.084323709822101</v>
      </c>
      <c r="L12" s="3">
        <f>cancer_mort_per100K.csv!C37</f>
        <v>93.897762151004699</v>
      </c>
      <c r="M12" s="3">
        <f>cancer_mort_per100K.csv!D37</f>
        <v>83.542369196964202</v>
      </c>
    </row>
    <row r="13" spans="2:13">
      <c r="B13" t="s">
        <v>19</v>
      </c>
      <c r="D13" s="3">
        <f>cancer_mort_per100K.csv!E6</f>
        <v>384.58992868588803</v>
      </c>
      <c r="F13" s="2">
        <f>cancer_mort_per100K.csv!F6</f>
        <v>4.8016675889291802</v>
      </c>
      <c r="H13" s="3">
        <f>cancer_mort_per100K.csv!C6</f>
        <v>158.26147216634101</v>
      </c>
      <c r="I13" s="3">
        <f>cancer_mort_per100K.csv!D6</f>
        <v>144.100643965557</v>
      </c>
      <c r="J13" s="3">
        <f>cancer_mort_per100K.csv!C22</f>
        <v>133.80509598497099</v>
      </c>
      <c r="K13" s="3">
        <f>cancer_mort_per100K.csv!D22</f>
        <v>121.45059373139</v>
      </c>
      <c r="L13" s="3">
        <f>cancer_mort_per100K.csv!C38</f>
        <v>117.57603592562</v>
      </c>
      <c r="M13" s="3">
        <f>cancer_mort_per100K.csv!D38</f>
        <v>105.320563242251</v>
      </c>
    </row>
    <row r="14" spans="2:13">
      <c r="B14" t="s">
        <v>20</v>
      </c>
      <c r="D14" s="3">
        <f>cancer_mort_per100K.csv!E7</f>
        <v>471.96080502162101</v>
      </c>
      <c r="F14" s="2">
        <f>cancer_mort_per100K.csv!F7</f>
        <v>5.63952402447784</v>
      </c>
      <c r="H14" s="3">
        <f>cancer_mort_per100K.csv!C7</f>
        <v>182.540599562224</v>
      </c>
      <c r="I14" s="3">
        <f>cancer_mort_per100K.csv!D7</f>
        <v>167.306091464704</v>
      </c>
      <c r="J14" s="3">
        <f>cancer_mort_per100K.csv!C23</f>
        <v>156.317031968918</v>
      </c>
      <c r="K14" s="3">
        <f>cancer_mort_per100K.csv!D23</f>
        <v>142.36552645675999</v>
      </c>
      <c r="L14" s="3">
        <f>cancer_mort_per100K.csv!C39</f>
        <v>139.89749638649801</v>
      </c>
      <c r="M14" s="3">
        <f>cancer_mort_per100K.csv!D39</f>
        <v>125.31742615667901</v>
      </c>
    </row>
    <row r="15" spans="2:13">
      <c r="B15" s="5" t="s">
        <v>21</v>
      </c>
      <c r="C15" s="5"/>
      <c r="D15" s="6">
        <f>cancer_mort_per100K.csv!E8</f>
        <v>613.66772218300002</v>
      </c>
      <c r="E15" s="5"/>
      <c r="F15" s="7">
        <f>cancer_mort_per100K.csv!F8</f>
        <v>6.4298635227757703</v>
      </c>
      <c r="G15" s="5"/>
      <c r="H15" s="6">
        <f>cancer_mort_per100K.csv!C8</f>
        <v>207.27721921022101</v>
      </c>
      <c r="I15" s="6">
        <f>cancer_mort_per100K.csv!D8</f>
        <v>191.06811201563201</v>
      </c>
      <c r="J15" s="6">
        <f>cancer_mort_per100K.csv!C24</f>
        <v>179.40227369507599</v>
      </c>
      <c r="K15" s="6">
        <f>cancer_mort_per100K.csv!D24</f>
        <v>163.83750981645301</v>
      </c>
      <c r="L15" s="6">
        <f>cancer_mort_per100K.csv!C40</f>
        <v>160.33254035172499</v>
      </c>
      <c r="M15" s="6">
        <f>cancer_mort_per100K.csv!D40</f>
        <v>144.210681412013</v>
      </c>
    </row>
  </sheetData>
  <mergeCells count="7">
    <mergeCell ref="H7:I7"/>
    <mergeCell ref="J7:K7"/>
    <mergeCell ref="L7:M7"/>
    <mergeCell ref="G6:M6"/>
    <mergeCell ref="C6:F6"/>
    <mergeCell ref="C7:D7"/>
    <mergeCell ref="E7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cancer_mort_per100K.csv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Birnbaum</dc:creator>
  <cp:lastModifiedBy>Jeanette Birnbaum</cp:lastModifiedBy>
  <dcterms:created xsi:type="dcterms:W3CDTF">2014-10-31T22:32:19Z</dcterms:created>
  <dcterms:modified xsi:type="dcterms:W3CDTF">2014-10-31T23:10:35Z</dcterms:modified>
</cp:coreProperties>
</file>