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D2076919-35AD-4FF6-A097-BA63C069C753}" xr6:coauthVersionLast="47" xr6:coauthVersionMax="47" xr10:uidLastSave="{00000000-0000-0000-0000-000000000000}"/>
  <bookViews>
    <workbookView xWindow="1980" yWindow="2040" windowWidth="15375" windowHeight="7995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3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<sst xmlns="http://schemas.openxmlformats.org/spreadsheetml/2006/main" count="55" uniqueCount="17">
  <si>
    <t>Data</t>
  </si>
  <si>
    <t>Tubo 1</t>
  </si>
  <si>
    <t>Tubo 2</t>
  </si>
  <si>
    <t xml:space="preserve">Tubo 3 </t>
  </si>
  <si>
    <t>Item</t>
  </si>
  <si>
    <t>Pedido</t>
  </si>
  <si>
    <t>Cliente</t>
  </si>
  <si>
    <t>ABC</t>
  </si>
  <si>
    <t>DEF</t>
  </si>
  <si>
    <t>XYZ</t>
  </si>
  <si>
    <t>IJK</t>
  </si>
  <si>
    <t>MNO</t>
  </si>
  <si>
    <t>Atendido</t>
  </si>
  <si>
    <t>Qtd Lote</t>
  </si>
  <si>
    <t>Qtd Pedido</t>
  </si>
  <si>
    <t>Valor Item</t>
  </si>
  <si>
    <t>Total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</si>
</sst>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M5" sqref="M5"/>
    </sheetView>
  </sheetViews>
  <sheetFormatPr defaultRowHeight="15" x14ac:dyDescent="0.25"/>
  <cols>
    <col min="1" max="1" width="9.42578125" customWidth="1"/>
    <col min="2" max="2" width="7" customWidth="1"/>
  </cols>
  <sheetData>
    <row r="1" spans="1:9" x14ac:dyDescent="0.25">
      <c r="A1" t="s">
        <v>5</v>
      </c>
      <c r="B1" t="s">
        <v>6</v>
      </c>
      <c r="C1" t="s">
        <v>4</v>
      </c>
      <c r="D1" t="s">
        <v>15</v>
      </c>
      <c r="E1" t="s">
        <v>14</v>
      </c>
      <c r="F1" t="s">
        <v>16</v>
      </c>
      <c r="G1" t="s">
        <v>13</v>
      </c>
      <c r="H1" t="s">
        <v>12</v>
      </c>
      <c r="I1" t="s">
        <v>0</v>
      </c>
    </row>
    <row r="2" spans="1:9" x14ac:dyDescent="0.25">
      <c r="A2">
        <v>20240201</v>
      </c>
      <c r="B2" t="s">
        <v>7</v>
      </c>
      <c r="C2" t="s">
        <v>1</v>
      </c>
      <c r="D2">
        <v>10.9</v>
      </c>
      <c r="E2">
        <v>50</v>
      </c>
      <c r="F2">
        <f>D2*E2</f>
        <v>545</v>
      </c>
      <c r="G2">
        <v>10</v>
      </c>
      <c r="H2" t="str">
        <f>IF(MOD(E2, G2) = 0, "Inteiro", "Parcial")</f>
        <v>Inteiro</v>
      </c>
      <c r="I2" s="1">
        <v>45323</v>
      </c>
    </row>
    <row r="3" spans="1:9" x14ac:dyDescent="0.25">
      <c r="A3">
        <f>A2+1</f>
        <v>20240202</v>
      </c>
      <c r="B3" t="s">
        <v>8</v>
      </c>
      <c r="C3" t="s">
        <v>2</v>
      </c>
      <c r="D3">
        <v>36.549999999999997</v>
      </c>
      <c r="E3">
        <v>75</v>
      </c>
      <c r="F3">
        <f t="shared" ref="F3:F24" si="0">D3*E3</f>
        <v>2741.25</v>
      </c>
      <c r="G3">
        <v>30</v>
      </c>
      <c r="H3" t="str">
        <f>IF(MOD(E3, G3) = 0, "Inteiro", "Parcial")</f>
        <v>Parcial</v>
      </c>
      <c r="I3" s="1">
        <v>45323</v>
      </c>
    </row>
    <row r="4" spans="1:9" x14ac:dyDescent="0.25">
      <c r="A4">
        <f>A3+1</f>
        <v>20240203</v>
      </c>
      <c r="B4" t="s">
        <v>9</v>
      </c>
      <c r="C4" t="s">
        <v>3</v>
      </c>
      <c r="D4">
        <v>75.900000000000006</v>
      </c>
      <c r="E4">
        <v>25</v>
      </c>
      <c r="F4">
        <f t="shared" si="0"/>
        <v>1897.5000000000002</v>
      </c>
      <c r="G4">
        <v>25</v>
      </c>
      <c r="H4" t="str">
        <f t="shared" ref="H4:H24" si="1">IF(MOD(E4, G4) = 0, "Inteiro", "Parcial")</f>
        <v>Inteiro</v>
      </c>
      <c r="I4" s="1">
        <v>45323</v>
      </c>
    </row>
    <row r="5" spans="1:9" x14ac:dyDescent="0.25">
      <c r="A5">
        <f t="shared" ref="A5:A24" si="2">A4+1</f>
        <v>20240204</v>
      </c>
      <c r="B5" t="s">
        <v>10</v>
      </c>
      <c r="C5" t="s">
        <v>1</v>
      </c>
      <c r="D5">
        <v>10.9</v>
      </c>
      <c r="E5">
        <v>100</v>
      </c>
      <c r="F5">
        <f t="shared" si="0"/>
        <v>1090</v>
      </c>
      <c r="G5">
        <v>10</v>
      </c>
      <c r="H5" t="str">
        <f t="shared" si="1"/>
        <v>Inteiro</v>
      </c>
      <c r="I5" s="1">
        <v>45324</v>
      </c>
    </row>
    <row r="6" spans="1:9" x14ac:dyDescent="0.25">
      <c r="A6">
        <f t="shared" si="2"/>
        <v>20240205</v>
      </c>
      <c r="B6" t="s">
        <v>11</v>
      </c>
      <c r="C6" t="s">
        <v>3</v>
      </c>
      <c r="D6">
        <v>75.900000000000006</v>
      </c>
      <c r="E6">
        <v>48</v>
      </c>
      <c r="F6">
        <f t="shared" si="0"/>
        <v>3643.2000000000003</v>
      </c>
      <c r="G6">
        <v>25</v>
      </c>
      <c r="H6" t="str">
        <f t="shared" si="1"/>
        <v>Parcial</v>
      </c>
      <c r="I6" s="1">
        <v>45324</v>
      </c>
    </row>
    <row r="7" spans="1:9" x14ac:dyDescent="0.25">
      <c r="A7">
        <f t="shared" si="2"/>
        <v>20240206</v>
      </c>
      <c r="B7" t="s">
        <v>8</v>
      </c>
      <c r="C7" t="s">
        <v>1</v>
      </c>
      <c r="D7">
        <v>10.9</v>
      </c>
      <c r="E7">
        <v>55</v>
      </c>
      <c r="F7">
        <f t="shared" si="0"/>
        <v>599.5</v>
      </c>
      <c r="G7">
        <v>10</v>
      </c>
      <c r="H7" t="str">
        <f t="shared" si="1"/>
        <v>Parcial</v>
      </c>
      <c r="I7" s="1">
        <v>45325</v>
      </c>
    </row>
    <row r="8" spans="1:9" x14ac:dyDescent="0.25">
      <c r="A8">
        <f t="shared" si="2"/>
        <v>20240207</v>
      </c>
      <c r="B8" t="s">
        <v>9</v>
      </c>
      <c r="C8" t="s">
        <v>2</v>
      </c>
      <c r="D8">
        <v>36.549999999999997</v>
      </c>
      <c r="E8">
        <v>90</v>
      </c>
      <c r="F8">
        <f t="shared" si="0"/>
        <v>3289.4999999999995</v>
      </c>
      <c r="G8">
        <v>30</v>
      </c>
      <c r="H8" t="str">
        <f t="shared" si="1"/>
        <v>Inteiro</v>
      </c>
      <c r="I8" s="1">
        <v>45325</v>
      </c>
    </row>
    <row r="9" spans="1:9" x14ac:dyDescent="0.25">
      <c r="A9">
        <f t="shared" si="2"/>
        <v>20240208</v>
      </c>
      <c r="B9" t="s">
        <v>10</v>
      </c>
      <c r="C9" t="s">
        <v>1</v>
      </c>
      <c r="D9">
        <v>10.9</v>
      </c>
      <c r="E9">
        <v>32</v>
      </c>
      <c r="F9">
        <f t="shared" si="0"/>
        <v>348.8</v>
      </c>
      <c r="G9">
        <v>10</v>
      </c>
      <c r="H9" t="str">
        <f t="shared" si="1"/>
        <v>Parcial</v>
      </c>
      <c r="I9" s="1">
        <v>45326</v>
      </c>
    </row>
    <row r="10" spans="1:9" x14ac:dyDescent="0.25">
      <c r="A10">
        <f t="shared" si="2"/>
        <v>20240209</v>
      </c>
      <c r="B10" t="s">
        <v>11</v>
      </c>
      <c r="C10" t="s">
        <v>2</v>
      </c>
      <c r="D10">
        <v>36.549999999999997</v>
      </c>
      <c r="E10">
        <v>112</v>
      </c>
      <c r="F10">
        <f t="shared" si="0"/>
        <v>4093.5999999999995</v>
      </c>
      <c r="G10">
        <v>30</v>
      </c>
      <c r="H10" t="str">
        <f t="shared" si="1"/>
        <v>Parcial</v>
      </c>
      <c r="I10" s="1">
        <v>45326</v>
      </c>
    </row>
    <row r="11" spans="1:9" x14ac:dyDescent="0.25">
      <c r="A11">
        <f t="shared" si="2"/>
        <v>20240210</v>
      </c>
      <c r="B11" t="s">
        <v>8</v>
      </c>
      <c r="C11" t="s">
        <v>3</v>
      </c>
      <c r="D11">
        <v>75.900000000000006</v>
      </c>
      <c r="E11">
        <v>66</v>
      </c>
      <c r="F11">
        <f t="shared" si="0"/>
        <v>5009.4000000000005</v>
      </c>
      <c r="G11">
        <v>25</v>
      </c>
      <c r="H11" t="str">
        <f t="shared" si="1"/>
        <v>Parcial</v>
      </c>
      <c r="I11" s="1">
        <v>45326</v>
      </c>
    </row>
    <row r="12" spans="1:9" x14ac:dyDescent="0.25">
      <c r="A12">
        <f t="shared" si="2"/>
        <v>20240211</v>
      </c>
      <c r="B12" t="s">
        <v>9</v>
      </c>
      <c r="C12" t="s">
        <v>1</v>
      </c>
      <c r="D12">
        <v>10.9</v>
      </c>
      <c r="E12">
        <v>14</v>
      </c>
      <c r="F12">
        <f t="shared" si="0"/>
        <v>152.6</v>
      </c>
      <c r="G12">
        <v>10</v>
      </c>
      <c r="H12" t="str">
        <f t="shared" si="1"/>
        <v>Parcial</v>
      </c>
      <c r="I12" s="1">
        <v>45327</v>
      </c>
    </row>
    <row r="13" spans="1:9" x14ac:dyDescent="0.25">
      <c r="A13">
        <f t="shared" si="2"/>
        <v>20240212</v>
      </c>
      <c r="B13" t="s">
        <v>8</v>
      </c>
      <c r="C13" t="s">
        <v>3</v>
      </c>
      <c r="D13">
        <v>75.900000000000006</v>
      </c>
      <c r="E13">
        <v>98</v>
      </c>
      <c r="F13">
        <f t="shared" si="0"/>
        <v>7438.2000000000007</v>
      </c>
      <c r="G13">
        <v>25</v>
      </c>
      <c r="H13" t="str">
        <f t="shared" si="1"/>
        <v>Parcial</v>
      </c>
      <c r="I13" s="1">
        <v>45327</v>
      </c>
    </row>
    <row r="14" spans="1:9" x14ac:dyDescent="0.25">
      <c r="A14">
        <f t="shared" si="2"/>
        <v>20240213</v>
      </c>
      <c r="B14" t="s">
        <v>7</v>
      </c>
      <c r="C14" t="s">
        <v>1</v>
      </c>
      <c r="D14">
        <v>10.9</v>
      </c>
      <c r="E14">
        <v>10</v>
      </c>
      <c r="F14">
        <f t="shared" si="0"/>
        <v>109</v>
      </c>
      <c r="G14">
        <v>10</v>
      </c>
      <c r="H14" t="str">
        <f t="shared" si="1"/>
        <v>Inteiro</v>
      </c>
      <c r="I14" s="1">
        <v>45330</v>
      </c>
    </row>
    <row r="15" spans="1:9" x14ac:dyDescent="0.25">
      <c r="A15">
        <f t="shared" si="2"/>
        <v>20240214</v>
      </c>
      <c r="B15" t="s">
        <v>7</v>
      </c>
      <c r="C15" t="s">
        <v>2</v>
      </c>
      <c r="D15">
        <v>36.549999999999997</v>
      </c>
      <c r="E15">
        <v>30</v>
      </c>
      <c r="F15">
        <f t="shared" si="0"/>
        <v>1096.5</v>
      </c>
      <c r="G15">
        <v>30</v>
      </c>
      <c r="H15" t="str">
        <f t="shared" si="1"/>
        <v>Inteiro</v>
      </c>
      <c r="I15" s="1">
        <v>45330</v>
      </c>
    </row>
    <row r="16" spans="1:9" x14ac:dyDescent="0.25">
      <c r="A16">
        <f t="shared" si="2"/>
        <v>20240215</v>
      </c>
      <c r="B16" t="s">
        <v>10</v>
      </c>
      <c r="C16" t="s">
        <v>3</v>
      </c>
      <c r="D16">
        <v>75.900000000000006</v>
      </c>
      <c r="E16">
        <v>25</v>
      </c>
      <c r="F16">
        <f t="shared" si="0"/>
        <v>1897.5000000000002</v>
      </c>
      <c r="G16">
        <v>25</v>
      </c>
      <c r="H16" t="str">
        <f t="shared" si="1"/>
        <v>Inteiro</v>
      </c>
      <c r="I16" s="1">
        <v>45330</v>
      </c>
    </row>
    <row r="17" spans="1:9" x14ac:dyDescent="0.25">
      <c r="A17">
        <f t="shared" si="2"/>
        <v>20240216</v>
      </c>
      <c r="B17" t="s">
        <v>11</v>
      </c>
      <c r="C17" t="s">
        <v>1</v>
      </c>
      <c r="D17">
        <v>10.9</v>
      </c>
      <c r="E17">
        <v>75</v>
      </c>
      <c r="F17">
        <f t="shared" si="0"/>
        <v>817.5</v>
      </c>
      <c r="G17">
        <v>10</v>
      </c>
      <c r="H17" t="str">
        <f t="shared" si="1"/>
        <v>Parcial</v>
      </c>
      <c r="I17" s="1">
        <v>45331</v>
      </c>
    </row>
    <row r="18" spans="1:9" x14ac:dyDescent="0.25">
      <c r="A18">
        <f t="shared" si="2"/>
        <v>20240217</v>
      </c>
      <c r="B18" t="s">
        <v>7</v>
      </c>
      <c r="C18" t="s">
        <v>2</v>
      </c>
      <c r="D18">
        <v>36.549999999999997</v>
      </c>
      <c r="E18">
        <v>55</v>
      </c>
      <c r="F18">
        <f t="shared" si="0"/>
        <v>2010.2499999999998</v>
      </c>
      <c r="G18">
        <v>30</v>
      </c>
      <c r="H18" t="str">
        <f t="shared" si="1"/>
        <v>Parcial</v>
      </c>
      <c r="I18" s="1">
        <v>45331</v>
      </c>
    </row>
    <row r="19" spans="1:9" x14ac:dyDescent="0.25">
      <c r="A19">
        <f t="shared" si="2"/>
        <v>20240218</v>
      </c>
      <c r="B19" t="s">
        <v>8</v>
      </c>
      <c r="C19" t="s">
        <v>3</v>
      </c>
      <c r="D19">
        <v>75.900000000000006</v>
      </c>
      <c r="E19">
        <v>90</v>
      </c>
      <c r="F19">
        <f t="shared" si="0"/>
        <v>6831.0000000000009</v>
      </c>
      <c r="G19">
        <v>25</v>
      </c>
      <c r="H19" t="str">
        <f t="shared" si="1"/>
        <v>Parcial</v>
      </c>
      <c r="I19" s="1">
        <v>45332</v>
      </c>
    </row>
    <row r="20" spans="1:9" x14ac:dyDescent="0.25">
      <c r="A20">
        <f t="shared" si="2"/>
        <v>20240219</v>
      </c>
      <c r="B20" t="s">
        <v>7</v>
      </c>
      <c r="C20" t="s">
        <v>1</v>
      </c>
      <c r="D20">
        <v>10.9</v>
      </c>
      <c r="E20">
        <v>25</v>
      </c>
      <c r="F20">
        <f t="shared" si="0"/>
        <v>272.5</v>
      </c>
      <c r="G20">
        <v>10</v>
      </c>
      <c r="H20" t="str">
        <f t="shared" si="1"/>
        <v>Parcial</v>
      </c>
      <c r="I20" s="1">
        <v>45333</v>
      </c>
    </row>
    <row r="21" spans="1:9" x14ac:dyDescent="0.25">
      <c r="A21">
        <f t="shared" si="2"/>
        <v>20240220</v>
      </c>
      <c r="B21" t="s">
        <v>10</v>
      </c>
      <c r="C21" t="s">
        <v>3</v>
      </c>
      <c r="D21">
        <v>75.900000000000006</v>
      </c>
      <c r="E21">
        <v>75</v>
      </c>
      <c r="F21">
        <f t="shared" si="0"/>
        <v>5692.5</v>
      </c>
      <c r="G21">
        <v>25</v>
      </c>
      <c r="H21" t="str">
        <f t="shared" si="1"/>
        <v>Inteiro</v>
      </c>
      <c r="I21" s="1">
        <v>45333</v>
      </c>
    </row>
    <row r="22" spans="1:9" x14ac:dyDescent="0.25">
      <c r="A22">
        <f t="shared" si="2"/>
        <v>20240221</v>
      </c>
      <c r="B22" t="s">
        <v>11</v>
      </c>
      <c r="C22" t="s">
        <v>1</v>
      </c>
      <c r="D22">
        <v>10.9</v>
      </c>
      <c r="E22">
        <v>120</v>
      </c>
      <c r="F22">
        <f t="shared" si="0"/>
        <v>1308</v>
      </c>
      <c r="G22">
        <v>10</v>
      </c>
      <c r="H22" t="str">
        <f t="shared" si="1"/>
        <v>Inteiro</v>
      </c>
      <c r="I22" s="1">
        <v>45334</v>
      </c>
    </row>
    <row r="23" spans="1:9" x14ac:dyDescent="0.25">
      <c r="A23">
        <f t="shared" si="2"/>
        <v>20240222</v>
      </c>
      <c r="B23" t="s">
        <v>10</v>
      </c>
      <c r="C23" t="s">
        <v>2</v>
      </c>
      <c r="D23">
        <v>36.549999999999997</v>
      </c>
      <c r="E23">
        <v>25</v>
      </c>
      <c r="F23">
        <f t="shared" si="0"/>
        <v>913.74999999999989</v>
      </c>
      <c r="G23">
        <v>30</v>
      </c>
      <c r="H23" t="str">
        <f t="shared" si="1"/>
        <v>Parcial</v>
      </c>
      <c r="I23" s="1">
        <v>45334</v>
      </c>
    </row>
    <row r="24" spans="1:9" x14ac:dyDescent="0.25">
      <c r="A24">
        <f t="shared" si="2"/>
        <v>20240223</v>
      </c>
      <c r="B24" t="s">
        <v>8</v>
      </c>
      <c r="C24" t="s">
        <v>3</v>
      </c>
      <c r="D24">
        <v>75.900000000000006</v>
      </c>
      <c r="E24">
        <v>75</v>
      </c>
      <c r="F24">
        <f t="shared" si="0"/>
        <v>5692.5</v>
      </c>
      <c r="G24">
        <v>25</v>
      </c>
      <c r="H24" t="str">
        <f t="shared" si="1"/>
        <v>Inteiro</v>
      </c>
      <c r="I24" s="1">
        <v>45334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2024-07-15T17:37:09Z</dcterms:modified>
</cp:coreProperties>
</file>