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22995" windowHeight="10050"/>
  </bookViews>
  <sheets>
    <sheet name="Лист1" sheetId="1" r:id="rId1"/>
    <sheet name="Лист2" sheetId="2" r:id="rId2"/>
    <sheet name="Лист3" sheetId="3" r:id="rId3"/>
  </sheets>
  <calcPr calcId="144525"/>
</workbook>
</file>

<file path=xl/calcChain.xml><?xml version="1.0" encoding="utf-8"?>
<calcChain xmlns="http://schemas.openxmlformats.org/spreadsheetml/2006/main"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" i="1"/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" i="1"/>
  <c r="C22" i="1" l="1"/>
</calcChain>
</file>

<file path=xl/sharedStrings.xml><?xml version="1.0" encoding="utf-8"?>
<sst xmlns="http://schemas.openxmlformats.org/spreadsheetml/2006/main" count="7" uniqueCount="6">
  <si>
    <t>Obtained</t>
  </si>
  <si>
    <t>Best</t>
  </si>
  <si>
    <t>Deviation</t>
  </si>
  <si>
    <t>Golden et al. (1998)</t>
  </si>
  <si>
    <t>Number</t>
  </si>
  <si>
    <t>Probability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</si>
</sst>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SQD</c:v>
          </c:tx>
          <c:xVal>
            <c:numRef>
              <c:f>Лист1!$I$2:$I$21</c:f>
              <c:numCache>
                <c:formatCode>General</c:formatCode>
                <c:ptCount val="20"/>
                <c:pt idx="0">
                  <c:v>7.0700420060114846</c:v>
                </c:pt>
                <c:pt idx="1">
                  <c:v>12.426666191206376</c:v>
                </c:pt>
                <c:pt idx="2">
                  <c:v>16.725449632276518</c:v>
                </c:pt>
                <c:pt idx="3">
                  <c:v>18.82232856225782</c:v>
                </c:pt>
                <c:pt idx="4">
                  <c:v>21.334115333528818</c:v>
                </c:pt>
                <c:pt idx="5">
                  <c:v>23.476473030872338</c:v>
                </c:pt>
                <c:pt idx="6">
                  <c:v>24.160104527584309</c:v>
                </c:pt>
                <c:pt idx="7">
                  <c:v>24.746515530634198</c:v>
                </c:pt>
                <c:pt idx="8">
                  <c:v>24.919120245765715</c:v>
                </c:pt>
                <c:pt idx="9">
                  <c:v>25.586767979123486</c:v>
                </c:pt>
                <c:pt idx="10">
                  <c:v>25.674575278265969</c:v>
                </c:pt>
                <c:pt idx="11">
                  <c:v>25.73675796928314</c:v>
                </c:pt>
                <c:pt idx="12">
                  <c:v>26.075798381162624</c:v>
                </c:pt>
                <c:pt idx="13">
                  <c:v>26.686871255792926</c:v>
                </c:pt>
                <c:pt idx="14">
                  <c:v>27.505282615392968</c:v>
                </c:pt>
                <c:pt idx="15">
                  <c:v>27.758350343036664</c:v>
                </c:pt>
                <c:pt idx="16">
                  <c:v>28.838924621720434</c:v>
                </c:pt>
                <c:pt idx="17">
                  <c:v>30.001943387623626</c:v>
                </c:pt>
                <c:pt idx="18">
                  <c:v>31.467453472537454</c:v>
                </c:pt>
                <c:pt idx="19">
                  <c:v>33.363200873687617</c:v>
                </c:pt>
              </c:numCache>
            </c:numRef>
          </c:xVal>
          <c:yVal>
            <c:numRef>
              <c:f>Лист1!$H$2:$H$21</c:f>
              <c:numCache>
                <c:formatCode>General</c:formatCode>
                <c:ptCount val="20"/>
                <c:pt idx="0">
                  <c:v>0.05</c:v>
                </c:pt>
                <c:pt idx="1">
                  <c:v>0.1</c:v>
                </c:pt>
                <c:pt idx="2">
                  <c:v>0.15</c:v>
                </c:pt>
                <c:pt idx="3">
                  <c:v>0.2</c:v>
                </c:pt>
                <c:pt idx="4">
                  <c:v>0.25</c:v>
                </c:pt>
                <c:pt idx="5">
                  <c:v>0.3</c:v>
                </c:pt>
                <c:pt idx="6">
                  <c:v>0.35</c:v>
                </c:pt>
                <c:pt idx="7">
                  <c:v>0.4</c:v>
                </c:pt>
                <c:pt idx="8">
                  <c:v>0.45</c:v>
                </c:pt>
                <c:pt idx="9">
                  <c:v>0.5</c:v>
                </c:pt>
                <c:pt idx="10">
                  <c:v>0.55000000000000004</c:v>
                </c:pt>
                <c:pt idx="11">
                  <c:v>0.6</c:v>
                </c:pt>
                <c:pt idx="12">
                  <c:v>0.65</c:v>
                </c:pt>
                <c:pt idx="13">
                  <c:v>0.7</c:v>
                </c:pt>
                <c:pt idx="14">
                  <c:v>0.75</c:v>
                </c:pt>
                <c:pt idx="15">
                  <c:v>0.8</c:v>
                </c:pt>
                <c:pt idx="16">
                  <c:v>0.85</c:v>
                </c:pt>
                <c:pt idx="17">
                  <c:v>0.9</c:v>
                </c:pt>
                <c:pt idx="18">
                  <c:v>0.95</c:v>
                </c:pt>
                <c:pt idx="19">
                  <c:v>1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727808"/>
        <c:axId val="56726272"/>
      </c:scatterChart>
      <c:valAx>
        <c:axId val="56727808"/>
        <c:scaling>
          <c:orientation val="minMax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56726272"/>
        <c:crosses val="autoZero"/>
        <c:crossBetween val="midCat"/>
      </c:valAx>
      <c:valAx>
        <c:axId val="5672627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672780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409574</xdr:colOff>
      <xdr:row>0</xdr:row>
      <xdr:rowOff>133349</xdr:rowOff>
    </xdr:from>
    <xdr:to>
      <xdr:col>21</xdr:col>
      <xdr:colOff>19050</xdr:colOff>
      <xdr:row>21</xdr:row>
      <xdr:rowOff>0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abSelected="1" workbookViewId="0">
      <selection activeCell="T25" sqref="T25"/>
    </sheetView>
  </sheetViews>
  <sheetFormatPr defaultRowHeight="15" x14ac:dyDescent="0.25"/>
  <cols>
    <col min="3" max="3" width="11.140625" customWidth="1"/>
  </cols>
  <sheetData>
    <row r="1" spans="1:9" x14ac:dyDescent="0.25">
      <c r="A1" t="s">
        <v>1</v>
      </c>
      <c r="B1" t="s">
        <v>0</v>
      </c>
      <c r="C1" t="s">
        <v>2</v>
      </c>
      <c r="E1" t="s">
        <v>3</v>
      </c>
      <c r="G1" t="s">
        <v>4</v>
      </c>
      <c r="H1" t="s">
        <v>5</v>
      </c>
      <c r="I1" t="s">
        <v>2</v>
      </c>
    </row>
    <row r="2" spans="1:9" x14ac:dyDescent="0.25">
      <c r="A2">
        <v>5623.47</v>
      </c>
      <c r="B2">
        <v>6681.9380000000001</v>
      </c>
      <c r="C2">
        <f>(B2-A2)/A2 * 100</f>
        <v>18.82232856225782</v>
      </c>
      <c r="G2">
        <v>1</v>
      </c>
      <c r="H2">
        <f>G2/20</f>
        <v>0.05</v>
      </c>
      <c r="I2">
        <v>7.0700420060114846</v>
      </c>
    </row>
    <row r="3" spans="1:9" x14ac:dyDescent="0.25">
      <c r="A3">
        <v>8404.61</v>
      </c>
      <c r="B3">
        <v>10377.716</v>
      </c>
      <c r="C3">
        <f t="shared" ref="C3:C21" si="0">(B3-A3)/A3 * 100</f>
        <v>23.476473030872338</v>
      </c>
      <c r="G3">
        <v>2</v>
      </c>
      <c r="H3">
        <f t="shared" ref="H3:H21" si="1">G3/20</f>
        <v>0.1</v>
      </c>
      <c r="I3">
        <v>12.426666191206376</v>
      </c>
    </row>
    <row r="4" spans="1:9" x14ac:dyDescent="0.25">
      <c r="A4">
        <v>11036.2</v>
      </c>
      <c r="B4">
        <v>14071.737999999999</v>
      </c>
      <c r="C4">
        <f t="shared" si="0"/>
        <v>27.505282615392968</v>
      </c>
      <c r="G4">
        <v>3</v>
      </c>
      <c r="H4">
        <f t="shared" si="1"/>
        <v>0.15</v>
      </c>
      <c r="I4">
        <v>16.725449632276518</v>
      </c>
    </row>
    <row r="5" spans="1:9" x14ac:dyDescent="0.25">
      <c r="A5">
        <v>13590</v>
      </c>
      <c r="B5">
        <v>17133.701000000001</v>
      </c>
      <c r="C5">
        <f t="shared" si="0"/>
        <v>26.075798381162624</v>
      </c>
      <c r="G5">
        <v>4</v>
      </c>
      <c r="H5">
        <f t="shared" si="1"/>
        <v>0.2</v>
      </c>
      <c r="I5">
        <v>18.82232856225782</v>
      </c>
    </row>
    <row r="6" spans="1:9" x14ac:dyDescent="0.25">
      <c r="A6">
        <v>6460.98</v>
      </c>
      <c r="B6">
        <v>6917.7740000000003</v>
      </c>
      <c r="C6">
        <f t="shared" si="0"/>
        <v>7.0700420060114846</v>
      </c>
      <c r="G6">
        <v>5</v>
      </c>
      <c r="H6">
        <f t="shared" si="1"/>
        <v>0.25</v>
      </c>
      <c r="I6">
        <v>21.334115333528818</v>
      </c>
    </row>
    <row r="7" spans="1:9" x14ac:dyDescent="0.25">
      <c r="A7">
        <v>8412.9</v>
      </c>
      <c r="B7">
        <v>9458.3430000000008</v>
      </c>
      <c r="C7">
        <f t="shared" si="0"/>
        <v>12.426666191206376</v>
      </c>
      <c r="G7">
        <v>6</v>
      </c>
      <c r="H7">
        <f t="shared" si="1"/>
        <v>0.3</v>
      </c>
      <c r="I7">
        <v>23.476473030872338</v>
      </c>
    </row>
    <row r="8" spans="1:9" x14ac:dyDescent="0.25">
      <c r="A8">
        <v>10102.700000000001</v>
      </c>
      <c r="B8">
        <v>11792.422</v>
      </c>
      <c r="C8">
        <f t="shared" si="0"/>
        <v>16.725449632276518</v>
      </c>
      <c r="G8">
        <v>7</v>
      </c>
      <c r="H8">
        <f t="shared" si="1"/>
        <v>0.35</v>
      </c>
      <c r="I8">
        <v>24.160104527584309</v>
      </c>
    </row>
    <row r="9" spans="1:9" x14ac:dyDescent="0.25">
      <c r="A9">
        <v>11635.3</v>
      </c>
      <c r="B9">
        <v>14629.849</v>
      </c>
      <c r="C9">
        <f t="shared" si="0"/>
        <v>25.73675796928314</v>
      </c>
      <c r="G9">
        <v>8</v>
      </c>
      <c r="H9">
        <f t="shared" si="1"/>
        <v>0.4</v>
      </c>
      <c r="I9">
        <v>24.746515530634198</v>
      </c>
    </row>
    <row r="10" spans="1:9" x14ac:dyDescent="0.25">
      <c r="A10">
        <v>579.71</v>
      </c>
      <c r="B10">
        <v>703.38599999999997</v>
      </c>
      <c r="C10">
        <f t="shared" si="0"/>
        <v>21.334115333528818</v>
      </c>
      <c r="G10">
        <v>9</v>
      </c>
      <c r="H10">
        <f t="shared" si="1"/>
        <v>0.45</v>
      </c>
      <c r="I10">
        <v>24.919120245765715</v>
      </c>
    </row>
    <row r="11" spans="1:9" x14ac:dyDescent="0.25">
      <c r="A11">
        <v>735.66</v>
      </c>
      <c r="B11">
        <v>918.98</v>
      </c>
      <c r="C11">
        <f t="shared" si="0"/>
        <v>24.919120245765715</v>
      </c>
      <c r="G11">
        <v>10</v>
      </c>
      <c r="H11">
        <f t="shared" si="1"/>
        <v>0.5</v>
      </c>
      <c r="I11">
        <v>25.586767979123486</v>
      </c>
    </row>
    <row r="12" spans="1:9" x14ac:dyDescent="0.25">
      <c r="A12">
        <v>912.03</v>
      </c>
      <c r="B12">
        <v>1145.3889999999999</v>
      </c>
      <c r="C12">
        <f t="shared" si="0"/>
        <v>25.586767979123486</v>
      </c>
      <c r="G12">
        <v>11</v>
      </c>
      <c r="H12">
        <f t="shared" si="1"/>
        <v>0.55000000000000004</v>
      </c>
      <c r="I12">
        <v>25.674575278265969</v>
      </c>
    </row>
    <row r="13" spans="1:9" x14ac:dyDescent="0.25">
      <c r="A13">
        <v>1101.5</v>
      </c>
      <c r="B13">
        <v>1448.114</v>
      </c>
      <c r="C13">
        <f t="shared" si="0"/>
        <v>31.467453472537454</v>
      </c>
      <c r="G13">
        <v>12</v>
      </c>
      <c r="H13">
        <f t="shared" si="1"/>
        <v>0.6</v>
      </c>
      <c r="I13">
        <v>25.73675796928314</v>
      </c>
    </row>
    <row r="14" spans="1:9" x14ac:dyDescent="0.25">
      <c r="A14">
        <v>857.19</v>
      </c>
      <c r="B14">
        <v>1064.288</v>
      </c>
      <c r="C14">
        <f t="shared" si="0"/>
        <v>24.160104527584309</v>
      </c>
      <c r="G14">
        <v>13</v>
      </c>
      <c r="H14">
        <f t="shared" si="1"/>
        <v>0.65</v>
      </c>
      <c r="I14">
        <v>26.075798381162624</v>
      </c>
    </row>
    <row r="15" spans="1:9" x14ac:dyDescent="0.25">
      <c r="A15">
        <v>1080.55</v>
      </c>
      <c r="B15">
        <v>1392.1690000000001</v>
      </c>
      <c r="C15">
        <f t="shared" si="0"/>
        <v>28.838924621720434</v>
      </c>
      <c r="G15">
        <v>14</v>
      </c>
      <c r="H15">
        <f t="shared" si="1"/>
        <v>0.7</v>
      </c>
      <c r="I15">
        <v>26.686871255792926</v>
      </c>
    </row>
    <row r="16" spans="1:9" x14ac:dyDescent="0.25">
      <c r="A16">
        <v>1337.87</v>
      </c>
      <c r="B16">
        <v>1739.2570000000001</v>
      </c>
      <c r="C16">
        <f t="shared" si="0"/>
        <v>30.001943387623626</v>
      </c>
      <c r="G16">
        <v>15</v>
      </c>
      <c r="H16">
        <f t="shared" si="1"/>
        <v>0.75</v>
      </c>
      <c r="I16">
        <v>27.505282615392968</v>
      </c>
    </row>
    <row r="17" spans="1:9" x14ac:dyDescent="0.25">
      <c r="A17">
        <v>1611.56</v>
      </c>
      <c r="B17">
        <v>2149.2280000000001</v>
      </c>
      <c r="C17">
        <f t="shared" si="0"/>
        <v>33.363200873687617</v>
      </c>
      <c r="G17">
        <v>16</v>
      </c>
      <c r="H17">
        <f t="shared" si="1"/>
        <v>0.8</v>
      </c>
      <c r="I17">
        <v>27.758350343036664</v>
      </c>
    </row>
    <row r="18" spans="1:9" x14ac:dyDescent="0.25">
      <c r="A18">
        <v>707.76</v>
      </c>
      <c r="B18">
        <v>896.63900000000001</v>
      </c>
      <c r="C18">
        <f t="shared" si="0"/>
        <v>26.686871255792926</v>
      </c>
      <c r="G18">
        <v>17</v>
      </c>
      <c r="H18">
        <f t="shared" si="1"/>
        <v>0.85</v>
      </c>
      <c r="I18">
        <v>28.838924621720434</v>
      </c>
    </row>
    <row r="19" spans="1:9" x14ac:dyDescent="0.25">
      <c r="A19">
        <v>995.13</v>
      </c>
      <c r="B19">
        <v>1241.3900000000001</v>
      </c>
      <c r="C19">
        <f t="shared" si="0"/>
        <v>24.746515530634198</v>
      </c>
      <c r="G19">
        <v>18</v>
      </c>
      <c r="H19">
        <f t="shared" si="1"/>
        <v>0.9</v>
      </c>
      <c r="I19">
        <v>30.001943387623626</v>
      </c>
    </row>
    <row r="20" spans="1:9" x14ac:dyDescent="0.25">
      <c r="A20">
        <v>1365.6</v>
      </c>
      <c r="B20">
        <v>1716.212</v>
      </c>
      <c r="C20">
        <f t="shared" si="0"/>
        <v>25.674575278265969</v>
      </c>
      <c r="G20">
        <v>19</v>
      </c>
      <c r="H20">
        <f t="shared" si="1"/>
        <v>0.95</v>
      </c>
      <c r="I20">
        <v>31.467453472537454</v>
      </c>
    </row>
    <row r="21" spans="1:9" x14ac:dyDescent="0.25">
      <c r="A21">
        <v>1817.59</v>
      </c>
      <c r="B21">
        <v>2322.123</v>
      </c>
      <c r="C21">
        <f t="shared" si="0"/>
        <v>27.758350343036664</v>
      </c>
      <c r="G21">
        <v>20</v>
      </c>
      <c r="H21">
        <f t="shared" si="1"/>
        <v>1</v>
      </c>
      <c r="I21">
        <v>33.363200873687617</v>
      </c>
    </row>
    <row r="22" spans="1:9" x14ac:dyDescent="0.25">
      <c r="C22">
        <f>AVERAGE(C2:C21)</f>
        <v>24.118837061888229</v>
      </c>
    </row>
  </sheetData>
  <sortState ref="I2:I21">
    <sortCondition ref="I2:I21"/>
  </sortState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diakov.net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Aldar</dc:creator>
  <cp:lastModifiedBy>Aldar</cp:lastModifiedBy>
  <dcterms:created xsi:type="dcterms:W3CDTF">2018-04-26T22:13:57Z</dcterms:created>
  <dcterms:modified xsi:type="dcterms:W3CDTF">2018-05-05T01:28:57Z</dcterms:modified>
</cp:coreProperties>
</file>