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real Projects\SF_Mod_Repos\SF_Mod_RefinedPower\Inf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4" i="1"/>
  <c r="E13" i="1"/>
  <c r="E16" i="1"/>
  <c r="H16" i="1"/>
  <c r="H11" i="1"/>
  <c r="E26" i="1" l="1"/>
  <c r="H26" i="1"/>
  <c r="E24" i="1"/>
  <c r="E23" i="1"/>
  <c r="H23" i="1"/>
  <c r="E21" i="1"/>
  <c r="E20" i="1"/>
  <c r="E19" i="1" l="1"/>
  <c r="H19" i="1"/>
  <c r="E17" i="1" l="1"/>
  <c r="H10" i="1"/>
  <c r="E11" i="1"/>
  <c r="E10" i="1"/>
  <c r="H7" i="1"/>
  <c r="E8" i="1"/>
  <c r="E7" i="1"/>
  <c r="H4" i="1"/>
  <c r="E5" i="1"/>
  <c r="E4" i="1"/>
</calcChain>
</file>

<file path=xl/sharedStrings.xml><?xml version="1.0" encoding="utf-8"?>
<sst xmlns="http://schemas.openxmlformats.org/spreadsheetml/2006/main" count="32" uniqueCount="26">
  <si>
    <t>Refined E65</t>
  </si>
  <si>
    <t>Element 65</t>
  </si>
  <si>
    <t>Sulfuric Acid</t>
  </si>
  <si>
    <t>RefinedE65</t>
  </si>
  <si>
    <t>Per Min</t>
  </si>
  <si>
    <t>Input Amount</t>
  </si>
  <si>
    <t>Input Item</t>
  </si>
  <si>
    <t>Output Item</t>
  </si>
  <si>
    <t>Output amount</t>
  </si>
  <si>
    <t>Production Time</t>
  </si>
  <si>
    <t>Uranium</t>
  </si>
  <si>
    <t>Unfiltered Deuterium</t>
  </si>
  <si>
    <t>Liquid Deuterium</t>
  </si>
  <si>
    <t>Packaged Water</t>
  </si>
  <si>
    <t>Adv Reactor Casing</t>
  </si>
  <si>
    <t>Adv Reactor Core</t>
  </si>
  <si>
    <t>Water</t>
  </si>
  <si>
    <t>Reactor Coolant</t>
  </si>
  <si>
    <t>LimeStone</t>
  </si>
  <si>
    <t>Coolant Powder</t>
  </si>
  <si>
    <t>Coal</t>
  </si>
  <si>
    <t>Baux</t>
  </si>
  <si>
    <t>Cloudy Coolant</t>
  </si>
  <si>
    <t>Empty Canister</t>
  </si>
  <si>
    <t>Quartz Crystals</t>
  </si>
  <si>
    <t>Heavy Modular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</si>
</sst>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6"/>
  <sheetViews>
    <sheetView tabSelected="1" workbookViewId="0">
      <selection activeCell="F11" sqref="F11"/>
    </sheetView>
  </sheetViews>
  <sheetFormatPr defaultRowHeight="15" x14ac:dyDescent="0.25"/>
  <cols>
    <col min="3" max="3" width="20.42578125" bestFit="1" customWidth="1"/>
    <col min="4" max="4" width="15.5703125" customWidth="1"/>
    <col min="5" max="5" width="11.7109375" customWidth="1"/>
    <col min="6" max="6" width="23.140625" customWidth="1"/>
    <col min="7" max="7" width="18.28515625" customWidth="1"/>
    <col min="9" max="9" width="15.7109375" bestFit="1" customWidth="1"/>
  </cols>
  <sheetData>
    <row r="3" spans="3:9" ht="29.25" customHeight="1" thickBot="1" x14ac:dyDescent="0.3">
      <c r="C3" s="4" t="s">
        <v>6</v>
      </c>
      <c r="D3" s="4" t="s">
        <v>5</v>
      </c>
      <c r="E3" s="5" t="s">
        <v>4</v>
      </c>
      <c r="F3" s="4" t="s">
        <v>7</v>
      </c>
      <c r="G3" s="4" t="s">
        <v>8</v>
      </c>
      <c r="H3" s="5" t="s">
        <v>4</v>
      </c>
      <c r="I3" s="4" t="s">
        <v>9</v>
      </c>
    </row>
    <row r="4" spans="3:9" ht="15.75" thickTop="1" x14ac:dyDescent="0.25">
      <c r="C4" s="1" t="s">
        <v>1</v>
      </c>
      <c r="D4" s="1">
        <v>1</v>
      </c>
      <c r="E4" s="2">
        <f>(60/I$4)*D4</f>
        <v>20</v>
      </c>
      <c r="F4" s="10" t="s">
        <v>3</v>
      </c>
      <c r="G4" s="10">
        <v>1000</v>
      </c>
      <c r="H4" s="11">
        <f>(60/I$4)*G4</f>
        <v>20000</v>
      </c>
      <c r="I4" s="10">
        <v>3</v>
      </c>
    </row>
    <row r="5" spans="3:9" x14ac:dyDescent="0.25">
      <c r="C5" s="1" t="s">
        <v>2</v>
      </c>
      <c r="D5" s="1">
        <v>1000</v>
      </c>
      <c r="E5" s="2">
        <f>(60/I$4)*D5</f>
        <v>20000</v>
      </c>
      <c r="F5" s="10"/>
      <c r="G5" s="10"/>
      <c r="H5" s="11"/>
      <c r="I5" s="10"/>
    </row>
    <row r="6" spans="3:9" x14ac:dyDescent="0.25">
      <c r="C6" s="1"/>
      <c r="D6" s="1"/>
      <c r="E6" s="2"/>
      <c r="F6" s="1"/>
      <c r="G6" s="1"/>
      <c r="H6" s="2"/>
      <c r="I6" s="1"/>
    </row>
    <row r="7" spans="3:9" x14ac:dyDescent="0.25">
      <c r="C7" s="1" t="s">
        <v>0</v>
      </c>
      <c r="D7" s="1">
        <v>10000</v>
      </c>
      <c r="E7" s="2">
        <f>(60/I$7)*D7</f>
        <v>20000</v>
      </c>
      <c r="F7" s="10" t="s">
        <v>11</v>
      </c>
      <c r="G7" s="10">
        <v>10000</v>
      </c>
      <c r="H7" s="11">
        <f>(60/I$7)*G7</f>
        <v>20000</v>
      </c>
      <c r="I7" s="10">
        <v>30</v>
      </c>
    </row>
    <row r="8" spans="3:9" x14ac:dyDescent="0.25">
      <c r="C8" s="1" t="s">
        <v>10</v>
      </c>
      <c r="D8" s="1">
        <v>10</v>
      </c>
      <c r="E8" s="2">
        <f>(60/I$7)*D8</f>
        <v>20</v>
      </c>
      <c r="F8" s="10"/>
      <c r="G8" s="10"/>
      <c r="H8" s="11"/>
      <c r="I8" s="10"/>
    </row>
    <row r="9" spans="3:9" x14ac:dyDescent="0.25">
      <c r="C9" s="1"/>
      <c r="D9" s="1"/>
      <c r="E9" s="2"/>
      <c r="F9" s="1"/>
      <c r="G9" s="1"/>
      <c r="H9" s="2"/>
      <c r="I9" s="1"/>
    </row>
    <row r="10" spans="3:9" x14ac:dyDescent="0.25">
      <c r="C10" s="1" t="s">
        <v>11</v>
      </c>
      <c r="D10" s="1">
        <v>1000</v>
      </c>
      <c r="E10" s="2">
        <f>(60/I$10)*D10</f>
        <v>20000</v>
      </c>
      <c r="F10" s="8" t="s">
        <v>12</v>
      </c>
      <c r="G10" s="8">
        <v>1000</v>
      </c>
      <c r="H10" s="9">
        <f>(60/I$10)*G10</f>
        <v>20000</v>
      </c>
      <c r="I10" s="10">
        <v>3</v>
      </c>
    </row>
    <row r="11" spans="3:9" x14ac:dyDescent="0.25">
      <c r="C11" s="1" t="s">
        <v>13</v>
      </c>
      <c r="D11" s="1">
        <v>2</v>
      </c>
      <c r="E11" s="2">
        <f>(60/I$10)*D11</f>
        <v>40</v>
      </c>
      <c r="F11" s="8" t="s">
        <v>23</v>
      </c>
      <c r="G11" s="8">
        <v>2</v>
      </c>
      <c r="H11" s="9">
        <f>(60/I$10)*G11</f>
        <v>40</v>
      </c>
      <c r="I11" s="10"/>
    </row>
    <row r="12" spans="3:9" x14ac:dyDescent="0.25">
      <c r="C12" s="8"/>
      <c r="D12" s="8"/>
      <c r="E12" s="9"/>
      <c r="F12" s="8"/>
      <c r="G12" s="8"/>
      <c r="H12" s="9"/>
      <c r="I12" s="8"/>
    </row>
    <row r="13" spans="3:9" x14ac:dyDescent="0.25">
      <c r="C13" s="8" t="s">
        <v>24</v>
      </c>
      <c r="D13" s="8">
        <v>10</v>
      </c>
      <c r="E13" s="9">
        <f>(60/I$13)*D13</f>
        <v>100</v>
      </c>
      <c r="F13" s="10" t="s">
        <v>14</v>
      </c>
      <c r="G13" s="10">
        <v>1</v>
      </c>
      <c r="H13" s="11">
        <f>(60/I$13)*G13</f>
        <v>10</v>
      </c>
      <c r="I13" s="10">
        <v>6</v>
      </c>
    </row>
    <row r="14" spans="3:9" x14ac:dyDescent="0.25">
      <c r="C14" s="8" t="s">
        <v>25</v>
      </c>
      <c r="D14" s="8">
        <v>1</v>
      </c>
      <c r="E14" s="9">
        <f>(60/I$13)*D14</f>
        <v>10</v>
      </c>
      <c r="F14" s="10"/>
      <c r="G14" s="10"/>
      <c r="H14" s="11"/>
      <c r="I14" s="10"/>
    </row>
    <row r="15" spans="3:9" x14ac:dyDescent="0.25">
      <c r="C15" s="1"/>
      <c r="D15" s="1"/>
      <c r="E15" s="2"/>
      <c r="F15" s="1"/>
      <c r="G15" s="1"/>
      <c r="H15" s="2"/>
      <c r="I15" s="1"/>
    </row>
    <row r="16" spans="3:9" x14ac:dyDescent="0.25">
      <c r="C16" s="1" t="s">
        <v>12</v>
      </c>
      <c r="D16" s="1">
        <v>2000</v>
      </c>
      <c r="E16" s="2">
        <f>(60/I$16)*D16</f>
        <v>10000</v>
      </c>
      <c r="F16" s="10" t="s">
        <v>15</v>
      </c>
      <c r="G16" s="10">
        <v>1</v>
      </c>
      <c r="H16" s="11">
        <f>(60/I$16)*G16</f>
        <v>5</v>
      </c>
      <c r="I16" s="10">
        <v>12</v>
      </c>
    </row>
    <row r="17" spans="3:9" x14ac:dyDescent="0.25">
      <c r="C17" s="1" t="s">
        <v>14</v>
      </c>
      <c r="D17" s="1">
        <v>1</v>
      </c>
      <c r="E17" s="2">
        <f>(60/I$16)*D17</f>
        <v>5</v>
      </c>
      <c r="F17" s="10"/>
      <c r="G17" s="10"/>
      <c r="H17" s="11"/>
      <c r="I17" s="10"/>
    </row>
    <row r="18" spans="3:9" x14ac:dyDescent="0.25">
      <c r="C18" s="1"/>
      <c r="D18" s="1"/>
      <c r="E18" s="2"/>
      <c r="F18" s="1"/>
      <c r="G18" s="1"/>
      <c r="H18" s="2"/>
      <c r="I18" s="1"/>
    </row>
    <row r="19" spans="3:9" x14ac:dyDescent="0.25">
      <c r="C19" s="1" t="s">
        <v>18</v>
      </c>
      <c r="D19" s="1">
        <v>2</v>
      </c>
      <c r="E19" s="3">
        <f>(60/I$19)*D19</f>
        <v>40</v>
      </c>
      <c r="F19" s="10" t="s">
        <v>19</v>
      </c>
      <c r="G19" s="10">
        <v>5</v>
      </c>
      <c r="H19" s="11">
        <f>(60/I$19)*G19</f>
        <v>100</v>
      </c>
      <c r="I19" s="10">
        <v>3</v>
      </c>
    </row>
    <row r="20" spans="3:9" x14ac:dyDescent="0.25">
      <c r="C20" s="1" t="s">
        <v>20</v>
      </c>
      <c r="D20" s="1">
        <v>1</v>
      </c>
      <c r="E20" s="7">
        <f>(60/I$19)*D20</f>
        <v>20</v>
      </c>
      <c r="F20" s="10"/>
      <c r="G20" s="10"/>
      <c r="H20" s="11"/>
      <c r="I20" s="10"/>
    </row>
    <row r="21" spans="3:9" x14ac:dyDescent="0.25">
      <c r="C21" s="1" t="s">
        <v>21</v>
      </c>
      <c r="D21" s="1">
        <v>2</v>
      </c>
      <c r="E21" s="7">
        <f>(60/I$19)*D21</f>
        <v>40</v>
      </c>
      <c r="F21" s="10"/>
      <c r="G21" s="10"/>
      <c r="H21" s="11"/>
      <c r="I21" s="10"/>
    </row>
    <row r="22" spans="3:9" x14ac:dyDescent="0.25">
      <c r="C22" s="1"/>
      <c r="D22" s="1"/>
      <c r="E22" s="7"/>
      <c r="F22" s="1"/>
      <c r="G22" s="1"/>
      <c r="H22" s="7"/>
      <c r="I22" s="1"/>
    </row>
    <row r="23" spans="3:9" x14ac:dyDescent="0.25">
      <c r="C23" s="6" t="s">
        <v>16</v>
      </c>
      <c r="D23" s="6">
        <v>1000</v>
      </c>
      <c r="E23" s="7">
        <f>(60/I$23)*D23</f>
        <v>5000</v>
      </c>
      <c r="F23" s="10" t="s">
        <v>22</v>
      </c>
      <c r="G23" s="10">
        <v>1000</v>
      </c>
      <c r="H23" s="11">
        <f>(60/I$23)*G23</f>
        <v>5000</v>
      </c>
      <c r="I23" s="10">
        <v>12</v>
      </c>
    </row>
    <row r="24" spans="3:9" x14ac:dyDescent="0.25">
      <c r="C24" s="6" t="s">
        <v>19</v>
      </c>
      <c r="D24" s="6">
        <v>20</v>
      </c>
      <c r="E24" s="7">
        <f>(60/I$23)*D24</f>
        <v>100</v>
      </c>
      <c r="F24" s="10"/>
      <c r="G24" s="10"/>
      <c r="H24" s="11"/>
      <c r="I24" s="10"/>
    </row>
    <row r="25" spans="3:9" x14ac:dyDescent="0.25">
      <c r="C25" s="1"/>
      <c r="D25" s="1"/>
      <c r="E25" s="7"/>
      <c r="F25" s="1"/>
      <c r="G25" s="1"/>
      <c r="H25" s="7"/>
      <c r="I25" s="1"/>
    </row>
    <row r="26" spans="3:9" x14ac:dyDescent="0.25">
      <c r="C26" s="6" t="s">
        <v>22</v>
      </c>
      <c r="D26" s="6">
        <v>1000</v>
      </c>
      <c r="E26" s="7">
        <f>(60/I$26)*D26</f>
        <v>2500</v>
      </c>
      <c r="F26" s="6" t="s">
        <v>17</v>
      </c>
      <c r="G26" s="6">
        <v>1000</v>
      </c>
      <c r="H26" s="7">
        <f>(60/I$26)*G26</f>
        <v>2500</v>
      </c>
      <c r="I26" s="6">
        <v>24</v>
      </c>
    </row>
    <row r="27" spans="3:9" x14ac:dyDescent="0.25">
      <c r="C27" s="1"/>
      <c r="D27" s="1"/>
      <c r="E27" s="1"/>
      <c r="F27" s="1"/>
      <c r="G27" s="1"/>
      <c r="H27" s="1"/>
      <c r="I27" s="1"/>
    </row>
    <row r="28" spans="3:9" x14ac:dyDescent="0.25">
      <c r="C28" s="1"/>
      <c r="D28" s="1"/>
      <c r="E28" s="1"/>
      <c r="F28" s="1"/>
      <c r="G28" s="1"/>
      <c r="H28" s="1"/>
      <c r="I28" s="1"/>
    </row>
    <row r="29" spans="3:9" x14ac:dyDescent="0.25">
      <c r="C29" s="1"/>
      <c r="D29" s="1"/>
      <c r="E29" s="1"/>
      <c r="F29" s="1"/>
      <c r="G29" s="1"/>
      <c r="H29" s="1"/>
      <c r="I29" s="1"/>
    </row>
    <row r="30" spans="3:9" x14ac:dyDescent="0.25">
      <c r="C30" s="1"/>
      <c r="D30" s="1"/>
      <c r="E30" s="1"/>
      <c r="F30" s="1"/>
      <c r="G30" s="1"/>
      <c r="H30" s="1"/>
      <c r="I30" s="1"/>
    </row>
    <row r="31" spans="3:9" x14ac:dyDescent="0.25">
      <c r="C31" s="1"/>
      <c r="D31" s="1"/>
      <c r="E31" s="1"/>
      <c r="F31" s="1"/>
      <c r="G31" s="1"/>
      <c r="H31" s="1"/>
      <c r="I31" s="1"/>
    </row>
    <row r="32" spans="3:9" x14ac:dyDescent="0.25">
      <c r="C32" s="1"/>
      <c r="D32" s="1"/>
      <c r="E32" s="1"/>
      <c r="F32" s="1"/>
      <c r="G32" s="1"/>
      <c r="H32" s="1"/>
      <c r="I32" s="1"/>
    </row>
    <row r="33" spans="3:9" x14ac:dyDescent="0.25">
      <c r="C33" s="1"/>
      <c r="D33" s="1"/>
      <c r="E33" s="1"/>
      <c r="F33" s="1"/>
      <c r="G33" s="1"/>
      <c r="H33" s="1"/>
      <c r="I33" s="1"/>
    </row>
    <row r="34" spans="3:9" x14ac:dyDescent="0.25">
      <c r="C34" s="1"/>
      <c r="D34" s="1"/>
      <c r="E34" s="1"/>
      <c r="F34" s="1"/>
      <c r="G34" s="1"/>
      <c r="H34" s="1"/>
      <c r="I34" s="1"/>
    </row>
    <row r="35" spans="3:9" x14ac:dyDescent="0.25">
      <c r="C35" s="1"/>
      <c r="D35" s="1"/>
      <c r="E35" s="1"/>
      <c r="F35" s="1"/>
      <c r="G35" s="1"/>
      <c r="H35" s="1"/>
      <c r="I35" s="1"/>
    </row>
    <row r="36" spans="3:9" x14ac:dyDescent="0.25">
      <c r="C36" s="1"/>
      <c r="D36" s="1"/>
      <c r="E36" s="1"/>
      <c r="F36" s="1"/>
      <c r="G36" s="1"/>
      <c r="H36" s="1"/>
      <c r="I36" s="1"/>
    </row>
  </sheetData>
  <mergeCells count="25">
    <mergeCell ref="I10:I11"/>
    <mergeCell ref="F13:F14"/>
    <mergeCell ref="G13:G14"/>
    <mergeCell ref="H13:H14"/>
    <mergeCell ref="I13:I14"/>
    <mergeCell ref="F4:F5"/>
    <mergeCell ref="G4:G5"/>
    <mergeCell ref="I4:I5"/>
    <mergeCell ref="H4:H5"/>
    <mergeCell ref="F7:F8"/>
    <mergeCell ref="G7:G8"/>
    <mergeCell ref="H7:H8"/>
    <mergeCell ref="I7:I8"/>
    <mergeCell ref="I23:I24"/>
    <mergeCell ref="F23:F24"/>
    <mergeCell ref="G23:G24"/>
    <mergeCell ref="H23:H24"/>
    <mergeCell ref="F16:F17"/>
    <mergeCell ref="G16:G17"/>
    <mergeCell ref="H16:H17"/>
    <mergeCell ref="I16:I17"/>
    <mergeCell ref="F19:F21"/>
    <mergeCell ref="G19:G21"/>
    <mergeCell ref="H19:H21"/>
    <mergeCell ref="I19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Richardson</dc:creator>
  <cp:lastModifiedBy>Dominic Richardson</cp:lastModifiedBy>
  <dcterms:created xsi:type="dcterms:W3CDTF">2020-03-14T14:54:53Z</dcterms:created>
  <dcterms:modified xsi:type="dcterms:W3CDTF">2020-03-26T23:13:10Z</dcterms:modified>
</cp:coreProperties>
</file>