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\Machine Learning\"/>
    </mc:Choice>
  </mc:AlternateContent>
  <bookViews>
    <workbookView xWindow="0" yWindow="0" windowWidth="21888" windowHeight="9780"/>
  </bookViews>
  <sheets>
    <sheet name="h3_charts" sheetId="1" r:id="rId1"/>
  </sheets>
  <calcPr calcId="0"/>
</workbook>
</file>

<file path=xl/calcChain.xml><?xml version="1.0" encoding="utf-8"?>
<calcChain xmlns="http://schemas.openxmlformats.org/spreadsheetml/2006/main">
  <c r="G3" i="1" l="1"/>
  <c r="G4" i="1"/>
  <c r="G5" i="1"/>
  <c r="K5" i="1" s="1"/>
  <c r="G6" i="1"/>
  <c r="K6" i="1" s="1"/>
  <c r="G7" i="1"/>
  <c r="G8" i="1"/>
  <c r="G9" i="1"/>
  <c r="G2" i="1"/>
  <c r="K2" i="1" s="1"/>
  <c r="K4" i="1"/>
  <c r="K8" i="1"/>
  <c r="F2" i="1"/>
  <c r="K3" i="1"/>
  <c r="K7" i="1"/>
  <c r="K9" i="1"/>
  <c r="J3" i="1"/>
  <c r="J4" i="1"/>
  <c r="J5" i="1"/>
  <c r="J6" i="1"/>
  <c r="J7" i="1"/>
  <c r="J8" i="1"/>
  <c r="J9" i="1"/>
  <c r="I3" i="1"/>
  <c r="I4" i="1"/>
  <c r="I5" i="1"/>
  <c r="I6" i="1"/>
  <c r="I7" i="1"/>
  <c r="I8" i="1"/>
  <c r="I9" i="1"/>
  <c r="I2" i="1"/>
  <c r="H9" i="1"/>
  <c r="H3" i="1"/>
  <c r="H4" i="1"/>
  <c r="H5" i="1"/>
  <c r="H6" i="1"/>
  <c r="H7" i="1"/>
  <c r="H8" i="1"/>
  <c r="H2" i="1"/>
  <c r="F3" i="1"/>
  <c r="F4" i="1"/>
  <c r="F5" i="1"/>
  <c r="F6" i="1"/>
  <c r="F7" i="1"/>
  <c r="F8" i="1"/>
  <c r="F9" i="1"/>
  <c r="J2" i="1" l="1"/>
</calcChain>
</file>

<file path=xl/sharedStrings.xml><?xml version="1.0" encoding="utf-8"?>
<sst xmlns="http://schemas.openxmlformats.org/spreadsheetml/2006/main" count="11" uniqueCount="11">
  <si>
    <t>T</t>
  </si>
  <si>
    <t>CV_error</t>
  </si>
  <si>
    <t>OOS_err</t>
  </si>
  <si>
    <t>CV_sd</t>
  </si>
  <si>
    <t>OOS_sd</t>
  </si>
  <si>
    <t>CV_sd_norm</t>
  </si>
  <si>
    <t>OOS_sd_norm</t>
  </si>
  <si>
    <t>cv_sd_plus</t>
  </si>
  <si>
    <t>cv_sd_minus</t>
  </si>
  <si>
    <t>oos_sd_plus</t>
  </si>
  <si>
    <t>oos_sd_minus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</si>
</sst>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OOS error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h3_charts!$C$2:$C$9</c:f>
              <c:numCache>
                <c:formatCode>General</c:formatCode>
                <c:ptCount val="8"/>
                <c:pt idx="0">
                  <c:v>0.15725500000000001</c:v>
                </c:pt>
                <c:pt idx="1">
                  <c:v>0.10773199999999999</c:v>
                </c:pt>
                <c:pt idx="2">
                  <c:v>7.9930500000000002E-2</c:v>
                </c:pt>
                <c:pt idx="3">
                  <c:v>7.21112E-2</c:v>
                </c:pt>
                <c:pt idx="4">
                  <c:v>6.77672E-2</c:v>
                </c:pt>
                <c:pt idx="5">
                  <c:v>6.1685499999999997E-2</c:v>
                </c:pt>
                <c:pt idx="6">
                  <c:v>6.77672E-2</c:v>
                </c:pt>
                <c:pt idx="7">
                  <c:v>7.0373599999999994E-2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EB-41E6-9523-068CD19C5BCE}"/>
            </c:ext>
          </c:extLst>
        </c:ser>
        <c:ser>
          <c:idx val="1"/>
          <c:order val="1"/>
          <c:tx>
            <c:v>error +sd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h3_charts!$J$2:$J$9</c:f>
              <c:numCache>
                <c:formatCode>General</c:formatCode>
                <c:ptCount val="8"/>
                <c:pt idx="0">
                  <c:v>0.16798531908975814</c:v>
                </c:pt>
                <c:pt idx="1">
                  <c:v>0.1168706673238091</c:v>
                </c:pt>
                <c:pt idx="2">
                  <c:v>8.7924825147655011E-2</c:v>
                </c:pt>
                <c:pt idx="3">
                  <c:v>7.9735706853859639E-2</c:v>
                </c:pt>
                <c:pt idx="4">
                  <c:v>7.5175768765425727E-2</c:v>
                </c:pt>
                <c:pt idx="5">
                  <c:v>6.8776823113526439E-2</c:v>
                </c:pt>
                <c:pt idx="6">
                  <c:v>7.5175768765425727E-2</c:v>
                </c:pt>
                <c:pt idx="7">
                  <c:v>7.7912745578388079E-2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EB-41E6-9523-068CD19C5BCE}"/>
            </c:ext>
          </c:extLst>
        </c:ser>
        <c:ser>
          <c:idx val="2"/>
          <c:order val="2"/>
          <c:tx>
            <c:v>error - sd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h3_charts!$K$2:$K$10</c:f>
              <c:numCache>
                <c:formatCode>General</c:formatCode>
                <c:ptCount val="9"/>
                <c:pt idx="0">
                  <c:v>0.14652468091024187</c:v>
                </c:pt>
                <c:pt idx="1">
                  <c:v>9.8593332676190887E-2</c:v>
                </c:pt>
                <c:pt idx="2">
                  <c:v>7.1936174852344992E-2</c:v>
                </c:pt>
                <c:pt idx="3">
                  <c:v>6.4486693146140361E-2</c:v>
                </c:pt>
                <c:pt idx="4">
                  <c:v>6.0358631234574273E-2</c:v>
                </c:pt>
                <c:pt idx="5">
                  <c:v>5.4594176886473549E-2</c:v>
                </c:pt>
                <c:pt idx="6">
                  <c:v>6.0358631234574273E-2</c:v>
                </c:pt>
                <c:pt idx="7">
                  <c:v>6.283445442161191E-2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EB-41E6-9523-068CD19C5B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866696"/>
        <c:axId val="470862104"/>
      </c:scatterChart>
      <c:valAx>
        <c:axId val="470866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62104"/>
        <c:crosses val="autoZero"/>
        <c:crossBetween val="midCat"/>
      </c:valAx>
      <c:valAx>
        <c:axId val="47086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0866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CV</a:t>
            </a:r>
            <a:r>
              <a:rPr lang="en-US" baseline="0"/>
              <a:t> error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h3_charts!$B$2:$B$9</c:f>
              <c:numCache>
                <c:formatCode>General</c:formatCode>
                <c:ptCount val="8"/>
                <c:pt idx="0">
                  <c:v>0.14608699999999999</c:v>
                </c:pt>
                <c:pt idx="1">
                  <c:v>8.5507200000000005E-2</c:v>
                </c:pt>
                <c:pt idx="2">
                  <c:v>6.4927499999999999E-2</c:v>
                </c:pt>
                <c:pt idx="3">
                  <c:v>5.5362300000000003E-2</c:v>
                </c:pt>
                <c:pt idx="4">
                  <c:v>5.0434800000000002E-2</c:v>
                </c:pt>
                <c:pt idx="5">
                  <c:v>5.1884100000000002E-2</c:v>
                </c:pt>
                <c:pt idx="6">
                  <c:v>5.5362300000000003E-2</c:v>
                </c:pt>
                <c:pt idx="7">
                  <c:v>6.1159400000000003E-2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BD-40AF-8889-1A67AE9EA98B}"/>
            </c:ext>
          </c:extLst>
        </c:ser>
        <c:ser>
          <c:idx val="1"/>
          <c:order val="1"/>
          <c:tx>
            <c:v>error + sd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h3_charts!$H$2:$H$10</c:f>
              <c:numCache>
                <c:formatCode>General</c:formatCode>
                <c:ptCount val="9"/>
                <c:pt idx="0">
                  <c:v>0.15795945281627077</c:v>
                </c:pt>
                <c:pt idx="1">
                  <c:v>9.4907027695559892E-2</c:v>
                </c:pt>
                <c:pt idx="2">
                  <c:v>7.3210078162714132E-2</c:v>
                </c:pt>
                <c:pt idx="3">
                  <c:v>6.304949579590112E-2</c:v>
                </c:pt>
                <c:pt idx="4">
                  <c:v>5.7791026126544694E-2</c:v>
                </c:pt>
                <c:pt idx="5">
                  <c:v>5.9339590135645805E-2</c:v>
                </c:pt>
                <c:pt idx="6">
                  <c:v>6.304949579590112E-2</c:v>
                </c:pt>
                <c:pt idx="7">
                  <c:v>6.9214239029066982E-2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BD-40AF-8889-1A67AE9EA98B}"/>
            </c:ext>
          </c:extLst>
        </c:ser>
        <c:ser>
          <c:idx val="2"/>
          <c:order val="2"/>
          <c:tx>
            <c:v>error - sd 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h3_charts!$A$2:$A$9</c:f>
              <c:numCache>
                <c:formatCode>General</c:formatCode>
                <c:ptCount val="8"/>
                <c:pt idx="0">
                  <c:v>3</c:v>
                </c:pt>
                <c:pt idx="1">
                  <c:v>9</c:v>
                </c:pt>
                <c:pt idx="2">
                  <c:v>27</c:v>
                </c:pt>
                <c:pt idx="3">
                  <c:v>81</c:v>
                </c:pt>
                <c:pt idx="4">
                  <c:v>243</c:v>
                </c:pt>
                <c:pt idx="5">
                  <c:v>729</c:v>
                </c:pt>
                <c:pt idx="6">
                  <c:v>2187</c:v>
                </c:pt>
                <c:pt idx="7">
                  <c:v>6561</c:v>
                </c:pt>
              </c:numCache>
            </c:numRef>
          </c:xVal>
          <c:yVal>
            <c:numRef>
              <c:f>h3_charts!$I$2:$I$10</c:f>
              <c:numCache>
                <c:formatCode>General</c:formatCode>
                <c:ptCount val="9"/>
                <c:pt idx="0">
                  <c:v>0.13421454718372922</c:v>
                </c:pt>
                <c:pt idx="1">
                  <c:v>7.6107372304440118E-2</c:v>
                </c:pt>
                <c:pt idx="2">
                  <c:v>5.6644921837285873E-2</c:v>
                </c:pt>
                <c:pt idx="3">
                  <c:v>4.7675104204098886E-2</c:v>
                </c:pt>
                <c:pt idx="4">
                  <c:v>4.307857387345531E-2</c:v>
                </c:pt>
                <c:pt idx="5">
                  <c:v>4.44286098643542E-2</c:v>
                </c:pt>
                <c:pt idx="6">
                  <c:v>4.7675104204098886E-2</c:v>
                </c:pt>
                <c:pt idx="7">
                  <c:v>5.3104560970933017E-2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FBD-40AF-8889-1A67AE9EA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37544"/>
        <c:axId val="475134920"/>
      </c:scatterChart>
      <c:valAx>
        <c:axId val="475137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34920"/>
        <c:crosses val="autoZero"/>
        <c:crossBetween val="midCat"/>
      </c:valAx>
      <c:valAx>
        <c:axId val="475134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137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152400</xdr:colOff>
      <xdr:row>9</xdr:row>
      <xdr:rowOff>156210</xdr:rowOff>
    </xdr:from>
    <xdr:to>
      <xdr:col>15</xdr:col>
      <xdr:colOff>243840</xdr:colOff>
      <xdr:row>24</xdr:row>
      <xdr:rowOff>156210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76200</xdr:colOff>
      <xdr:row>9</xdr:row>
      <xdr:rowOff>118110</xdr:rowOff>
    </xdr:from>
    <xdr:to>
      <xdr:col>7</xdr:col>
      <xdr:colOff>518160</xdr:colOff>
      <xdr:row>24</xdr:row>
      <xdr:rowOff>118110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7" sqref="C7"/>
    </sheetView>
  </sheetViews>
  <sheetFormatPr defaultRowHeight="14.4" x14ac:dyDescent="0.3"/>
  <cols>
    <col min="6" max="6" width="12" bestFit="1" customWidth="1"/>
    <col min="7" max="7" width="12.6640625" bestFit="1" customWidth="1"/>
    <col min="9" max="9" width="12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</v>
      </c>
      <c r="B2">
        <v>0.14608699999999999</v>
      </c>
      <c r="C2">
        <v>0.15725500000000001</v>
      </c>
      <c r="D2">
        <v>0.35319299999999998</v>
      </c>
      <c r="E2">
        <v>0.364041</v>
      </c>
      <c r="F2">
        <f>D2/SQRT(3540/4)</f>
        <v>1.1872452816270791E-2</v>
      </c>
      <c r="G2">
        <f>E2/SQRT(1151)</f>
        <v>1.0730319089758134E-2</v>
      </c>
      <c r="H2">
        <f>B2:B9+F2:F9</f>
        <v>0.15795945281627077</v>
      </c>
      <c r="I2">
        <f>B2-F2:F9</f>
        <v>0.13421454718372922</v>
      </c>
      <c r="J2">
        <f>C2+G2</f>
        <v>0.16798531908975814</v>
      </c>
      <c r="K2">
        <f>C2-G2</f>
        <v>0.14652468091024187</v>
      </c>
    </row>
    <row r="3" spans="1:11" x14ac:dyDescent="0.3">
      <c r="A3">
        <v>9</v>
      </c>
      <c r="B3">
        <v>8.5507200000000005E-2</v>
      </c>
      <c r="C3">
        <v>0.10773199999999999</v>
      </c>
      <c r="D3">
        <v>0.27963500000000002</v>
      </c>
      <c r="E3">
        <v>0.31004199999999998</v>
      </c>
      <c r="F3">
        <f t="shared" ref="F3:F9" si="0">D3/SQRT(3540/4)</f>
        <v>9.399827695559887E-3</v>
      </c>
      <c r="G3">
        <f t="shared" ref="G3:G9" si="1">E3/SQRT(1151)</f>
        <v>9.1386673238091076E-3</v>
      </c>
      <c r="H3">
        <f t="shared" ref="H3:H8" si="2">B3:B10+F3:F10</f>
        <v>9.4907027695559892E-2</v>
      </c>
      <c r="I3">
        <f t="shared" ref="I3:I9" si="3">B3-F3:F10</f>
        <v>7.6107372304440118E-2</v>
      </c>
      <c r="J3">
        <f t="shared" ref="J3:J9" si="4">C3+G3</f>
        <v>0.1168706673238091</v>
      </c>
      <c r="K3">
        <f t="shared" ref="K3:K9" si="5">C3-G3</f>
        <v>9.8593332676190887E-2</v>
      </c>
    </row>
    <row r="4" spans="1:11" x14ac:dyDescent="0.3">
      <c r="A4">
        <v>27</v>
      </c>
      <c r="B4">
        <v>6.4927499999999999E-2</v>
      </c>
      <c r="C4">
        <v>7.9930500000000002E-2</v>
      </c>
      <c r="D4">
        <v>0.24639800000000001</v>
      </c>
      <c r="E4">
        <v>0.27121859999999998</v>
      </c>
      <c r="F4">
        <f t="shared" si="0"/>
        <v>8.2825781627141274E-3</v>
      </c>
      <c r="G4">
        <f t="shared" si="1"/>
        <v>7.9943251476550029E-3</v>
      </c>
      <c r="H4">
        <f t="shared" si="2"/>
        <v>7.3210078162714132E-2</v>
      </c>
      <c r="I4">
        <f t="shared" si="3"/>
        <v>5.6644921837285873E-2</v>
      </c>
      <c r="J4">
        <f t="shared" si="4"/>
        <v>8.7924825147655011E-2</v>
      </c>
      <c r="K4">
        <f t="shared" si="5"/>
        <v>7.1936174852344992E-2</v>
      </c>
    </row>
    <row r="5" spans="1:11" x14ac:dyDescent="0.3">
      <c r="A5">
        <v>81</v>
      </c>
      <c r="B5">
        <v>5.5362300000000003E-2</v>
      </c>
      <c r="C5">
        <v>7.21112E-2</v>
      </c>
      <c r="D5">
        <v>0.228686</v>
      </c>
      <c r="E5">
        <v>0.25867200000000001</v>
      </c>
      <c r="F5">
        <f t="shared" si="0"/>
        <v>7.6871957959011149E-3</v>
      </c>
      <c r="G5">
        <f t="shared" si="1"/>
        <v>7.6245068538596372E-3</v>
      </c>
      <c r="H5">
        <f t="shared" si="2"/>
        <v>6.304949579590112E-2</v>
      </c>
      <c r="I5">
        <f t="shared" si="3"/>
        <v>4.7675104204098886E-2</v>
      </c>
      <c r="J5">
        <f t="shared" si="4"/>
        <v>7.9735706853859639E-2</v>
      </c>
      <c r="K5">
        <f t="shared" si="5"/>
        <v>6.4486693146140361E-2</v>
      </c>
    </row>
    <row r="6" spans="1:11" x14ac:dyDescent="0.3">
      <c r="A6">
        <v>243</v>
      </c>
      <c r="B6">
        <v>5.0434800000000002E-2</v>
      </c>
      <c r="C6">
        <v>6.77672E-2</v>
      </c>
      <c r="D6">
        <v>0.21884000000000001</v>
      </c>
      <c r="E6">
        <v>0.25134600000000001</v>
      </c>
      <c r="F6">
        <f t="shared" si="0"/>
        <v>7.3562261265446944E-3</v>
      </c>
      <c r="G6">
        <f t="shared" si="1"/>
        <v>7.4085687654257297E-3</v>
      </c>
      <c r="H6">
        <f t="shared" si="2"/>
        <v>5.7791026126544694E-2</v>
      </c>
      <c r="I6">
        <f t="shared" si="3"/>
        <v>4.307857387345531E-2</v>
      </c>
      <c r="J6">
        <f t="shared" si="4"/>
        <v>7.5175768765425727E-2</v>
      </c>
      <c r="K6">
        <f t="shared" si="5"/>
        <v>6.0358631234574273E-2</v>
      </c>
    </row>
    <row r="7" spans="1:11" x14ac:dyDescent="0.3">
      <c r="A7">
        <v>729</v>
      </c>
      <c r="B7">
        <v>5.1884100000000002E-2</v>
      </c>
      <c r="C7">
        <v>6.1685499999999997E-2</v>
      </c>
      <c r="D7">
        <v>0.22179299999999999</v>
      </c>
      <c r="E7">
        <v>0.24058299999999999</v>
      </c>
      <c r="F7">
        <f t="shared" si="0"/>
        <v>7.4554901356458023E-3</v>
      </c>
      <c r="G7">
        <f t="shared" si="1"/>
        <v>7.0913231135264461E-3</v>
      </c>
      <c r="H7">
        <f t="shared" si="2"/>
        <v>5.9339590135645805E-2</v>
      </c>
      <c r="I7">
        <f t="shared" si="3"/>
        <v>4.44286098643542E-2</v>
      </c>
      <c r="J7">
        <f t="shared" si="4"/>
        <v>6.8776823113526439E-2</v>
      </c>
      <c r="K7">
        <f t="shared" si="5"/>
        <v>5.4594176886473549E-2</v>
      </c>
    </row>
    <row r="8" spans="1:11" x14ac:dyDescent="0.3">
      <c r="A8">
        <v>2187</v>
      </c>
      <c r="B8">
        <v>5.5362300000000003E-2</v>
      </c>
      <c r="C8">
        <v>6.77672E-2</v>
      </c>
      <c r="D8">
        <v>0.228686</v>
      </c>
      <c r="E8">
        <v>0.25134600000000001</v>
      </c>
      <c r="F8">
        <f t="shared" si="0"/>
        <v>7.6871957959011149E-3</v>
      </c>
      <c r="G8">
        <f t="shared" si="1"/>
        <v>7.4085687654257297E-3</v>
      </c>
      <c r="H8">
        <f t="shared" si="2"/>
        <v>6.304949579590112E-2</v>
      </c>
      <c r="I8">
        <f t="shared" si="3"/>
        <v>4.7675104204098886E-2</v>
      </c>
      <c r="J8">
        <f t="shared" si="4"/>
        <v>7.5175768765425727E-2</v>
      </c>
      <c r="K8">
        <f t="shared" si="5"/>
        <v>6.0358631234574273E-2</v>
      </c>
    </row>
    <row r="9" spans="1:11" x14ac:dyDescent="0.3">
      <c r="A9">
        <v>6561</v>
      </c>
      <c r="B9">
        <v>6.1159400000000003E-2</v>
      </c>
      <c r="C9">
        <v>7.0373599999999994E-2</v>
      </c>
      <c r="D9">
        <v>0.239623</v>
      </c>
      <c r="E9">
        <v>0.255776</v>
      </c>
      <c r="F9">
        <f t="shared" si="0"/>
        <v>8.0548390290669861E-3</v>
      </c>
      <c r="G9">
        <f t="shared" si="1"/>
        <v>7.5391455783880837E-3</v>
      </c>
      <c r="H9">
        <f>B9:B16+F9:F16</f>
        <v>6.9214239029066982E-2</v>
      </c>
      <c r="I9">
        <f t="shared" si="3"/>
        <v>5.3104560970933017E-2</v>
      </c>
      <c r="J9">
        <f t="shared" si="4"/>
        <v>7.7912745578388079E-2</v>
      </c>
      <c r="K9">
        <f t="shared" si="5"/>
        <v>6.283445442161191E-2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h3_charts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lintilhac</dc:creator>
  <cp:lastModifiedBy>paul lintilhac</cp:lastModifiedBy>
  <dcterms:created xsi:type="dcterms:W3CDTF">2016-11-19T19:44:52Z</dcterms:created>
  <dcterms:modified xsi:type="dcterms:W3CDTF">2016-11-19T22:13:33Z</dcterms:modified>
</cp:coreProperties>
</file>