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y excel work\"/>
    </mc:Choice>
  </mc:AlternateContent>
  <xr:revisionPtr revIDLastSave="0" documentId="13_ncr:1_{C0C90F79-30DE-4E6E-BD01-572CC087899A}" xr6:coauthVersionLast="47" xr6:coauthVersionMax="47" xr10:uidLastSave="{00000000-0000-0000-0000-000000000000}"/>
  <bookViews>
    <workbookView xWindow="-120" yWindow="-120" windowWidth="20730" windowHeight="11160" activeTab="2" xr2:uid="{BB66FFBF-0374-43C1-A212-C1D50AE5EDF5}"/>
  </bookViews>
  <sheets>
    <sheet name="Sheet2" sheetId="7" r:id="rId1"/>
    <sheet name="Sheet3" sheetId="8" r:id="rId2"/>
    <sheet name="Bike sales" sheetId="1" r:id="rId3"/>
    <sheet name="Customer table" sheetId="2" r:id="rId4"/>
    <sheet name="Order table" sheetId="3" r:id="rId5"/>
    <sheet name="Product table" sheetId="4" r:id="rId6"/>
    <sheet name="Sales table" sheetId="5" r:id="rId7"/>
  </sheets>
  <definedNames>
    <definedName name="_xlnm._FilterDatabase" localSheetId="2" hidden="1">'Bike sales'!$A$1:$S$89</definedName>
    <definedName name="_xlnm._FilterDatabase" localSheetId="3" hidden="1">'Customer table'!$A$1:$A$89</definedName>
  </definedNames>
  <calcPr calcId="191029"/>
  <pivotCaches>
    <pivotCache cacheId="2" r:id="rId8"/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T3" i="1"/>
  <c r="U2" i="1"/>
  <c r="T2" i="1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</calcChain>
</file>

<file path=xl/sharedStrings.xml><?xml version="1.0" encoding="utf-8"?>
<sst xmlns="http://schemas.openxmlformats.org/spreadsheetml/2006/main" count="1588" uniqueCount="87">
  <si>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</si>
  <si>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</si>
  <si>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</si>
  <si>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</si>
  <si>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</si>
  <si>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</si>
  <si>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</si>
  <si>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</si>
  <si>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</si>
  <si>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</si>
  <si>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</si>
  <si>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</si>
  <si>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</si>
  <si>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</si>
  <si>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Profit </t>
  </si>
  <si>
    <t xml:space="preserve"> Cost </t>
  </si>
  <si>
    <t>Revenue</t>
  </si>
  <si>
    <t>December</t>
  </si>
  <si>
    <t>Adults (35-64)</t>
  </si>
  <si>
    <t>Female</t>
  </si>
  <si>
    <t>United States</t>
  </si>
  <si>
    <t>California</t>
  </si>
  <si>
    <t>Bikes</t>
  </si>
  <si>
    <t>Mountain Bikes</t>
  </si>
  <si>
    <t>Mountain-200 Black, 46</t>
  </si>
  <si>
    <t>Male</t>
  </si>
  <si>
    <t>United Kingdom</t>
  </si>
  <si>
    <t>England</t>
  </si>
  <si>
    <t>Mountain-200 Silver, 42</t>
  </si>
  <si>
    <t>Mountain-400-W Silver, 46</t>
  </si>
  <si>
    <t>Young Adults (25-34)</t>
  </si>
  <si>
    <t>Australia</t>
  </si>
  <si>
    <t>New South Wales</t>
  </si>
  <si>
    <t>Mountain-400-W Silver, 42</t>
  </si>
  <si>
    <t>Youth (&lt;25)</t>
  </si>
  <si>
    <t>Mountain-200 Black, 38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</si>
  <si>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</si>
  <si>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</si>
  <si>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</si>
  <si>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</si>
  <si>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</si>
  <si>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</si>
  <si>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</si>
  <si>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</si>
  <si>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</si>
  <si>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</si>
  <si>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</si>
  <si>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</si>
  <si>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</si>
  <si>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</si>
  <si>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</si>
  <si>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</si>
  <si>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</si>
  <si>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</si>
  <si>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</si>
  <si>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12/13/2021</t>
  </si>
  <si>
    <t>Mountain-500 Silver, 40</t>
  </si>
  <si>
    <t>12/14/2021</t>
  </si>
  <si>
    <t>12/15/2021</t>
  </si>
  <si>
    <t>12/16/2021</t>
  </si>
  <si>
    <t>Seine et Marne</t>
  </si>
  <si>
    <t>Mountain-200 Silver, 46</t>
  </si>
  <si>
    <t>12/17/2021</t>
  </si>
  <si>
    <t>12/18/2021</t>
  </si>
  <si>
    <t>Seine Saint Denis</t>
  </si>
  <si>
    <t>12/19/2021</t>
  </si>
  <si>
    <t>Nord</t>
  </si>
  <si>
    <t>Mountain-500 Black, 44</t>
  </si>
  <si>
    <t>Mountain-100 Black, 48</t>
  </si>
  <si>
    <t>South Australia</t>
  </si>
  <si>
    <t>Hessen</t>
  </si>
  <si>
    <t>12/20/2021</t>
  </si>
  <si>
    <t>Mountain-500 Black, 52</t>
  </si>
  <si>
    <t>12/21/2021</t>
  </si>
  <si>
    <t>Somme</t>
  </si>
  <si>
    <t>12/22/2021</t>
  </si>
  <si>
    <t>12/23/2021</t>
  </si>
  <si>
    <t>12/24/2021</t>
  </si>
  <si>
    <t>Order_Id</t>
  </si>
  <si>
    <t xml:space="preserve"> Selling _Price_Per _Unit </t>
  </si>
  <si>
    <t>female</t>
  </si>
  <si>
    <t>male</t>
  </si>
  <si>
    <t>Row Labels</t>
  </si>
  <si>
    <t>(blank)</t>
  </si>
  <si>
    <t>Grand Total</t>
  </si>
  <si>
    <t>Sum of Order_Quantity</t>
  </si>
  <si>
    <t>Count of Product_Description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</si>
</sst>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8" fontId="0" fillId="0" borderId="0" xfId="0" applyNumberFormat="1"/>
    <xf numFmtId="43" fontId="0" fillId="0" borderId="0" xfId="1" applyFont="1"/>
    <xf numFmtId="10" fontId="0" fillId="0" borderId="0" xfId="0" applyNumberFormat="1"/>
    <xf numFmtId="0" fontId="0" fillId="0" borderId="0" xfId="1" applyNumberFormat="1" applyFont="1"/>
    <xf numFmtId="9" fontId="0" fillId="0" borderId="0" xfId="2" applyFont="1"/>
    <xf numFmtId="4" fontId="0" fillId="0" borderId="0" xfId="0" applyNumberFormat="1"/>
    <xf numFmtId="8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66.462046296299" createdVersion="7" refreshedVersion="7" minRefreshableVersion="3" recordCount="89" xr:uid="{4C26E535-A51B-4A96-AD54-BC76F35CCB9F}">
  <cacheSource type="worksheet">
    <worksheetSource ref="M1:M1048576" sheet="Bike sales"/>
  </cacheSource>
  <cacheFields count="1">
    <cacheField name="Product_Description" numFmtId="0">
      <sharedItems containsBlank="1" count="19">
        <s v="Mountain-200 Black, 46"/>
        <s v="Mountain-200 Silver, 42"/>
        <s v="Mountain-400-W Silver, 46"/>
        <s v="Mountain-400-W Silver, 42"/>
        <s v="Mountain-200 Black, 38"/>
        <s v="Mountain-200 Silver, 38"/>
        <s v="Mountain-200 Black, 42"/>
        <s v="Mountain-400-W Silver, 38"/>
        <s v="Mountain-500 Silver, 42"/>
        <s v="Mountain-500 Black, 42"/>
        <s v="Mountain-100 Black, 38"/>
        <s v="Mountain-500 Black, 40"/>
        <s v="Mountain-100 Silver, 44"/>
        <s v="Mountain-500 Silver, 40"/>
        <s v="Mountain-200 Silver, 46"/>
        <s v="Mountain-500 Black, 44"/>
        <s v="Mountain-100 Black, 48"/>
        <s v="Mountain-500 Black, 5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66.463562037039" createdVersion="7" refreshedVersion="7" minRefreshableVersion="3" recordCount="89" xr:uid="{7559467D-F36B-430C-8E22-F4316C09DC40}">
  <cacheSource type="worksheet">
    <worksheetSource ref="M1:N1048576" sheet="Bike sales"/>
  </cacheSource>
  <cacheFields count="2">
    <cacheField name="Product_Description" numFmtId="0">
      <sharedItems containsBlank="1" count="19">
        <s v="Mountain-200 Black, 46"/>
        <s v="Mountain-200 Silver, 42"/>
        <s v="Mountain-400-W Silver, 46"/>
        <s v="Mountain-400-W Silver, 42"/>
        <s v="Mountain-200 Black, 38"/>
        <s v="Mountain-200 Silver, 38"/>
        <s v="Mountain-200 Black, 42"/>
        <s v="Mountain-400-W Silver, 38"/>
        <s v="Mountain-500 Silver, 42"/>
        <s v="Mountain-500 Black, 42"/>
        <s v="Mountain-100 Black, 38"/>
        <s v="Mountain-500 Black, 40"/>
        <s v="Mountain-100 Silver, 44"/>
        <s v="Mountain-500 Silver, 40"/>
        <s v="Mountain-200 Silver, 46"/>
        <s v="Mountain-500 Black, 44"/>
        <s v="Mountain-100 Black, 48"/>
        <s v="Mountain-500 Black, 52"/>
        <m/>
      </sharedItems>
    </cacheField>
    <cacheField name="Order_Quantity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</r>
  <r>
    <x v="1"/>
  </r>
  <r>
    <x v="2"/>
  </r>
  <r>
    <x v="3"/>
  </r>
  <r>
    <x v="0"/>
  </r>
  <r>
    <x v="4"/>
  </r>
  <r>
    <x v="0"/>
  </r>
  <r>
    <x v="3"/>
  </r>
  <r>
    <x v="0"/>
  </r>
  <r>
    <x v="4"/>
  </r>
  <r>
    <x v="5"/>
  </r>
  <r>
    <x v="0"/>
  </r>
  <r>
    <x v="2"/>
  </r>
  <r>
    <x v="0"/>
  </r>
  <r>
    <x v="6"/>
  </r>
  <r>
    <x v="5"/>
  </r>
  <r>
    <x v="7"/>
  </r>
  <r>
    <x v="1"/>
  </r>
  <r>
    <x v="8"/>
  </r>
  <r>
    <x v="5"/>
  </r>
  <r>
    <x v="6"/>
  </r>
  <r>
    <x v="9"/>
  </r>
  <r>
    <x v="10"/>
  </r>
  <r>
    <x v="1"/>
  </r>
  <r>
    <x v="6"/>
  </r>
  <r>
    <x v="6"/>
  </r>
  <r>
    <x v="4"/>
  </r>
  <r>
    <x v="11"/>
  </r>
  <r>
    <x v="12"/>
  </r>
  <r>
    <x v="4"/>
  </r>
  <r>
    <x v="4"/>
  </r>
  <r>
    <x v="7"/>
  </r>
  <r>
    <x v="0"/>
  </r>
  <r>
    <x v="2"/>
  </r>
  <r>
    <x v="5"/>
  </r>
  <r>
    <x v="1"/>
  </r>
  <r>
    <x v="2"/>
  </r>
  <r>
    <x v="4"/>
  </r>
  <r>
    <x v="1"/>
  </r>
  <r>
    <x v="1"/>
  </r>
  <r>
    <x v="1"/>
  </r>
  <r>
    <x v="13"/>
  </r>
  <r>
    <x v="4"/>
  </r>
  <r>
    <x v="4"/>
  </r>
  <r>
    <x v="5"/>
  </r>
  <r>
    <x v="0"/>
  </r>
  <r>
    <x v="2"/>
  </r>
  <r>
    <x v="1"/>
  </r>
  <r>
    <x v="4"/>
  </r>
  <r>
    <x v="4"/>
  </r>
  <r>
    <x v="14"/>
  </r>
  <r>
    <x v="5"/>
  </r>
  <r>
    <x v="3"/>
  </r>
  <r>
    <x v="14"/>
  </r>
  <r>
    <x v="8"/>
  </r>
  <r>
    <x v="14"/>
  </r>
  <r>
    <x v="5"/>
  </r>
  <r>
    <x v="3"/>
  </r>
  <r>
    <x v="6"/>
  </r>
  <r>
    <x v="0"/>
  </r>
  <r>
    <x v="5"/>
  </r>
  <r>
    <x v="14"/>
  </r>
  <r>
    <x v="15"/>
  </r>
  <r>
    <x v="4"/>
  </r>
  <r>
    <x v="16"/>
  </r>
  <r>
    <x v="4"/>
  </r>
  <r>
    <x v="0"/>
  </r>
  <r>
    <x v="0"/>
  </r>
  <r>
    <x v="11"/>
  </r>
  <r>
    <x v="0"/>
  </r>
  <r>
    <x v="5"/>
  </r>
  <r>
    <x v="10"/>
  </r>
  <r>
    <x v="0"/>
  </r>
  <r>
    <x v="17"/>
  </r>
  <r>
    <x v="5"/>
  </r>
  <r>
    <x v="5"/>
  </r>
  <r>
    <x v="5"/>
  </r>
  <r>
    <x v="2"/>
  </r>
  <r>
    <x v="5"/>
  </r>
  <r>
    <x v="6"/>
  </r>
  <r>
    <x v="8"/>
  </r>
  <r>
    <x v="4"/>
  </r>
  <r>
    <x v="0"/>
  </r>
  <r>
    <x v="5"/>
  </r>
  <r>
    <x v="1"/>
  </r>
  <r>
    <x v="6"/>
  </r>
  <r>
    <x v="9"/>
  </r>
  <r>
    <x v="6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n v="4"/>
  </r>
  <r>
    <x v="1"/>
    <n v="1"/>
  </r>
  <r>
    <x v="2"/>
    <n v="2"/>
  </r>
  <r>
    <x v="3"/>
    <n v="1"/>
  </r>
  <r>
    <x v="0"/>
    <n v="2"/>
  </r>
  <r>
    <x v="4"/>
    <n v="1"/>
  </r>
  <r>
    <x v="0"/>
    <n v="1"/>
  </r>
  <r>
    <x v="3"/>
    <n v="4"/>
  </r>
  <r>
    <x v="0"/>
    <n v="4"/>
  </r>
  <r>
    <x v="4"/>
    <n v="4"/>
  </r>
  <r>
    <x v="5"/>
    <n v="1"/>
  </r>
  <r>
    <x v="0"/>
    <n v="1"/>
  </r>
  <r>
    <x v="2"/>
    <n v="3"/>
  </r>
  <r>
    <x v="0"/>
    <n v="1"/>
  </r>
  <r>
    <x v="6"/>
    <n v="1"/>
  </r>
  <r>
    <x v="5"/>
    <n v="1"/>
  </r>
  <r>
    <x v="7"/>
    <n v="4"/>
  </r>
  <r>
    <x v="1"/>
    <n v="2"/>
  </r>
  <r>
    <x v="8"/>
    <n v="4"/>
  </r>
  <r>
    <x v="5"/>
    <n v="4"/>
  </r>
  <r>
    <x v="6"/>
    <n v="2"/>
  </r>
  <r>
    <x v="9"/>
    <n v="1"/>
  </r>
  <r>
    <x v="10"/>
    <n v="2"/>
  </r>
  <r>
    <x v="1"/>
    <n v="1"/>
  </r>
  <r>
    <x v="6"/>
    <n v="2"/>
  </r>
  <r>
    <x v="6"/>
    <n v="2"/>
  </r>
  <r>
    <x v="4"/>
    <n v="1"/>
  </r>
  <r>
    <x v="11"/>
    <n v="1"/>
  </r>
  <r>
    <x v="12"/>
    <n v="1"/>
  </r>
  <r>
    <x v="4"/>
    <n v="1"/>
  </r>
  <r>
    <x v="4"/>
    <n v="3"/>
  </r>
  <r>
    <x v="7"/>
    <n v="2"/>
  </r>
  <r>
    <x v="0"/>
    <n v="1"/>
  </r>
  <r>
    <x v="2"/>
    <n v="1"/>
  </r>
  <r>
    <x v="5"/>
    <n v="1"/>
  </r>
  <r>
    <x v="1"/>
    <n v="4"/>
  </r>
  <r>
    <x v="2"/>
    <n v="4"/>
  </r>
  <r>
    <x v="4"/>
    <n v="2"/>
  </r>
  <r>
    <x v="1"/>
    <n v="1"/>
  </r>
  <r>
    <x v="1"/>
    <n v="1"/>
  </r>
  <r>
    <x v="1"/>
    <n v="3"/>
  </r>
  <r>
    <x v="13"/>
    <n v="1"/>
  </r>
  <r>
    <x v="4"/>
    <n v="1"/>
  </r>
  <r>
    <x v="4"/>
    <n v="1"/>
  </r>
  <r>
    <x v="5"/>
    <n v="2"/>
  </r>
  <r>
    <x v="0"/>
    <n v="1"/>
  </r>
  <r>
    <x v="2"/>
    <n v="1"/>
  </r>
  <r>
    <x v="1"/>
    <n v="1"/>
  </r>
  <r>
    <x v="4"/>
    <n v="2"/>
  </r>
  <r>
    <x v="4"/>
    <n v="2"/>
  </r>
  <r>
    <x v="14"/>
    <n v="1"/>
  </r>
  <r>
    <x v="5"/>
    <n v="2"/>
  </r>
  <r>
    <x v="3"/>
    <n v="1"/>
  </r>
  <r>
    <x v="14"/>
    <n v="1"/>
  </r>
  <r>
    <x v="8"/>
    <n v="4"/>
  </r>
  <r>
    <x v="14"/>
    <n v="4"/>
  </r>
  <r>
    <x v="5"/>
    <n v="3"/>
  </r>
  <r>
    <x v="3"/>
    <n v="3"/>
  </r>
  <r>
    <x v="6"/>
    <n v="3"/>
  </r>
  <r>
    <x v="0"/>
    <n v="1"/>
  </r>
  <r>
    <x v="5"/>
    <n v="1"/>
  </r>
  <r>
    <x v="14"/>
    <n v="4"/>
  </r>
  <r>
    <x v="15"/>
    <n v="4"/>
  </r>
  <r>
    <x v="4"/>
    <n v="4"/>
  </r>
  <r>
    <x v="16"/>
    <n v="4"/>
  </r>
  <r>
    <x v="4"/>
    <n v="4"/>
  </r>
  <r>
    <x v="0"/>
    <n v="4"/>
  </r>
  <r>
    <x v="0"/>
    <n v="4"/>
  </r>
  <r>
    <x v="11"/>
    <n v="2"/>
  </r>
  <r>
    <x v="0"/>
    <n v="2"/>
  </r>
  <r>
    <x v="5"/>
    <n v="1"/>
  </r>
  <r>
    <x v="10"/>
    <n v="4"/>
  </r>
  <r>
    <x v="0"/>
    <n v="4"/>
  </r>
  <r>
    <x v="17"/>
    <n v="3"/>
  </r>
  <r>
    <x v="5"/>
    <n v="1"/>
  </r>
  <r>
    <x v="5"/>
    <n v="1"/>
  </r>
  <r>
    <x v="5"/>
    <n v="3"/>
  </r>
  <r>
    <x v="2"/>
    <n v="2"/>
  </r>
  <r>
    <x v="5"/>
    <n v="3"/>
  </r>
  <r>
    <x v="6"/>
    <n v="3"/>
  </r>
  <r>
    <x v="8"/>
    <n v="1"/>
  </r>
  <r>
    <x v="4"/>
    <n v="1"/>
  </r>
  <r>
    <x v="0"/>
    <n v="1"/>
  </r>
  <r>
    <x v="5"/>
    <n v="1"/>
  </r>
  <r>
    <x v="1"/>
    <n v="1"/>
  </r>
  <r>
    <x v="6"/>
    <n v="1"/>
  </r>
  <r>
    <x v="9"/>
    <n v="1"/>
  </r>
  <r>
    <x v="6"/>
    <n v="4"/>
  </r>
  <r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FCEBB-6125-4268-9D30-CD411AE8183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2" firstHeaderRow="1" firstDataRow="1" firstDataCol="1"/>
  <pivotFields count="1">
    <pivotField axis="axisRow" dataField="1" showAll="0">
      <items count="20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h="1" x="18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Product_Descrip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AD805-040B-4FE0-8C66-CB2535E2801A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3" firstHeaderRow="1" firstDataRow="1" firstDataCol="1"/>
  <pivotFields count="2">
    <pivotField axis="axisRow" showAll="0" sortType="descending">
      <items count="20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0">
    <i>
      <x v="5"/>
    </i>
    <i>
      <x v="3"/>
    </i>
    <i>
      <x v="6"/>
    </i>
    <i>
      <x v="4"/>
    </i>
    <i>
      <x v="7"/>
    </i>
    <i>
      <x v="11"/>
    </i>
    <i>
      <x v="8"/>
    </i>
    <i>
      <x v="17"/>
    </i>
    <i>
      <x v="10"/>
    </i>
    <i>
      <x/>
    </i>
    <i>
      <x v="9"/>
    </i>
    <i>
      <x v="1"/>
    </i>
    <i>
      <x v="14"/>
    </i>
    <i>
      <x v="12"/>
    </i>
    <i>
      <x v="15"/>
    </i>
    <i>
      <x v="13"/>
    </i>
    <i>
      <x v="2"/>
    </i>
    <i>
      <x v="16"/>
    </i>
    <i>
      <x v="18"/>
    </i>
    <i t="grand">
      <x/>
    </i>
  </rowItems>
  <colItems count="1">
    <i/>
  </colItems>
  <dataFields count="1">
    <dataField name="Sum of Order_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E0A3-B0AF-4CB5-BE62-F9DAD849A48E}">
  <dimension ref="A3:B22"/>
  <sheetViews>
    <sheetView topLeftCell="A3" workbookViewId="0">
      <selection activeCell="A3" sqref="A3"/>
    </sheetView>
  </sheetViews>
  <sheetFormatPr defaultRowHeight="15" x14ac:dyDescent="0.25"/>
  <cols>
    <col min="1" max="1" width="24.7109375" bestFit="1" customWidth="1"/>
    <col min="2" max="2" width="27.5703125" bestFit="1" customWidth="1"/>
  </cols>
  <sheetData>
    <row r="3" spans="1:2" x14ac:dyDescent="0.25">
      <c r="A3" s="12" t="s">
        <v>82</v>
      </c>
      <c r="B3" t="s">
        <v>86</v>
      </c>
    </row>
    <row r="4" spans="1:2" x14ac:dyDescent="0.25">
      <c r="A4" s="13" t="s">
        <v>49</v>
      </c>
      <c r="B4" s="11">
        <v>2</v>
      </c>
    </row>
    <row r="5" spans="1:2" x14ac:dyDescent="0.25">
      <c r="A5" s="13" t="s">
        <v>68</v>
      </c>
      <c r="B5" s="11">
        <v>1</v>
      </c>
    </row>
    <row r="6" spans="1:2" x14ac:dyDescent="0.25">
      <c r="A6" s="13" t="s">
        <v>52</v>
      </c>
      <c r="B6" s="11">
        <v>1</v>
      </c>
    </row>
    <row r="7" spans="1:2" x14ac:dyDescent="0.25">
      <c r="A7" s="13" t="s">
        <v>35</v>
      </c>
      <c r="B7" s="11">
        <v>13</v>
      </c>
    </row>
    <row r="8" spans="1:2" x14ac:dyDescent="0.25">
      <c r="A8" s="13" t="s">
        <v>43</v>
      </c>
      <c r="B8" s="11">
        <v>8</v>
      </c>
    </row>
    <row r="9" spans="1:2" x14ac:dyDescent="0.25">
      <c r="A9" s="13" t="s">
        <v>24</v>
      </c>
      <c r="B9" s="11">
        <v>14</v>
      </c>
    </row>
    <row r="10" spans="1:2" x14ac:dyDescent="0.25">
      <c r="A10" s="13" t="s">
        <v>40</v>
      </c>
      <c r="B10" s="11">
        <v>14</v>
      </c>
    </row>
    <row r="11" spans="1:2" x14ac:dyDescent="0.25">
      <c r="A11" s="13" t="s">
        <v>28</v>
      </c>
      <c r="B11" s="11">
        <v>9</v>
      </c>
    </row>
    <row r="12" spans="1:2" x14ac:dyDescent="0.25">
      <c r="A12" s="13" t="s">
        <v>61</v>
      </c>
      <c r="B12" s="11">
        <v>4</v>
      </c>
    </row>
    <row r="13" spans="1:2" x14ac:dyDescent="0.25">
      <c r="A13" s="13" t="s">
        <v>44</v>
      </c>
      <c r="B13" s="11">
        <v>2</v>
      </c>
    </row>
    <row r="14" spans="1:2" x14ac:dyDescent="0.25">
      <c r="A14" s="13" t="s">
        <v>33</v>
      </c>
      <c r="B14" s="11">
        <v>4</v>
      </c>
    </row>
    <row r="15" spans="1:2" x14ac:dyDescent="0.25">
      <c r="A15" s="13" t="s">
        <v>29</v>
      </c>
      <c r="B15" s="11">
        <v>6</v>
      </c>
    </row>
    <row r="16" spans="1:2" x14ac:dyDescent="0.25">
      <c r="A16" s="13" t="s">
        <v>51</v>
      </c>
      <c r="B16" s="11">
        <v>2</v>
      </c>
    </row>
    <row r="17" spans="1:2" x14ac:dyDescent="0.25">
      <c r="A17" s="13" t="s">
        <v>47</v>
      </c>
      <c r="B17" s="11">
        <v>2</v>
      </c>
    </row>
    <row r="18" spans="1:2" x14ac:dyDescent="0.25">
      <c r="A18" s="13" t="s">
        <v>67</v>
      </c>
      <c r="B18" s="11">
        <v>1</v>
      </c>
    </row>
    <row r="19" spans="1:2" x14ac:dyDescent="0.25">
      <c r="A19" s="13" t="s">
        <v>72</v>
      </c>
      <c r="B19" s="11">
        <v>1</v>
      </c>
    </row>
    <row r="20" spans="1:2" x14ac:dyDescent="0.25">
      <c r="A20" s="13" t="s">
        <v>56</v>
      </c>
      <c r="B20" s="11">
        <v>1</v>
      </c>
    </row>
    <row r="21" spans="1:2" x14ac:dyDescent="0.25">
      <c r="A21" s="13" t="s">
        <v>45</v>
      </c>
      <c r="B21" s="11">
        <v>3</v>
      </c>
    </row>
    <row r="22" spans="1:2" x14ac:dyDescent="0.25">
      <c r="A22" s="13" t="s">
        <v>84</v>
      </c>
      <c r="B22" s="11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A2FB-49FA-41E0-8F6E-7315E88880CA}">
  <dimension ref="A3:B23"/>
  <sheetViews>
    <sheetView workbookViewId="0">
      <selection activeCell="A4" sqref="A4"/>
    </sheetView>
  </sheetViews>
  <sheetFormatPr defaultRowHeight="15" x14ac:dyDescent="0.25"/>
  <cols>
    <col min="1" max="1" width="24.7109375" bestFit="1" customWidth="1"/>
    <col min="2" max="2" width="21.85546875" bestFit="1" customWidth="1"/>
  </cols>
  <sheetData>
    <row r="3" spans="1:2" x14ac:dyDescent="0.25">
      <c r="A3" s="12" t="s">
        <v>82</v>
      </c>
      <c r="B3" t="s">
        <v>85</v>
      </c>
    </row>
    <row r="4" spans="1:2" x14ac:dyDescent="0.25">
      <c r="A4" s="13" t="s">
        <v>24</v>
      </c>
      <c r="B4" s="11">
        <v>31</v>
      </c>
    </row>
    <row r="5" spans="1:2" x14ac:dyDescent="0.25">
      <c r="A5" s="13" t="s">
        <v>35</v>
      </c>
      <c r="B5" s="11">
        <v>27</v>
      </c>
    </row>
    <row r="6" spans="1:2" x14ac:dyDescent="0.25">
      <c r="A6" s="13" t="s">
        <v>40</v>
      </c>
      <c r="B6" s="11">
        <v>25</v>
      </c>
    </row>
    <row r="7" spans="1:2" x14ac:dyDescent="0.25">
      <c r="A7" s="13" t="s">
        <v>43</v>
      </c>
      <c r="B7" s="11">
        <v>18</v>
      </c>
    </row>
    <row r="8" spans="1:2" x14ac:dyDescent="0.25">
      <c r="A8" s="13" t="s">
        <v>28</v>
      </c>
      <c r="B8" s="11">
        <v>15</v>
      </c>
    </row>
    <row r="9" spans="1:2" x14ac:dyDescent="0.25">
      <c r="A9" s="13" t="s">
        <v>29</v>
      </c>
      <c r="B9" s="11">
        <v>13</v>
      </c>
    </row>
    <row r="10" spans="1:2" x14ac:dyDescent="0.25">
      <c r="A10" s="13" t="s">
        <v>61</v>
      </c>
      <c r="B10" s="11">
        <v>10</v>
      </c>
    </row>
    <row r="11" spans="1:2" x14ac:dyDescent="0.25">
      <c r="A11" s="13" t="s">
        <v>45</v>
      </c>
      <c r="B11" s="11">
        <v>9</v>
      </c>
    </row>
    <row r="12" spans="1:2" x14ac:dyDescent="0.25">
      <c r="A12" s="13" t="s">
        <v>33</v>
      </c>
      <c r="B12" s="11">
        <v>9</v>
      </c>
    </row>
    <row r="13" spans="1:2" x14ac:dyDescent="0.25">
      <c r="A13" s="13" t="s">
        <v>49</v>
      </c>
      <c r="B13" s="11">
        <v>6</v>
      </c>
    </row>
    <row r="14" spans="1:2" x14ac:dyDescent="0.25">
      <c r="A14" s="13" t="s">
        <v>44</v>
      </c>
      <c r="B14" s="11">
        <v>6</v>
      </c>
    </row>
    <row r="15" spans="1:2" x14ac:dyDescent="0.25">
      <c r="A15" s="13" t="s">
        <v>68</v>
      </c>
      <c r="B15" s="11">
        <v>4</v>
      </c>
    </row>
    <row r="16" spans="1:2" x14ac:dyDescent="0.25">
      <c r="A16" s="13" t="s">
        <v>67</v>
      </c>
      <c r="B16" s="11">
        <v>4</v>
      </c>
    </row>
    <row r="17" spans="1:2" x14ac:dyDescent="0.25">
      <c r="A17" s="13" t="s">
        <v>51</v>
      </c>
      <c r="B17" s="11">
        <v>3</v>
      </c>
    </row>
    <row r="18" spans="1:2" x14ac:dyDescent="0.25">
      <c r="A18" s="13" t="s">
        <v>72</v>
      </c>
      <c r="B18" s="11">
        <v>3</v>
      </c>
    </row>
    <row r="19" spans="1:2" x14ac:dyDescent="0.25">
      <c r="A19" s="13" t="s">
        <v>47</v>
      </c>
      <c r="B19" s="11">
        <v>2</v>
      </c>
    </row>
    <row r="20" spans="1:2" x14ac:dyDescent="0.25">
      <c r="A20" s="13" t="s">
        <v>52</v>
      </c>
      <c r="B20" s="11">
        <v>1</v>
      </c>
    </row>
    <row r="21" spans="1:2" x14ac:dyDescent="0.25">
      <c r="A21" s="13" t="s">
        <v>56</v>
      </c>
      <c r="B21" s="11">
        <v>1</v>
      </c>
    </row>
    <row r="22" spans="1:2" x14ac:dyDescent="0.25">
      <c r="A22" s="13" t="s">
        <v>83</v>
      </c>
      <c r="B22" s="11"/>
    </row>
    <row r="23" spans="1:2" x14ac:dyDescent="0.25">
      <c r="A23" s="13" t="s">
        <v>84</v>
      </c>
      <c r="B23" s="11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B848-938F-427C-847B-32EAD62C13B8}">
  <sheetPr filterMode="1"/>
  <dimension ref="A1:Y89"/>
  <sheetViews>
    <sheetView tabSelected="1" topLeftCell="O1" workbookViewId="0">
      <selection activeCell="P1" sqref="P1"/>
    </sheetView>
  </sheetViews>
  <sheetFormatPr defaultRowHeight="15" x14ac:dyDescent="0.25"/>
  <cols>
    <col min="1" max="1" width="13.28515625" bestFit="1" customWidth="1"/>
    <col min="2" max="2" width="17" style="3" bestFit="1" customWidth="1"/>
    <col min="3" max="3" width="17" style="3" customWidth="1"/>
    <col min="4" max="4" width="10.140625" bestFit="1" customWidth="1"/>
    <col min="5" max="5" width="5" bestFit="1" customWidth="1"/>
    <col min="6" max="6" width="14.140625" bestFit="1" customWidth="1"/>
    <col min="7" max="7" width="19.42578125" bestFit="1" customWidth="1"/>
    <col min="8" max="8" width="17.42578125" customWidth="1"/>
    <col min="9" max="9" width="15.42578125" bestFit="1" customWidth="1"/>
    <col min="10" max="10" width="20.28515625" bestFit="1" customWidth="1"/>
    <col min="11" max="11" width="16.85546875" bestFit="1" customWidth="1"/>
    <col min="12" max="12" width="14.85546875" bestFit="1" customWidth="1"/>
    <col min="13" max="13" width="24.7109375" bestFit="1" customWidth="1"/>
    <col min="14" max="14" width="15" bestFit="1" customWidth="1"/>
    <col min="15" max="15" width="10.42578125" bestFit="1" customWidth="1"/>
    <col min="16" max="16" width="23.28515625" bestFit="1" customWidth="1"/>
    <col min="17" max="17" width="9.85546875" bestFit="1" customWidth="1"/>
    <col min="18" max="18" width="10.85546875" bestFit="1" customWidth="1"/>
    <col min="19" max="19" width="9.85546875" bestFit="1" customWidth="1"/>
    <col min="20" max="20" width="11.85546875" bestFit="1" customWidth="1"/>
    <col min="21" max="22" width="11.5703125" bestFit="1" customWidth="1"/>
    <col min="24" max="24" width="11.5703125" bestFit="1" customWidth="1"/>
    <col min="25" max="25" width="10.85546875" bestFit="1" customWidth="1"/>
  </cols>
  <sheetData>
    <row r="1" spans="1:25" s="1" customFormat="1" x14ac:dyDescent="0.25">
      <c r="A1" s="1" t="s">
        <v>78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79</v>
      </c>
      <c r="Q1" s="1" t="s">
        <v>15</v>
      </c>
      <c r="R1" s="1" t="s">
        <v>16</v>
      </c>
      <c r="S1" s="1" t="s">
        <v>14</v>
      </c>
      <c r="T1" s="1" t="s">
        <v>80</v>
      </c>
      <c r="U1" s="1" t="s">
        <v>81</v>
      </c>
    </row>
    <row r="2" spans="1:25" x14ac:dyDescent="0.25">
      <c r="A2">
        <v>261695</v>
      </c>
      <c r="B2" s="3">
        <v>44208</v>
      </c>
      <c r="C2" s="3" t="str">
        <f>TEXT(B2,"DDDD")</f>
        <v>Tuesday</v>
      </c>
      <c r="D2" t="s">
        <v>17</v>
      </c>
      <c r="E2">
        <v>2021</v>
      </c>
      <c r="F2">
        <v>39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>
        <v>4</v>
      </c>
      <c r="O2" s="4">
        <v>1252</v>
      </c>
      <c r="P2" s="4">
        <v>2295</v>
      </c>
      <c r="Q2" s="4">
        <v>5008</v>
      </c>
      <c r="R2" s="4">
        <v>9180</v>
      </c>
      <c r="S2" s="4">
        <v>4172</v>
      </c>
      <c r="T2" s="11">
        <f>COUNTIF(H:H,"female")</f>
        <v>50</v>
      </c>
      <c r="U2">
        <f>COUNTIF(H:H,"male")</f>
        <v>38</v>
      </c>
    </row>
    <row r="3" spans="1:25" hidden="1" x14ac:dyDescent="0.25">
      <c r="A3">
        <v>261696</v>
      </c>
      <c r="B3" s="3">
        <v>44208</v>
      </c>
      <c r="C3" s="3" t="str">
        <f t="shared" ref="C3:C66" si="0">TEXT(B3,"DDDD")</f>
        <v>Tuesday</v>
      </c>
      <c r="D3" t="s">
        <v>17</v>
      </c>
      <c r="E3">
        <v>2021</v>
      </c>
      <c r="F3">
        <v>44</v>
      </c>
      <c r="G3" t="s">
        <v>18</v>
      </c>
      <c r="H3" t="s">
        <v>25</v>
      </c>
      <c r="I3" t="s">
        <v>26</v>
      </c>
      <c r="J3" t="s">
        <v>27</v>
      </c>
      <c r="K3" t="s">
        <v>22</v>
      </c>
      <c r="L3" t="s">
        <v>23</v>
      </c>
      <c r="M3" t="s">
        <v>28</v>
      </c>
      <c r="N3">
        <v>1</v>
      </c>
      <c r="O3" s="4">
        <v>1266</v>
      </c>
      <c r="P3" s="4">
        <v>2320</v>
      </c>
      <c r="Q3" s="4">
        <v>1266</v>
      </c>
      <c r="R3" s="4">
        <v>2320</v>
      </c>
      <c r="S3" s="4">
        <v>1054</v>
      </c>
      <c r="T3" s="7">
        <f>SUMIF(H:H,"female",N:N)</f>
        <v>108</v>
      </c>
      <c r="U3" s="7">
        <f>SUMIF(H:H,"male",N:N)</f>
        <v>79</v>
      </c>
    </row>
    <row r="4" spans="1:25" hidden="1" x14ac:dyDescent="0.25">
      <c r="A4">
        <v>261697</v>
      </c>
      <c r="B4" s="3">
        <v>44239</v>
      </c>
      <c r="C4" s="3" t="str">
        <f t="shared" si="0"/>
        <v>Friday</v>
      </c>
      <c r="D4" t="s">
        <v>17</v>
      </c>
      <c r="E4">
        <v>2021</v>
      </c>
      <c r="F4">
        <v>37</v>
      </c>
      <c r="G4" t="s">
        <v>18</v>
      </c>
      <c r="H4" t="s">
        <v>25</v>
      </c>
      <c r="I4" t="s">
        <v>20</v>
      </c>
      <c r="J4" t="s">
        <v>21</v>
      </c>
      <c r="K4" t="s">
        <v>22</v>
      </c>
      <c r="L4" t="s">
        <v>23</v>
      </c>
      <c r="M4" t="s">
        <v>29</v>
      </c>
      <c r="N4">
        <v>2</v>
      </c>
      <c r="O4" s="4">
        <v>420</v>
      </c>
      <c r="P4" s="4">
        <v>769</v>
      </c>
      <c r="Q4" s="4">
        <v>840</v>
      </c>
      <c r="R4" s="4">
        <v>1538</v>
      </c>
      <c r="S4" s="4">
        <v>698</v>
      </c>
    </row>
    <row r="5" spans="1:25" x14ac:dyDescent="0.25">
      <c r="A5">
        <v>261698</v>
      </c>
      <c r="B5" s="3">
        <v>44239</v>
      </c>
      <c r="C5" s="3" t="str">
        <f t="shared" si="0"/>
        <v>Friday</v>
      </c>
      <c r="D5" t="s">
        <v>17</v>
      </c>
      <c r="E5">
        <v>2021</v>
      </c>
      <c r="F5">
        <v>31</v>
      </c>
      <c r="G5" t="s">
        <v>30</v>
      </c>
      <c r="H5" t="s">
        <v>19</v>
      </c>
      <c r="I5" t="s">
        <v>31</v>
      </c>
      <c r="J5" t="s">
        <v>32</v>
      </c>
      <c r="K5" t="s">
        <v>22</v>
      </c>
      <c r="L5" t="s">
        <v>23</v>
      </c>
      <c r="M5" t="s">
        <v>33</v>
      </c>
      <c r="N5">
        <v>1</v>
      </c>
      <c r="O5" s="4">
        <v>420</v>
      </c>
      <c r="P5" s="4">
        <v>769</v>
      </c>
      <c r="Q5" s="4">
        <v>420</v>
      </c>
      <c r="R5" s="4">
        <v>769</v>
      </c>
      <c r="S5" s="4">
        <v>349</v>
      </c>
    </row>
    <row r="6" spans="1:25" x14ac:dyDescent="0.25">
      <c r="A6">
        <v>261699</v>
      </c>
      <c r="B6" s="3">
        <v>44267</v>
      </c>
      <c r="C6" s="3" t="str">
        <f t="shared" si="0"/>
        <v>Friday</v>
      </c>
      <c r="D6" t="s">
        <v>17</v>
      </c>
      <c r="E6">
        <v>2021</v>
      </c>
      <c r="F6">
        <v>37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>
        <v>2</v>
      </c>
      <c r="O6" s="4">
        <v>1252</v>
      </c>
      <c r="P6" s="4">
        <v>2295</v>
      </c>
      <c r="Q6" s="4">
        <v>2504</v>
      </c>
      <c r="R6" s="4">
        <v>4590</v>
      </c>
      <c r="S6" s="4">
        <v>2086</v>
      </c>
      <c r="T6" s="5"/>
      <c r="U6" s="5"/>
    </row>
    <row r="7" spans="1:25" x14ac:dyDescent="0.25">
      <c r="A7">
        <v>261700</v>
      </c>
      <c r="B7" s="3">
        <v>44267</v>
      </c>
      <c r="C7" s="3" t="str">
        <f t="shared" si="0"/>
        <v>Friday</v>
      </c>
      <c r="D7" t="s">
        <v>17</v>
      </c>
      <c r="E7">
        <v>2021</v>
      </c>
      <c r="F7">
        <v>24</v>
      </c>
      <c r="G7" t="s">
        <v>34</v>
      </c>
      <c r="H7" t="s">
        <v>19</v>
      </c>
      <c r="I7" t="s">
        <v>26</v>
      </c>
      <c r="J7" t="s">
        <v>27</v>
      </c>
      <c r="K7" t="s">
        <v>22</v>
      </c>
      <c r="L7" t="s">
        <v>23</v>
      </c>
      <c r="M7" t="s">
        <v>35</v>
      </c>
      <c r="N7">
        <v>1</v>
      </c>
      <c r="O7" s="4">
        <v>1252</v>
      </c>
      <c r="P7" s="4">
        <v>2295</v>
      </c>
      <c r="Q7" s="4">
        <v>1252</v>
      </c>
      <c r="R7" s="4">
        <v>2295</v>
      </c>
      <c r="S7" s="4">
        <v>1043</v>
      </c>
    </row>
    <row r="8" spans="1:25" hidden="1" x14ac:dyDescent="0.25">
      <c r="A8">
        <v>261701</v>
      </c>
      <c r="B8" s="3">
        <v>44267</v>
      </c>
      <c r="C8" s="3" t="str">
        <f t="shared" si="0"/>
        <v>Friday</v>
      </c>
      <c r="D8" t="s">
        <v>17</v>
      </c>
      <c r="E8">
        <v>2021</v>
      </c>
      <c r="F8">
        <v>37</v>
      </c>
      <c r="G8" t="s">
        <v>18</v>
      </c>
      <c r="H8" t="s">
        <v>25</v>
      </c>
      <c r="I8" t="s">
        <v>20</v>
      </c>
      <c r="J8" t="s">
        <v>36</v>
      </c>
      <c r="K8" t="s">
        <v>22</v>
      </c>
      <c r="L8" t="s">
        <v>23</v>
      </c>
      <c r="M8" t="s">
        <v>24</v>
      </c>
      <c r="N8">
        <v>1</v>
      </c>
      <c r="O8" s="4">
        <v>1252</v>
      </c>
      <c r="P8" s="4">
        <v>2295</v>
      </c>
      <c r="Q8" s="4">
        <v>1252</v>
      </c>
      <c r="R8" s="4">
        <v>2295</v>
      </c>
      <c r="S8" s="4">
        <v>1043</v>
      </c>
      <c r="T8" s="11"/>
      <c r="U8" s="8"/>
      <c r="X8" s="5"/>
      <c r="Y8" s="10"/>
    </row>
    <row r="9" spans="1:25" x14ac:dyDescent="0.25">
      <c r="A9">
        <v>261702</v>
      </c>
      <c r="B9" s="3">
        <v>44298</v>
      </c>
      <c r="C9" s="3" t="str">
        <f t="shared" si="0"/>
        <v>Monday</v>
      </c>
      <c r="D9" t="s">
        <v>17</v>
      </c>
      <c r="E9">
        <v>2021</v>
      </c>
      <c r="F9">
        <v>31</v>
      </c>
      <c r="G9" t="s">
        <v>30</v>
      </c>
      <c r="H9" t="s">
        <v>19</v>
      </c>
      <c r="I9" t="s">
        <v>31</v>
      </c>
      <c r="J9" t="s">
        <v>32</v>
      </c>
      <c r="K9" t="s">
        <v>22</v>
      </c>
      <c r="L9" t="s">
        <v>23</v>
      </c>
      <c r="M9" t="s">
        <v>33</v>
      </c>
      <c r="N9">
        <v>4</v>
      </c>
      <c r="O9" s="4">
        <v>420</v>
      </c>
      <c r="P9" s="4">
        <v>769</v>
      </c>
      <c r="Q9" s="4">
        <v>1680</v>
      </c>
      <c r="R9" s="4">
        <v>3076</v>
      </c>
      <c r="S9" s="4">
        <v>1396</v>
      </c>
      <c r="T9" s="9"/>
      <c r="U9" s="8"/>
      <c r="X9" s="8"/>
    </row>
    <row r="10" spans="1:25" x14ac:dyDescent="0.25">
      <c r="A10">
        <v>261703</v>
      </c>
      <c r="B10" s="3">
        <v>44328</v>
      </c>
      <c r="C10" s="3" t="str">
        <f t="shared" si="0"/>
        <v>Wednesday</v>
      </c>
      <c r="D10" t="s">
        <v>17</v>
      </c>
      <c r="E10">
        <v>2021</v>
      </c>
      <c r="F10">
        <v>39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>
        <v>4</v>
      </c>
      <c r="O10" s="4">
        <v>1252</v>
      </c>
      <c r="P10" s="4">
        <v>2295</v>
      </c>
      <c r="Q10" s="4">
        <v>5008</v>
      </c>
      <c r="R10" s="4">
        <v>9180</v>
      </c>
      <c r="S10" s="4">
        <v>4172</v>
      </c>
    </row>
    <row r="11" spans="1:25" hidden="1" x14ac:dyDescent="0.25">
      <c r="A11">
        <v>261704</v>
      </c>
      <c r="B11" s="3">
        <v>44328</v>
      </c>
      <c r="C11" s="3" t="str">
        <f t="shared" si="0"/>
        <v>Wednesday</v>
      </c>
      <c r="D11" t="s">
        <v>17</v>
      </c>
      <c r="E11">
        <v>2021</v>
      </c>
      <c r="F11">
        <v>42</v>
      </c>
      <c r="G11" t="s">
        <v>18</v>
      </c>
      <c r="H11" t="s">
        <v>25</v>
      </c>
      <c r="I11" t="s">
        <v>37</v>
      </c>
      <c r="J11" t="s">
        <v>38</v>
      </c>
      <c r="K11" t="s">
        <v>22</v>
      </c>
      <c r="L11" t="s">
        <v>23</v>
      </c>
      <c r="M11" t="s">
        <v>35</v>
      </c>
      <c r="N11">
        <v>4</v>
      </c>
      <c r="O11" s="4">
        <v>1252</v>
      </c>
      <c r="P11" s="4">
        <v>2295</v>
      </c>
      <c r="Q11" s="4">
        <v>5008</v>
      </c>
      <c r="R11" s="4">
        <v>9180</v>
      </c>
      <c r="S11" s="4">
        <v>4172</v>
      </c>
    </row>
    <row r="12" spans="1:25" x14ac:dyDescent="0.25">
      <c r="A12">
        <v>261705</v>
      </c>
      <c r="B12" s="3">
        <v>44328</v>
      </c>
      <c r="C12" s="3" t="str">
        <f t="shared" si="0"/>
        <v>Wednesday</v>
      </c>
      <c r="D12" t="s">
        <v>17</v>
      </c>
      <c r="E12">
        <v>2021</v>
      </c>
      <c r="F12">
        <v>35</v>
      </c>
      <c r="G12" t="s">
        <v>18</v>
      </c>
      <c r="H12" t="s">
        <v>19</v>
      </c>
      <c r="I12" t="s">
        <v>31</v>
      </c>
      <c r="J12" t="s">
        <v>39</v>
      </c>
      <c r="K12" t="s">
        <v>22</v>
      </c>
      <c r="L12" t="s">
        <v>23</v>
      </c>
      <c r="M12" t="s">
        <v>40</v>
      </c>
      <c r="N12">
        <v>1</v>
      </c>
      <c r="O12" s="4">
        <v>1266</v>
      </c>
      <c r="P12" s="4">
        <v>2320</v>
      </c>
      <c r="Q12" s="4">
        <v>1266</v>
      </c>
      <c r="R12" s="4">
        <v>2320</v>
      </c>
      <c r="S12" s="4">
        <v>1054</v>
      </c>
    </row>
    <row r="13" spans="1:25" x14ac:dyDescent="0.25">
      <c r="A13">
        <v>261706</v>
      </c>
      <c r="B13" s="3">
        <v>44328</v>
      </c>
      <c r="C13" s="3" t="str">
        <f t="shared" si="0"/>
        <v>Wednesday</v>
      </c>
      <c r="D13" t="s">
        <v>17</v>
      </c>
      <c r="E13">
        <v>2021</v>
      </c>
      <c r="F13">
        <v>37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>
        <v>1</v>
      </c>
      <c r="O13" s="4">
        <v>1252</v>
      </c>
      <c r="P13" s="4">
        <v>2295</v>
      </c>
      <c r="Q13" s="4">
        <v>1252</v>
      </c>
      <c r="R13" s="4">
        <v>2295</v>
      </c>
      <c r="S13" s="4">
        <v>1043</v>
      </c>
    </row>
    <row r="14" spans="1:25" hidden="1" x14ac:dyDescent="0.25">
      <c r="A14">
        <v>261707</v>
      </c>
      <c r="B14" s="3">
        <v>44359</v>
      </c>
      <c r="C14" s="3" t="str">
        <f t="shared" si="0"/>
        <v>Saturday</v>
      </c>
      <c r="D14" t="s">
        <v>17</v>
      </c>
      <c r="E14">
        <v>2021</v>
      </c>
      <c r="F14">
        <v>23</v>
      </c>
      <c r="G14" t="s">
        <v>34</v>
      </c>
      <c r="H14" t="s">
        <v>25</v>
      </c>
      <c r="I14" t="s">
        <v>26</v>
      </c>
      <c r="J14" t="s">
        <v>27</v>
      </c>
      <c r="K14" t="s">
        <v>22</v>
      </c>
      <c r="L14" t="s">
        <v>23</v>
      </c>
      <c r="M14" t="s">
        <v>29</v>
      </c>
      <c r="N14">
        <v>3</v>
      </c>
      <c r="O14" s="4">
        <v>420</v>
      </c>
      <c r="P14" s="4">
        <v>769</v>
      </c>
      <c r="Q14" s="4">
        <v>1260</v>
      </c>
      <c r="R14" s="4">
        <v>2307</v>
      </c>
      <c r="S14" s="4">
        <v>1047</v>
      </c>
    </row>
    <row r="15" spans="1:25" hidden="1" x14ac:dyDescent="0.25">
      <c r="A15">
        <v>261708</v>
      </c>
      <c r="B15" s="3">
        <v>44359</v>
      </c>
      <c r="C15" s="3" t="str">
        <f t="shared" si="0"/>
        <v>Saturday</v>
      </c>
      <c r="D15" t="s">
        <v>17</v>
      </c>
      <c r="E15">
        <v>2021</v>
      </c>
      <c r="F15">
        <v>27</v>
      </c>
      <c r="G15" t="s">
        <v>30</v>
      </c>
      <c r="H15" t="s">
        <v>25</v>
      </c>
      <c r="I15" t="s">
        <v>41</v>
      </c>
      <c r="J15" t="s">
        <v>42</v>
      </c>
      <c r="K15" t="s">
        <v>22</v>
      </c>
      <c r="L15" t="s">
        <v>23</v>
      </c>
      <c r="M15" t="s">
        <v>24</v>
      </c>
      <c r="N15">
        <v>1</v>
      </c>
      <c r="O15" s="4">
        <v>1252</v>
      </c>
      <c r="P15" s="4">
        <v>2295</v>
      </c>
      <c r="Q15" s="4">
        <v>1252</v>
      </c>
      <c r="R15" s="4">
        <v>2295</v>
      </c>
      <c r="S15" s="4">
        <v>1043</v>
      </c>
    </row>
    <row r="16" spans="1:25" hidden="1" x14ac:dyDescent="0.25">
      <c r="A16">
        <v>261709</v>
      </c>
      <c r="B16" s="3">
        <v>44359</v>
      </c>
      <c r="C16" s="3" t="str">
        <f t="shared" si="0"/>
        <v>Saturday</v>
      </c>
      <c r="D16" t="s">
        <v>17</v>
      </c>
      <c r="E16">
        <v>2021</v>
      </c>
      <c r="F16">
        <v>36</v>
      </c>
      <c r="G16" t="s">
        <v>18</v>
      </c>
      <c r="H16" t="s">
        <v>25</v>
      </c>
      <c r="I16" t="s">
        <v>31</v>
      </c>
      <c r="J16" t="s">
        <v>32</v>
      </c>
      <c r="K16" t="s">
        <v>22</v>
      </c>
      <c r="L16" t="s">
        <v>23</v>
      </c>
      <c r="M16" t="s">
        <v>43</v>
      </c>
      <c r="N16">
        <v>1</v>
      </c>
      <c r="O16" s="4">
        <v>1252</v>
      </c>
      <c r="P16" s="4">
        <v>2295</v>
      </c>
      <c r="Q16" s="4">
        <v>1252</v>
      </c>
      <c r="R16" s="4">
        <v>2295</v>
      </c>
      <c r="S16" s="4">
        <v>1043</v>
      </c>
      <c r="V16" s="5"/>
    </row>
    <row r="17" spans="1:22" hidden="1" x14ac:dyDescent="0.25">
      <c r="A17">
        <v>261710</v>
      </c>
      <c r="B17" s="3">
        <v>44359</v>
      </c>
      <c r="C17" s="3" t="str">
        <f t="shared" si="0"/>
        <v>Saturday</v>
      </c>
      <c r="D17" t="s">
        <v>17</v>
      </c>
      <c r="E17">
        <v>2021</v>
      </c>
      <c r="F17">
        <v>47</v>
      </c>
      <c r="G17" t="s">
        <v>18</v>
      </c>
      <c r="H17" t="s">
        <v>25</v>
      </c>
      <c r="I17" t="s">
        <v>26</v>
      </c>
      <c r="J17" t="s">
        <v>27</v>
      </c>
      <c r="K17" t="s">
        <v>22</v>
      </c>
      <c r="L17" t="s">
        <v>23</v>
      </c>
      <c r="M17" t="s">
        <v>40</v>
      </c>
      <c r="N17">
        <v>1</v>
      </c>
      <c r="O17" s="4">
        <v>1266</v>
      </c>
      <c r="P17" s="4">
        <v>2320</v>
      </c>
      <c r="Q17" s="4">
        <v>1266</v>
      </c>
      <c r="R17" s="4">
        <v>2320</v>
      </c>
      <c r="S17" s="4">
        <v>1054</v>
      </c>
      <c r="V17" s="5"/>
    </row>
    <row r="18" spans="1:22" hidden="1" x14ac:dyDescent="0.25">
      <c r="A18">
        <v>261711</v>
      </c>
      <c r="B18" s="3">
        <v>44389</v>
      </c>
      <c r="C18" s="3" t="str">
        <f t="shared" si="0"/>
        <v>Monday</v>
      </c>
      <c r="D18" t="s">
        <v>17</v>
      </c>
      <c r="E18">
        <v>2021</v>
      </c>
      <c r="F18">
        <v>30</v>
      </c>
      <c r="G18" t="s">
        <v>30</v>
      </c>
      <c r="H18" t="s">
        <v>25</v>
      </c>
      <c r="I18" t="s">
        <v>20</v>
      </c>
      <c r="J18" t="s">
        <v>21</v>
      </c>
      <c r="K18" t="s">
        <v>22</v>
      </c>
      <c r="L18" t="s">
        <v>23</v>
      </c>
      <c r="M18" t="s">
        <v>44</v>
      </c>
      <c r="N18">
        <v>4</v>
      </c>
      <c r="O18" s="4">
        <v>420</v>
      </c>
      <c r="P18" s="4">
        <v>769</v>
      </c>
      <c r="Q18" s="4">
        <v>1680</v>
      </c>
      <c r="R18" s="4">
        <v>3076</v>
      </c>
      <c r="S18" s="4">
        <v>1396</v>
      </c>
    </row>
    <row r="19" spans="1:22" hidden="1" x14ac:dyDescent="0.25">
      <c r="A19">
        <v>261712</v>
      </c>
      <c r="B19" s="3">
        <v>44389</v>
      </c>
      <c r="C19" s="3" t="str">
        <f t="shared" si="0"/>
        <v>Monday</v>
      </c>
      <c r="D19" t="s">
        <v>17</v>
      </c>
      <c r="E19">
        <v>2021</v>
      </c>
      <c r="F19">
        <v>38</v>
      </c>
      <c r="G19" t="s">
        <v>18</v>
      </c>
      <c r="H19" t="s">
        <v>25</v>
      </c>
      <c r="I19" t="s">
        <v>20</v>
      </c>
      <c r="J19" t="s">
        <v>21</v>
      </c>
      <c r="K19" t="s">
        <v>22</v>
      </c>
      <c r="L19" t="s">
        <v>23</v>
      </c>
      <c r="M19" t="s">
        <v>28</v>
      </c>
      <c r="N19">
        <v>2</v>
      </c>
      <c r="O19" s="4">
        <v>1266</v>
      </c>
      <c r="P19" s="4">
        <v>2320</v>
      </c>
      <c r="Q19" s="4">
        <v>2532</v>
      </c>
      <c r="R19" s="4">
        <v>4640</v>
      </c>
      <c r="S19" s="4">
        <v>2108</v>
      </c>
    </row>
    <row r="20" spans="1:22" x14ac:dyDescent="0.25">
      <c r="A20">
        <v>261713</v>
      </c>
      <c r="B20" s="3">
        <v>44420</v>
      </c>
      <c r="C20" s="3" t="str">
        <f t="shared" si="0"/>
        <v>Thursday</v>
      </c>
      <c r="D20" t="s">
        <v>17</v>
      </c>
      <c r="E20">
        <v>2021</v>
      </c>
      <c r="F20">
        <v>19</v>
      </c>
      <c r="G20" t="s">
        <v>34</v>
      </c>
      <c r="H20" t="s">
        <v>19</v>
      </c>
      <c r="I20" t="s">
        <v>31</v>
      </c>
      <c r="J20" t="s">
        <v>32</v>
      </c>
      <c r="K20" t="s">
        <v>22</v>
      </c>
      <c r="L20" t="s">
        <v>23</v>
      </c>
      <c r="M20" t="s">
        <v>45</v>
      </c>
      <c r="N20">
        <v>4</v>
      </c>
      <c r="O20" s="4">
        <v>308</v>
      </c>
      <c r="P20" s="4">
        <v>565</v>
      </c>
      <c r="Q20" s="4">
        <v>1232</v>
      </c>
      <c r="R20" s="4">
        <v>2260</v>
      </c>
      <c r="S20" s="4">
        <v>1028</v>
      </c>
    </row>
    <row r="21" spans="1:22" x14ac:dyDescent="0.25">
      <c r="A21">
        <v>261714</v>
      </c>
      <c r="B21" s="3">
        <v>44420</v>
      </c>
      <c r="C21" s="3" t="str">
        <f t="shared" si="0"/>
        <v>Thursday</v>
      </c>
      <c r="D21" t="s">
        <v>17</v>
      </c>
      <c r="E21">
        <v>2021</v>
      </c>
      <c r="F21">
        <v>30</v>
      </c>
      <c r="G21" t="s">
        <v>30</v>
      </c>
      <c r="H21" t="s">
        <v>19</v>
      </c>
      <c r="I21" t="s">
        <v>41</v>
      </c>
      <c r="J21" t="s">
        <v>42</v>
      </c>
      <c r="K21" t="s">
        <v>22</v>
      </c>
      <c r="L21" t="s">
        <v>23</v>
      </c>
      <c r="M21" t="s">
        <v>40</v>
      </c>
      <c r="N21">
        <v>4</v>
      </c>
      <c r="O21" s="4">
        <v>1266</v>
      </c>
      <c r="P21" s="4">
        <v>2320</v>
      </c>
      <c r="Q21" s="4">
        <v>5064</v>
      </c>
      <c r="R21" s="4">
        <v>9280</v>
      </c>
      <c r="S21" s="4">
        <v>4216</v>
      </c>
    </row>
    <row r="22" spans="1:22" x14ac:dyDescent="0.25">
      <c r="A22">
        <v>261715</v>
      </c>
      <c r="B22" s="3">
        <v>44420</v>
      </c>
      <c r="C22" s="3" t="str">
        <f t="shared" si="0"/>
        <v>Thursday</v>
      </c>
      <c r="D22" t="s">
        <v>17</v>
      </c>
      <c r="E22">
        <v>2021</v>
      </c>
      <c r="F22">
        <v>39</v>
      </c>
      <c r="G22" t="s">
        <v>18</v>
      </c>
      <c r="H22" t="s">
        <v>19</v>
      </c>
      <c r="I22" t="s">
        <v>20</v>
      </c>
      <c r="J22" t="s">
        <v>46</v>
      </c>
      <c r="K22" t="s">
        <v>22</v>
      </c>
      <c r="L22" t="s">
        <v>23</v>
      </c>
      <c r="M22" t="s">
        <v>43</v>
      </c>
      <c r="N22">
        <v>2</v>
      </c>
      <c r="O22" s="4">
        <v>1252</v>
      </c>
      <c r="P22" s="4">
        <v>2295</v>
      </c>
      <c r="Q22" s="4">
        <v>2504</v>
      </c>
      <c r="R22" s="4">
        <v>4590</v>
      </c>
      <c r="S22" s="4">
        <v>2086</v>
      </c>
    </row>
    <row r="23" spans="1:22" x14ac:dyDescent="0.25">
      <c r="A23">
        <v>261716</v>
      </c>
      <c r="B23" s="3">
        <v>44420</v>
      </c>
      <c r="C23" s="3" t="str">
        <f t="shared" si="0"/>
        <v>Thursday</v>
      </c>
      <c r="D23" t="s">
        <v>17</v>
      </c>
      <c r="E23">
        <v>2021</v>
      </c>
      <c r="F23">
        <v>35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47</v>
      </c>
      <c r="N23">
        <v>1</v>
      </c>
      <c r="O23" s="4">
        <v>295</v>
      </c>
      <c r="P23" s="4">
        <v>540</v>
      </c>
      <c r="Q23" s="4">
        <v>295</v>
      </c>
      <c r="R23" s="4">
        <v>540</v>
      </c>
      <c r="S23" s="4">
        <v>245</v>
      </c>
    </row>
    <row r="24" spans="1:22" x14ac:dyDescent="0.25">
      <c r="A24">
        <v>261717</v>
      </c>
      <c r="B24" s="3">
        <v>44451</v>
      </c>
      <c r="C24" s="3" t="str">
        <f t="shared" si="0"/>
        <v>Sunday</v>
      </c>
      <c r="D24" t="s">
        <v>17</v>
      </c>
      <c r="E24">
        <v>2021</v>
      </c>
      <c r="F24">
        <v>33</v>
      </c>
      <c r="G24" t="s">
        <v>30</v>
      </c>
      <c r="H24" t="s">
        <v>19</v>
      </c>
      <c r="I24" t="s">
        <v>31</v>
      </c>
      <c r="J24" t="s">
        <v>48</v>
      </c>
      <c r="K24" t="s">
        <v>22</v>
      </c>
      <c r="L24" t="s">
        <v>23</v>
      </c>
      <c r="M24" t="s">
        <v>49</v>
      </c>
      <c r="N24">
        <v>2</v>
      </c>
      <c r="O24" s="4">
        <v>1898</v>
      </c>
      <c r="P24" s="4">
        <v>3375</v>
      </c>
      <c r="Q24" s="4">
        <v>3796</v>
      </c>
      <c r="R24" s="4">
        <v>6750</v>
      </c>
      <c r="S24" s="4">
        <v>2954</v>
      </c>
    </row>
    <row r="25" spans="1:22" x14ac:dyDescent="0.25">
      <c r="A25">
        <v>261718</v>
      </c>
      <c r="B25" s="3">
        <v>44451</v>
      </c>
      <c r="C25" s="3" t="str">
        <f t="shared" si="0"/>
        <v>Sunday</v>
      </c>
      <c r="D25" t="s">
        <v>17</v>
      </c>
      <c r="E25">
        <v>2021</v>
      </c>
      <c r="F25">
        <v>41</v>
      </c>
      <c r="G25" t="s">
        <v>18</v>
      </c>
      <c r="H25" t="s">
        <v>19</v>
      </c>
      <c r="I25" t="s">
        <v>37</v>
      </c>
      <c r="J25" t="s">
        <v>50</v>
      </c>
      <c r="K25" t="s">
        <v>22</v>
      </c>
      <c r="L25" t="s">
        <v>23</v>
      </c>
      <c r="M25" t="s">
        <v>28</v>
      </c>
      <c r="N25">
        <v>1</v>
      </c>
      <c r="O25" s="4">
        <v>1266</v>
      </c>
      <c r="P25" s="4">
        <v>2320</v>
      </c>
      <c r="Q25" s="4">
        <v>1266</v>
      </c>
      <c r="R25" s="4">
        <v>2320</v>
      </c>
      <c r="S25" s="4">
        <v>1054</v>
      </c>
    </row>
    <row r="26" spans="1:22" x14ac:dyDescent="0.25">
      <c r="A26">
        <v>261719</v>
      </c>
      <c r="B26" s="3">
        <v>44481</v>
      </c>
      <c r="C26" s="3" t="str">
        <f t="shared" si="0"/>
        <v>Tuesday</v>
      </c>
      <c r="D26" t="s">
        <v>17</v>
      </c>
      <c r="E26">
        <v>2021</v>
      </c>
      <c r="F26">
        <v>34</v>
      </c>
      <c r="G26" t="s">
        <v>30</v>
      </c>
      <c r="H26" t="s">
        <v>19</v>
      </c>
      <c r="I26" t="s">
        <v>20</v>
      </c>
      <c r="J26" t="s">
        <v>21</v>
      </c>
      <c r="K26" t="s">
        <v>22</v>
      </c>
      <c r="L26" t="s">
        <v>23</v>
      </c>
      <c r="M26" t="s">
        <v>43</v>
      </c>
      <c r="N26">
        <v>2</v>
      </c>
      <c r="O26" s="4">
        <v>1252</v>
      </c>
      <c r="P26" s="4">
        <v>2295</v>
      </c>
      <c r="Q26" s="4">
        <v>2504</v>
      </c>
      <c r="R26" s="4">
        <v>4590</v>
      </c>
      <c r="S26" s="4">
        <v>2086</v>
      </c>
    </row>
    <row r="27" spans="1:22" hidden="1" x14ac:dyDescent="0.25">
      <c r="A27">
        <v>261720</v>
      </c>
      <c r="B27" s="3">
        <v>44481</v>
      </c>
      <c r="C27" s="3" t="str">
        <f t="shared" si="0"/>
        <v>Tuesday</v>
      </c>
      <c r="D27" t="s">
        <v>17</v>
      </c>
      <c r="E27">
        <v>2021</v>
      </c>
      <c r="F27">
        <v>40</v>
      </c>
      <c r="G27" t="s">
        <v>18</v>
      </c>
      <c r="H27" t="s">
        <v>25</v>
      </c>
      <c r="I27" t="s">
        <v>31</v>
      </c>
      <c r="J27" t="s">
        <v>32</v>
      </c>
      <c r="K27" t="s">
        <v>22</v>
      </c>
      <c r="L27" t="s">
        <v>23</v>
      </c>
      <c r="M27" t="s">
        <v>43</v>
      </c>
      <c r="N27">
        <v>2</v>
      </c>
      <c r="O27" s="4">
        <v>1252</v>
      </c>
      <c r="P27" s="4">
        <v>2295</v>
      </c>
      <c r="Q27" s="4">
        <v>2504</v>
      </c>
      <c r="R27" s="4">
        <v>4590</v>
      </c>
      <c r="S27" s="4">
        <v>2086</v>
      </c>
    </row>
    <row r="28" spans="1:22" hidden="1" x14ac:dyDescent="0.25">
      <c r="A28">
        <v>261721</v>
      </c>
      <c r="B28" s="3">
        <v>44481</v>
      </c>
      <c r="C28" s="3" t="str">
        <f t="shared" si="0"/>
        <v>Tuesday</v>
      </c>
      <c r="D28" t="s">
        <v>17</v>
      </c>
      <c r="E28">
        <v>2021</v>
      </c>
      <c r="F28">
        <v>26</v>
      </c>
      <c r="G28" t="s">
        <v>30</v>
      </c>
      <c r="H28" t="s">
        <v>25</v>
      </c>
      <c r="I28" t="s">
        <v>26</v>
      </c>
      <c r="J28" t="s">
        <v>27</v>
      </c>
      <c r="K28" t="s">
        <v>22</v>
      </c>
      <c r="L28" t="s">
        <v>23</v>
      </c>
      <c r="M28" t="s">
        <v>35</v>
      </c>
      <c r="N28">
        <v>1</v>
      </c>
      <c r="O28" s="4">
        <v>1252</v>
      </c>
      <c r="P28" s="4">
        <v>2295</v>
      </c>
      <c r="Q28" s="4">
        <v>1252</v>
      </c>
      <c r="R28" s="4">
        <v>2295</v>
      </c>
      <c r="S28" s="4">
        <v>1043</v>
      </c>
    </row>
    <row r="29" spans="1:22" hidden="1" x14ac:dyDescent="0.25">
      <c r="A29">
        <v>261722</v>
      </c>
      <c r="B29" s="3">
        <v>44481</v>
      </c>
      <c r="C29" s="3" t="str">
        <f t="shared" si="0"/>
        <v>Tuesday</v>
      </c>
      <c r="D29" t="s">
        <v>17</v>
      </c>
      <c r="E29">
        <v>2021</v>
      </c>
      <c r="F29">
        <v>34</v>
      </c>
      <c r="G29" t="s">
        <v>30</v>
      </c>
      <c r="H29" t="s">
        <v>25</v>
      </c>
      <c r="I29" t="s">
        <v>20</v>
      </c>
      <c r="J29" t="s">
        <v>21</v>
      </c>
      <c r="K29" t="s">
        <v>22</v>
      </c>
      <c r="L29" t="s">
        <v>23</v>
      </c>
      <c r="M29" t="s">
        <v>51</v>
      </c>
      <c r="N29">
        <v>1</v>
      </c>
      <c r="O29" s="4">
        <v>295</v>
      </c>
      <c r="P29" s="4">
        <v>540</v>
      </c>
      <c r="Q29" s="4">
        <v>295</v>
      </c>
      <c r="R29" s="4">
        <v>540</v>
      </c>
      <c r="S29" s="4">
        <v>245</v>
      </c>
      <c r="T29" s="4"/>
    </row>
    <row r="30" spans="1:22" x14ac:dyDescent="0.25">
      <c r="A30">
        <v>261723</v>
      </c>
      <c r="B30" s="3">
        <v>44481</v>
      </c>
      <c r="C30" s="3" t="str">
        <f t="shared" si="0"/>
        <v>Tuesday</v>
      </c>
      <c r="D30" t="s">
        <v>17</v>
      </c>
      <c r="E30">
        <v>2021</v>
      </c>
      <c r="F30">
        <v>34</v>
      </c>
      <c r="G30" t="s">
        <v>30</v>
      </c>
      <c r="H30" t="s">
        <v>19</v>
      </c>
      <c r="I30" t="s">
        <v>20</v>
      </c>
      <c r="J30" t="s">
        <v>36</v>
      </c>
      <c r="K30" t="s">
        <v>22</v>
      </c>
      <c r="L30" t="s">
        <v>23</v>
      </c>
      <c r="M30" t="s">
        <v>52</v>
      </c>
      <c r="N30">
        <v>1</v>
      </c>
      <c r="O30" s="4">
        <v>1912</v>
      </c>
      <c r="P30" s="4">
        <v>3400</v>
      </c>
      <c r="Q30" s="4">
        <v>1912</v>
      </c>
      <c r="R30" s="4">
        <v>3400</v>
      </c>
      <c r="S30" s="4">
        <v>1488</v>
      </c>
      <c r="T30" s="5"/>
    </row>
    <row r="31" spans="1:22" hidden="1" x14ac:dyDescent="0.25">
      <c r="A31">
        <v>261724</v>
      </c>
      <c r="B31" s="3">
        <v>44481</v>
      </c>
      <c r="C31" s="3" t="str">
        <f t="shared" si="0"/>
        <v>Tuesday</v>
      </c>
      <c r="D31" t="s">
        <v>17</v>
      </c>
      <c r="E31">
        <v>2021</v>
      </c>
      <c r="F31">
        <v>38</v>
      </c>
      <c r="G31" t="s">
        <v>18</v>
      </c>
      <c r="H31" t="s">
        <v>25</v>
      </c>
      <c r="I31" t="s">
        <v>31</v>
      </c>
      <c r="J31" t="s">
        <v>32</v>
      </c>
      <c r="K31" t="s">
        <v>22</v>
      </c>
      <c r="L31" t="s">
        <v>23</v>
      </c>
      <c r="M31" t="s">
        <v>35</v>
      </c>
      <c r="N31">
        <v>1</v>
      </c>
      <c r="O31" s="4">
        <v>1252</v>
      </c>
      <c r="P31" s="4">
        <v>2295</v>
      </c>
      <c r="Q31" s="4">
        <v>1252</v>
      </c>
      <c r="R31" s="4">
        <v>2295</v>
      </c>
      <c r="S31" s="4">
        <v>1043</v>
      </c>
    </row>
    <row r="32" spans="1:22" x14ac:dyDescent="0.25">
      <c r="A32">
        <v>261725</v>
      </c>
      <c r="B32" s="3">
        <v>44512</v>
      </c>
      <c r="C32" s="3" t="str">
        <f t="shared" si="0"/>
        <v>Friday</v>
      </c>
      <c r="D32" t="s">
        <v>17</v>
      </c>
      <c r="E32">
        <v>2021</v>
      </c>
      <c r="F32">
        <v>24</v>
      </c>
      <c r="G32" t="s">
        <v>34</v>
      </c>
      <c r="H32" t="s">
        <v>19</v>
      </c>
      <c r="I32" t="s">
        <v>53</v>
      </c>
      <c r="J32" t="s">
        <v>54</v>
      </c>
      <c r="K32" t="s">
        <v>22</v>
      </c>
      <c r="L32" t="s">
        <v>23</v>
      </c>
      <c r="M32" t="s">
        <v>35</v>
      </c>
      <c r="N32">
        <v>3</v>
      </c>
      <c r="O32" s="4">
        <v>1252</v>
      </c>
      <c r="P32" s="4">
        <v>2295</v>
      </c>
      <c r="Q32" s="4">
        <v>3756</v>
      </c>
      <c r="R32" s="4">
        <v>6885</v>
      </c>
      <c r="S32" s="4">
        <v>3129</v>
      </c>
    </row>
    <row r="33" spans="1:21" x14ac:dyDescent="0.25">
      <c r="A33">
        <v>261726</v>
      </c>
      <c r="B33" s="3">
        <v>44512</v>
      </c>
      <c r="C33" s="3" t="str">
        <f t="shared" si="0"/>
        <v>Friday</v>
      </c>
      <c r="D33" t="s">
        <v>17</v>
      </c>
      <c r="E33">
        <v>2021</v>
      </c>
      <c r="F33">
        <v>41</v>
      </c>
      <c r="G33" t="s">
        <v>18</v>
      </c>
      <c r="H33" t="s">
        <v>19</v>
      </c>
      <c r="I33" t="s">
        <v>31</v>
      </c>
      <c r="J33" t="s">
        <v>32</v>
      </c>
      <c r="K33" t="s">
        <v>22</v>
      </c>
      <c r="L33" t="s">
        <v>23</v>
      </c>
      <c r="M33" t="s">
        <v>44</v>
      </c>
      <c r="N33">
        <v>2</v>
      </c>
      <c r="O33" s="4">
        <v>420</v>
      </c>
      <c r="P33" s="4">
        <v>769</v>
      </c>
      <c r="Q33" s="4">
        <v>840</v>
      </c>
      <c r="R33" s="4">
        <v>1538</v>
      </c>
      <c r="S33" s="4">
        <v>698</v>
      </c>
    </row>
    <row r="34" spans="1:21" hidden="1" x14ac:dyDescent="0.25">
      <c r="A34">
        <v>261727</v>
      </c>
      <c r="B34" s="3">
        <v>44512</v>
      </c>
      <c r="C34" s="3" t="str">
        <f t="shared" si="0"/>
        <v>Friday</v>
      </c>
      <c r="D34" t="s">
        <v>17</v>
      </c>
      <c r="E34">
        <v>2021</v>
      </c>
      <c r="F34">
        <v>27</v>
      </c>
      <c r="G34" t="s">
        <v>30</v>
      </c>
      <c r="H34" t="s">
        <v>25</v>
      </c>
      <c r="I34" t="s">
        <v>41</v>
      </c>
      <c r="J34" t="s">
        <v>42</v>
      </c>
      <c r="K34" t="s">
        <v>22</v>
      </c>
      <c r="L34" t="s">
        <v>23</v>
      </c>
      <c r="M34" t="s">
        <v>24</v>
      </c>
      <c r="N34">
        <v>1</v>
      </c>
      <c r="O34" s="4">
        <v>1252</v>
      </c>
      <c r="P34" s="4">
        <v>2295</v>
      </c>
      <c r="Q34" s="4">
        <v>1252</v>
      </c>
      <c r="R34" s="4">
        <v>2295</v>
      </c>
      <c r="S34" s="4">
        <v>1043</v>
      </c>
    </row>
    <row r="35" spans="1:21" hidden="1" x14ac:dyDescent="0.25">
      <c r="A35">
        <v>261728</v>
      </c>
      <c r="B35" s="3">
        <v>44512</v>
      </c>
      <c r="C35" s="3" t="str">
        <f t="shared" si="0"/>
        <v>Friday</v>
      </c>
      <c r="D35" t="s">
        <v>17</v>
      </c>
      <c r="E35">
        <v>2021</v>
      </c>
      <c r="F35">
        <v>37</v>
      </c>
      <c r="G35" t="s">
        <v>18</v>
      </c>
      <c r="H35" t="s">
        <v>25</v>
      </c>
      <c r="I35" t="s">
        <v>20</v>
      </c>
      <c r="J35" t="s">
        <v>21</v>
      </c>
      <c r="K35" t="s">
        <v>22</v>
      </c>
      <c r="L35" t="s">
        <v>23</v>
      </c>
      <c r="M35" t="s">
        <v>29</v>
      </c>
      <c r="N35">
        <v>1</v>
      </c>
      <c r="O35" s="4">
        <v>420</v>
      </c>
      <c r="P35" s="4">
        <v>769</v>
      </c>
      <c r="Q35" s="4">
        <v>420</v>
      </c>
      <c r="R35" s="4">
        <v>769</v>
      </c>
      <c r="S35" s="4">
        <v>349</v>
      </c>
    </row>
    <row r="36" spans="1:21" x14ac:dyDescent="0.25">
      <c r="A36">
        <v>261729</v>
      </c>
      <c r="B36" s="3">
        <v>44512</v>
      </c>
      <c r="C36" s="3" t="str">
        <f t="shared" si="0"/>
        <v>Friday</v>
      </c>
      <c r="D36" t="s">
        <v>17</v>
      </c>
      <c r="E36">
        <v>2021</v>
      </c>
      <c r="F36">
        <v>38</v>
      </c>
      <c r="G36" t="s">
        <v>18</v>
      </c>
      <c r="H36" t="s">
        <v>19</v>
      </c>
      <c r="I36" t="s">
        <v>20</v>
      </c>
      <c r="J36" t="s">
        <v>21</v>
      </c>
      <c r="K36" t="s">
        <v>22</v>
      </c>
      <c r="L36" t="s">
        <v>23</v>
      </c>
      <c r="M36" t="s">
        <v>40</v>
      </c>
      <c r="N36">
        <v>1</v>
      </c>
      <c r="O36" s="4">
        <v>1266</v>
      </c>
      <c r="P36" s="4">
        <v>2320</v>
      </c>
      <c r="Q36" s="4">
        <v>1266</v>
      </c>
      <c r="R36" s="4">
        <v>2320</v>
      </c>
      <c r="S36" s="4">
        <v>1054</v>
      </c>
    </row>
    <row r="37" spans="1:21" x14ac:dyDescent="0.25">
      <c r="A37">
        <v>261730</v>
      </c>
      <c r="B37" s="3">
        <v>44542</v>
      </c>
      <c r="C37" s="3" t="str">
        <f t="shared" si="0"/>
        <v>Sunday</v>
      </c>
      <c r="D37" t="s">
        <v>17</v>
      </c>
      <c r="E37">
        <v>2021</v>
      </c>
      <c r="F37">
        <v>36</v>
      </c>
      <c r="G37" t="s">
        <v>18</v>
      </c>
      <c r="H37" t="s">
        <v>19</v>
      </c>
      <c r="I37" t="s">
        <v>31</v>
      </c>
      <c r="J37" t="s">
        <v>32</v>
      </c>
      <c r="K37" t="s">
        <v>22</v>
      </c>
      <c r="L37" t="s">
        <v>23</v>
      </c>
      <c r="M37" t="s">
        <v>28</v>
      </c>
      <c r="N37">
        <v>4</v>
      </c>
      <c r="O37" s="4">
        <v>1266</v>
      </c>
      <c r="P37" s="4">
        <v>2320</v>
      </c>
      <c r="Q37" s="4">
        <v>5064</v>
      </c>
      <c r="R37" s="4">
        <v>9280</v>
      </c>
      <c r="S37" s="4">
        <v>4216</v>
      </c>
    </row>
    <row r="38" spans="1:21" hidden="1" x14ac:dyDescent="0.25">
      <c r="A38">
        <v>261731</v>
      </c>
      <c r="B38" s="3">
        <v>44542</v>
      </c>
      <c r="C38" s="3" t="str">
        <f t="shared" si="0"/>
        <v>Sunday</v>
      </c>
      <c r="D38" t="s">
        <v>17</v>
      </c>
      <c r="E38">
        <v>2021</v>
      </c>
      <c r="F38">
        <v>37</v>
      </c>
      <c r="G38" t="s">
        <v>18</v>
      </c>
      <c r="H38" t="s">
        <v>25</v>
      </c>
      <c r="I38" t="s">
        <v>20</v>
      </c>
      <c r="J38" t="s">
        <v>21</v>
      </c>
      <c r="K38" t="s">
        <v>22</v>
      </c>
      <c r="L38" t="s">
        <v>23</v>
      </c>
      <c r="M38" t="s">
        <v>29</v>
      </c>
      <c r="N38">
        <v>4</v>
      </c>
      <c r="O38" s="4">
        <v>420</v>
      </c>
      <c r="P38" s="4">
        <v>769</v>
      </c>
      <c r="Q38" s="4">
        <v>1680</v>
      </c>
      <c r="R38" s="4">
        <v>3076</v>
      </c>
      <c r="S38" s="4">
        <v>1396</v>
      </c>
    </row>
    <row r="39" spans="1:21" hidden="1" x14ac:dyDescent="0.25">
      <c r="A39">
        <v>261732</v>
      </c>
      <c r="B39" s="3">
        <v>44542</v>
      </c>
      <c r="C39" s="3" t="str">
        <f t="shared" si="0"/>
        <v>Sunday</v>
      </c>
      <c r="D39" t="s">
        <v>17</v>
      </c>
      <c r="E39">
        <v>2021</v>
      </c>
      <c r="F39">
        <v>34</v>
      </c>
      <c r="G39" t="s">
        <v>30</v>
      </c>
      <c r="H39" t="s">
        <v>25</v>
      </c>
      <c r="I39" t="s">
        <v>31</v>
      </c>
      <c r="J39" t="s">
        <v>32</v>
      </c>
      <c r="K39" t="s">
        <v>22</v>
      </c>
      <c r="L39" t="s">
        <v>23</v>
      </c>
      <c r="M39" t="s">
        <v>35</v>
      </c>
      <c r="N39">
        <v>2</v>
      </c>
      <c r="O39" s="4">
        <v>1252</v>
      </c>
      <c r="P39" s="4">
        <v>2295</v>
      </c>
      <c r="Q39" s="4">
        <v>2504</v>
      </c>
      <c r="R39" s="4">
        <v>4590</v>
      </c>
      <c r="S39" s="4">
        <v>2086</v>
      </c>
    </row>
    <row r="40" spans="1:21" x14ac:dyDescent="0.25">
      <c r="A40">
        <v>261733</v>
      </c>
      <c r="B40" s="3">
        <v>44542</v>
      </c>
      <c r="C40" s="3" t="str">
        <f t="shared" si="0"/>
        <v>Sunday</v>
      </c>
      <c r="D40" t="s">
        <v>17</v>
      </c>
      <c r="E40">
        <v>2021</v>
      </c>
      <c r="F40">
        <v>35</v>
      </c>
      <c r="G40" t="s">
        <v>18</v>
      </c>
      <c r="H40" t="s">
        <v>19</v>
      </c>
      <c r="I40" t="s">
        <v>31</v>
      </c>
      <c r="J40" t="s">
        <v>48</v>
      </c>
      <c r="K40" t="s">
        <v>22</v>
      </c>
      <c r="L40" t="s">
        <v>23</v>
      </c>
      <c r="M40" t="s">
        <v>28</v>
      </c>
      <c r="N40">
        <v>1</v>
      </c>
      <c r="O40" s="4">
        <v>1266</v>
      </c>
      <c r="P40" s="4">
        <v>2320</v>
      </c>
      <c r="Q40" s="4">
        <v>1266</v>
      </c>
      <c r="R40" s="4">
        <v>2320</v>
      </c>
      <c r="S40" s="4">
        <v>1054</v>
      </c>
    </row>
    <row r="41" spans="1:21" x14ac:dyDescent="0.25">
      <c r="A41">
        <v>261734</v>
      </c>
      <c r="B41" s="3">
        <v>44542</v>
      </c>
      <c r="C41" s="3" t="str">
        <f t="shared" si="0"/>
        <v>Sunday</v>
      </c>
      <c r="D41" t="s">
        <v>17</v>
      </c>
      <c r="E41">
        <v>2021</v>
      </c>
      <c r="F41">
        <v>38</v>
      </c>
      <c r="G41" t="s">
        <v>18</v>
      </c>
      <c r="H41" t="s">
        <v>19</v>
      </c>
      <c r="I41" t="s">
        <v>20</v>
      </c>
      <c r="J41" t="s">
        <v>36</v>
      </c>
      <c r="K41" t="s">
        <v>22</v>
      </c>
      <c r="L41" t="s">
        <v>23</v>
      </c>
      <c r="M41" t="s">
        <v>28</v>
      </c>
      <c r="N41">
        <v>1</v>
      </c>
      <c r="O41" s="4">
        <v>1266</v>
      </c>
      <c r="P41" s="4">
        <v>2320</v>
      </c>
      <c r="Q41" s="4">
        <v>1266</v>
      </c>
      <c r="R41" s="4">
        <v>2320</v>
      </c>
      <c r="S41" s="4">
        <v>1054</v>
      </c>
    </row>
    <row r="42" spans="1:21" x14ac:dyDescent="0.25">
      <c r="A42">
        <v>261735</v>
      </c>
      <c r="B42" s="3" t="s">
        <v>55</v>
      </c>
      <c r="C42" s="3" t="str">
        <f t="shared" si="0"/>
        <v>12/13/2021</v>
      </c>
      <c r="D42" t="s">
        <v>17</v>
      </c>
      <c r="E42">
        <v>2021</v>
      </c>
      <c r="F42">
        <v>32</v>
      </c>
      <c r="G42" t="s">
        <v>30</v>
      </c>
      <c r="H42" t="s">
        <v>19</v>
      </c>
      <c r="I42" t="s">
        <v>31</v>
      </c>
      <c r="J42" t="s">
        <v>39</v>
      </c>
      <c r="K42" t="s">
        <v>22</v>
      </c>
      <c r="L42" t="s">
        <v>23</v>
      </c>
      <c r="M42" t="s">
        <v>28</v>
      </c>
      <c r="N42">
        <v>3</v>
      </c>
      <c r="O42" s="4">
        <v>1266</v>
      </c>
      <c r="P42" s="4">
        <v>2320</v>
      </c>
      <c r="Q42" s="4">
        <v>3798</v>
      </c>
      <c r="R42" s="4">
        <v>6960</v>
      </c>
      <c r="S42" s="4">
        <v>3162</v>
      </c>
    </row>
    <row r="43" spans="1:21" x14ac:dyDescent="0.25">
      <c r="A43">
        <v>261736</v>
      </c>
      <c r="B43" s="3" t="s">
        <v>55</v>
      </c>
      <c r="C43" s="3" t="str">
        <f t="shared" si="0"/>
        <v>12/13/2021</v>
      </c>
      <c r="D43" t="s">
        <v>17</v>
      </c>
      <c r="E43">
        <v>2021</v>
      </c>
      <c r="F43">
        <v>40</v>
      </c>
      <c r="G43" t="s">
        <v>18</v>
      </c>
      <c r="H43" t="s">
        <v>19</v>
      </c>
      <c r="I43" t="s">
        <v>20</v>
      </c>
      <c r="J43" t="s">
        <v>21</v>
      </c>
      <c r="K43" t="s">
        <v>22</v>
      </c>
      <c r="L43" t="s">
        <v>23</v>
      </c>
      <c r="M43" t="s">
        <v>56</v>
      </c>
      <c r="N43">
        <v>1</v>
      </c>
      <c r="O43" s="4">
        <v>308</v>
      </c>
      <c r="P43" s="4">
        <v>565</v>
      </c>
      <c r="Q43" s="4">
        <v>308</v>
      </c>
      <c r="R43" s="4">
        <v>565</v>
      </c>
      <c r="S43" s="4">
        <v>257</v>
      </c>
    </row>
    <row r="44" spans="1:21" x14ac:dyDescent="0.25">
      <c r="A44">
        <v>261737</v>
      </c>
      <c r="B44" s="3" t="s">
        <v>55</v>
      </c>
      <c r="C44" s="3" t="str">
        <f t="shared" si="0"/>
        <v>12/13/2021</v>
      </c>
      <c r="D44" t="s">
        <v>17</v>
      </c>
      <c r="E44">
        <v>2021</v>
      </c>
      <c r="F44">
        <v>44</v>
      </c>
      <c r="G44" t="s">
        <v>18</v>
      </c>
      <c r="H44" t="s">
        <v>19</v>
      </c>
      <c r="I44" t="s">
        <v>26</v>
      </c>
      <c r="J44" t="s">
        <v>27</v>
      </c>
      <c r="K44" t="s">
        <v>22</v>
      </c>
      <c r="L44" t="s">
        <v>23</v>
      </c>
      <c r="M44" t="s">
        <v>35</v>
      </c>
      <c r="N44">
        <v>1</v>
      </c>
      <c r="O44" s="4">
        <v>1252</v>
      </c>
      <c r="P44" s="4">
        <v>2295</v>
      </c>
      <c r="Q44" s="4">
        <v>1252</v>
      </c>
      <c r="R44" s="4">
        <v>2295</v>
      </c>
      <c r="S44" s="4">
        <v>1043</v>
      </c>
    </row>
    <row r="45" spans="1:21" hidden="1" x14ac:dyDescent="0.25">
      <c r="A45">
        <v>261738</v>
      </c>
      <c r="B45" s="3" t="s">
        <v>55</v>
      </c>
      <c r="C45" s="3" t="str">
        <f t="shared" si="0"/>
        <v>12/13/2021</v>
      </c>
      <c r="D45" t="s">
        <v>17</v>
      </c>
      <c r="E45">
        <v>2021</v>
      </c>
      <c r="F45">
        <v>49</v>
      </c>
      <c r="G45" t="s">
        <v>18</v>
      </c>
      <c r="H45" t="s">
        <v>25</v>
      </c>
      <c r="I45" t="s">
        <v>26</v>
      </c>
      <c r="J45" t="s">
        <v>27</v>
      </c>
      <c r="K45" t="s">
        <v>22</v>
      </c>
      <c r="L45" t="s">
        <v>23</v>
      </c>
      <c r="M45" t="s">
        <v>35</v>
      </c>
      <c r="N45">
        <v>1</v>
      </c>
      <c r="O45" s="4">
        <v>1252</v>
      </c>
      <c r="P45" s="4">
        <v>2295</v>
      </c>
      <c r="Q45" s="4">
        <v>1252</v>
      </c>
      <c r="R45" s="4">
        <v>2295</v>
      </c>
      <c r="S45" s="4">
        <v>1043</v>
      </c>
    </row>
    <row r="46" spans="1:21" x14ac:dyDescent="0.25">
      <c r="A46">
        <v>261739</v>
      </c>
      <c r="B46" s="3" t="s">
        <v>57</v>
      </c>
      <c r="C46" s="3" t="str">
        <f t="shared" si="0"/>
        <v>12/14/2021</v>
      </c>
      <c r="D46" t="s">
        <v>17</v>
      </c>
      <c r="E46">
        <v>2021</v>
      </c>
      <c r="F46">
        <v>30</v>
      </c>
      <c r="G46" t="s">
        <v>30</v>
      </c>
      <c r="H46" t="s">
        <v>19</v>
      </c>
      <c r="I46" t="s">
        <v>20</v>
      </c>
      <c r="J46" t="s">
        <v>36</v>
      </c>
      <c r="K46" t="s">
        <v>22</v>
      </c>
      <c r="L46" t="s">
        <v>23</v>
      </c>
      <c r="M46" t="s">
        <v>40</v>
      </c>
      <c r="N46">
        <v>2</v>
      </c>
      <c r="O46" s="4">
        <v>1266</v>
      </c>
      <c r="P46" s="4">
        <v>2320</v>
      </c>
      <c r="Q46" s="4">
        <v>2532</v>
      </c>
      <c r="R46" s="4">
        <v>4640</v>
      </c>
      <c r="S46" s="4">
        <v>2108</v>
      </c>
    </row>
    <row r="47" spans="1:21" hidden="1" x14ac:dyDescent="0.25">
      <c r="A47">
        <v>261740</v>
      </c>
      <c r="B47" s="3" t="s">
        <v>57</v>
      </c>
      <c r="C47" s="3" t="str">
        <f t="shared" si="0"/>
        <v>12/14/2021</v>
      </c>
      <c r="D47" t="s">
        <v>17</v>
      </c>
      <c r="E47">
        <v>2021</v>
      </c>
      <c r="F47">
        <v>32</v>
      </c>
      <c r="G47" t="s">
        <v>30</v>
      </c>
      <c r="H47" t="s">
        <v>25</v>
      </c>
      <c r="I47" t="s">
        <v>20</v>
      </c>
      <c r="J47" t="s">
        <v>21</v>
      </c>
      <c r="K47" t="s">
        <v>22</v>
      </c>
      <c r="L47" t="s">
        <v>23</v>
      </c>
      <c r="M47" t="s">
        <v>24</v>
      </c>
      <c r="N47">
        <v>1</v>
      </c>
      <c r="O47" s="4">
        <v>1252</v>
      </c>
      <c r="P47" s="4">
        <v>2295</v>
      </c>
      <c r="Q47" s="4">
        <v>1252</v>
      </c>
      <c r="R47" s="4">
        <v>2295</v>
      </c>
      <c r="S47" s="4">
        <v>1043</v>
      </c>
      <c r="T47" s="5"/>
      <c r="U47" s="5"/>
    </row>
    <row r="48" spans="1:21" x14ac:dyDescent="0.25">
      <c r="A48">
        <v>261741</v>
      </c>
      <c r="B48" s="3" t="s">
        <v>57</v>
      </c>
      <c r="C48" s="3" t="str">
        <f t="shared" si="0"/>
        <v>12/14/2021</v>
      </c>
      <c r="D48" t="s">
        <v>17</v>
      </c>
      <c r="E48">
        <v>2021</v>
      </c>
      <c r="F48">
        <v>32</v>
      </c>
      <c r="G48" t="s">
        <v>30</v>
      </c>
      <c r="H48" t="s">
        <v>19</v>
      </c>
      <c r="I48" t="s">
        <v>31</v>
      </c>
      <c r="J48" t="s">
        <v>48</v>
      </c>
      <c r="K48" t="s">
        <v>22</v>
      </c>
      <c r="L48" t="s">
        <v>23</v>
      </c>
      <c r="M48" t="s">
        <v>29</v>
      </c>
      <c r="N48">
        <v>1</v>
      </c>
      <c r="O48" s="4">
        <v>420</v>
      </c>
      <c r="P48" s="4">
        <v>769</v>
      </c>
      <c r="Q48" s="4">
        <v>420</v>
      </c>
      <c r="R48" s="4">
        <v>769</v>
      </c>
      <c r="S48" s="4">
        <v>349</v>
      </c>
    </row>
    <row r="49" spans="1:19" x14ac:dyDescent="0.25">
      <c r="A49">
        <v>261742</v>
      </c>
      <c r="B49" s="3" t="s">
        <v>58</v>
      </c>
      <c r="C49" s="3" t="str">
        <f t="shared" si="0"/>
        <v>12/15/2021</v>
      </c>
      <c r="D49" t="s">
        <v>17</v>
      </c>
      <c r="E49">
        <v>2021</v>
      </c>
      <c r="F49">
        <v>29</v>
      </c>
      <c r="G49" t="s">
        <v>30</v>
      </c>
      <c r="H49" t="s">
        <v>19</v>
      </c>
      <c r="I49" t="s">
        <v>20</v>
      </c>
      <c r="J49" t="s">
        <v>21</v>
      </c>
      <c r="K49" t="s">
        <v>22</v>
      </c>
      <c r="L49" t="s">
        <v>23</v>
      </c>
      <c r="M49" t="s">
        <v>28</v>
      </c>
      <c r="N49">
        <v>1</v>
      </c>
      <c r="O49" s="4">
        <v>1266</v>
      </c>
      <c r="P49" s="4">
        <v>2320</v>
      </c>
      <c r="Q49" s="4">
        <v>1266</v>
      </c>
      <c r="R49" s="4">
        <v>2320</v>
      </c>
      <c r="S49" s="4">
        <v>1054</v>
      </c>
    </row>
    <row r="50" spans="1:19" x14ac:dyDescent="0.25">
      <c r="A50">
        <v>261743</v>
      </c>
      <c r="B50" s="3" t="s">
        <v>59</v>
      </c>
      <c r="C50" s="3" t="str">
        <f t="shared" si="0"/>
        <v>12/16/2021</v>
      </c>
      <c r="D50" t="s">
        <v>17</v>
      </c>
      <c r="E50">
        <v>2021</v>
      </c>
      <c r="F50">
        <v>33</v>
      </c>
      <c r="G50" t="s">
        <v>30</v>
      </c>
      <c r="H50" t="s">
        <v>19</v>
      </c>
      <c r="I50" t="s">
        <v>31</v>
      </c>
      <c r="J50" t="s">
        <v>32</v>
      </c>
      <c r="K50" t="s">
        <v>22</v>
      </c>
      <c r="L50" t="s">
        <v>23</v>
      </c>
      <c r="M50" t="s">
        <v>35</v>
      </c>
      <c r="N50">
        <v>2</v>
      </c>
      <c r="O50" s="4">
        <v>1252</v>
      </c>
      <c r="P50" s="4">
        <v>2295</v>
      </c>
      <c r="Q50" s="4">
        <v>2504</v>
      </c>
      <c r="R50" s="4">
        <v>4590</v>
      </c>
      <c r="S50" s="4">
        <v>2086</v>
      </c>
    </row>
    <row r="51" spans="1:19" hidden="1" x14ac:dyDescent="0.25">
      <c r="A51">
        <v>261744</v>
      </c>
      <c r="B51" s="3" t="s">
        <v>59</v>
      </c>
      <c r="C51" s="3" t="str">
        <f t="shared" si="0"/>
        <v>12/16/2021</v>
      </c>
      <c r="D51" t="s">
        <v>17</v>
      </c>
      <c r="E51">
        <v>2021</v>
      </c>
      <c r="F51">
        <v>38</v>
      </c>
      <c r="G51" t="s">
        <v>18</v>
      </c>
      <c r="H51" t="s">
        <v>25</v>
      </c>
      <c r="I51" t="s">
        <v>31</v>
      </c>
      <c r="J51" t="s">
        <v>32</v>
      </c>
      <c r="K51" t="s">
        <v>22</v>
      </c>
      <c r="L51" t="s">
        <v>23</v>
      </c>
      <c r="M51" t="s">
        <v>35</v>
      </c>
      <c r="N51">
        <v>2</v>
      </c>
      <c r="O51" s="4">
        <v>1252</v>
      </c>
      <c r="P51" s="4">
        <v>2295</v>
      </c>
      <c r="Q51" s="4">
        <v>2504</v>
      </c>
      <c r="R51" s="4">
        <v>4590</v>
      </c>
      <c r="S51" s="4">
        <v>2086</v>
      </c>
    </row>
    <row r="52" spans="1:19" x14ac:dyDescent="0.25">
      <c r="A52">
        <v>261745</v>
      </c>
      <c r="B52" s="3" t="s">
        <v>59</v>
      </c>
      <c r="C52" s="3" t="str">
        <f t="shared" si="0"/>
        <v>12/16/2021</v>
      </c>
      <c r="D52" t="s">
        <v>17</v>
      </c>
      <c r="E52">
        <v>2021</v>
      </c>
      <c r="F52">
        <v>27</v>
      </c>
      <c r="G52" t="s">
        <v>30</v>
      </c>
      <c r="H52" t="s">
        <v>19</v>
      </c>
      <c r="I52" t="s">
        <v>53</v>
      </c>
      <c r="J52" t="s">
        <v>60</v>
      </c>
      <c r="K52" t="s">
        <v>22</v>
      </c>
      <c r="L52" t="s">
        <v>23</v>
      </c>
      <c r="M52" t="s">
        <v>61</v>
      </c>
      <c r="N52">
        <v>1</v>
      </c>
      <c r="O52" s="4">
        <v>1266</v>
      </c>
      <c r="P52" s="4">
        <v>2320</v>
      </c>
      <c r="Q52" s="4">
        <v>1266</v>
      </c>
      <c r="R52" s="4">
        <v>2320</v>
      </c>
      <c r="S52" s="4">
        <v>1054</v>
      </c>
    </row>
    <row r="53" spans="1:19" x14ac:dyDescent="0.25">
      <c r="A53">
        <v>261746</v>
      </c>
      <c r="B53" s="3" t="s">
        <v>62</v>
      </c>
      <c r="C53" s="3" t="str">
        <f t="shared" si="0"/>
        <v>12/17/2021</v>
      </c>
      <c r="D53" t="s">
        <v>17</v>
      </c>
      <c r="E53">
        <v>2021</v>
      </c>
      <c r="F53">
        <v>37</v>
      </c>
      <c r="G53" t="s">
        <v>18</v>
      </c>
      <c r="H53" t="s">
        <v>19</v>
      </c>
      <c r="I53" t="s">
        <v>20</v>
      </c>
      <c r="J53" t="s">
        <v>36</v>
      </c>
      <c r="K53" t="s">
        <v>22</v>
      </c>
      <c r="L53" t="s">
        <v>23</v>
      </c>
      <c r="M53" t="s">
        <v>40</v>
      </c>
      <c r="N53">
        <v>2</v>
      </c>
      <c r="O53" s="4">
        <v>1266</v>
      </c>
      <c r="P53" s="4">
        <v>2320</v>
      </c>
      <c r="Q53" s="4">
        <v>2532</v>
      </c>
      <c r="R53" s="4">
        <v>4640</v>
      </c>
      <c r="S53" s="4">
        <v>2108</v>
      </c>
    </row>
    <row r="54" spans="1:19" hidden="1" x14ac:dyDescent="0.25">
      <c r="A54">
        <v>261747</v>
      </c>
      <c r="B54" s="3" t="s">
        <v>62</v>
      </c>
      <c r="C54" s="3" t="str">
        <f t="shared" si="0"/>
        <v>12/17/2021</v>
      </c>
      <c r="D54" t="s">
        <v>17</v>
      </c>
      <c r="E54">
        <v>2021</v>
      </c>
      <c r="F54">
        <v>31</v>
      </c>
      <c r="G54" t="s">
        <v>30</v>
      </c>
      <c r="H54" t="s">
        <v>25</v>
      </c>
      <c r="I54" t="s">
        <v>31</v>
      </c>
      <c r="J54" t="s">
        <v>32</v>
      </c>
      <c r="K54" t="s">
        <v>22</v>
      </c>
      <c r="L54" t="s">
        <v>23</v>
      </c>
      <c r="M54" t="s">
        <v>33</v>
      </c>
      <c r="N54">
        <v>1</v>
      </c>
      <c r="O54" s="4">
        <v>420</v>
      </c>
      <c r="P54" s="4">
        <v>769</v>
      </c>
      <c r="Q54" s="4">
        <v>420</v>
      </c>
      <c r="R54" s="4">
        <v>769</v>
      </c>
      <c r="S54" s="4">
        <v>349</v>
      </c>
    </row>
    <row r="55" spans="1:19" x14ac:dyDescent="0.25">
      <c r="A55">
        <v>261748</v>
      </c>
      <c r="B55" s="3" t="s">
        <v>62</v>
      </c>
      <c r="C55" s="3" t="str">
        <f t="shared" si="0"/>
        <v>12/17/2021</v>
      </c>
      <c r="D55" t="s">
        <v>17</v>
      </c>
      <c r="E55">
        <v>2021</v>
      </c>
      <c r="F55">
        <v>42</v>
      </c>
      <c r="G55" t="s">
        <v>18</v>
      </c>
      <c r="H55" t="s">
        <v>19</v>
      </c>
      <c r="I55" t="s">
        <v>37</v>
      </c>
      <c r="J55" t="s">
        <v>38</v>
      </c>
      <c r="K55" t="s">
        <v>22</v>
      </c>
      <c r="L55" t="s">
        <v>23</v>
      </c>
      <c r="M55" t="s">
        <v>61</v>
      </c>
      <c r="N55">
        <v>1</v>
      </c>
      <c r="O55" s="4">
        <v>1266</v>
      </c>
      <c r="P55" s="4">
        <v>2320</v>
      </c>
      <c r="Q55" s="4">
        <v>1266</v>
      </c>
      <c r="R55" s="4">
        <v>2320</v>
      </c>
      <c r="S55" s="4">
        <v>1054</v>
      </c>
    </row>
    <row r="56" spans="1:19" x14ac:dyDescent="0.25">
      <c r="A56">
        <v>261749</v>
      </c>
      <c r="B56" s="3" t="s">
        <v>63</v>
      </c>
      <c r="C56" s="3" t="str">
        <f t="shared" si="0"/>
        <v>12/18/2021</v>
      </c>
      <c r="D56" t="s">
        <v>17</v>
      </c>
      <c r="E56">
        <v>2021</v>
      </c>
      <c r="F56">
        <v>35</v>
      </c>
      <c r="G56" t="s">
        <v>18</v>
      </c>
      <c r="H56" t="s">
        <v>19</v>
      </c>
      <c r="I56" t="s">
        <v>31</v>
      </c>
      <c r="J56" t="s">
        <v>32</v>
      </c>
      <c r="K56" t="s">
        <v>22</v>
      </c>
      <c r="L56" t="s">
        <v>23</v>
      </c>
      <c r="M56" t="s">
        <v>45</v>
      </c>
      <c r="N56">
        <v>4</v>
      </c>
      <c r="O56" s="4">
        <v>308</v>
      </c>
      <c r="P56" s="4">
        <v>565</v>
      </c>
      <c r="Q56" s="4">
        <v>1232</v>
      </c>
      <c r="R56" s="4">
        <v>2260</v>
      </c>
      <c r="S56" s="4">
        <v>1028</v>
      </c>
    </row>
    <row r="57" spans="1:19" x14ac:dyDescent="0.25">
      <c r="A57">
        <v>261750</v>
      </c>
      <c r="B57" s="3" t="s">
        <v>63</v>
      </c>
      <c r="C57" s="3" t="str">
        <f t="shared" si="0"/>
        <v>12/18/2021</v>
      </c>
      <c r="D57" t="s">
        <v>17</v>
      </c>
      <c r="E57">
        <v>2021</v>
      </c>
      <c r="F57">
        <v>38</v>
      </c>
      <c r="G57" t="s">
        <v>18</v>
      </c>
      <c r="H57" t="s">
        <v>19</v>
      </c>
      <c r="I57" t="s">
        <v>37</v>
      </c>
      <c r="J57" t="s">
        <v>38</v>
      </c>
      <c r="K57" t="s">
        <v>22</v>
      </c>
      <c r="L57" t="s">
        <v>23</v>
      </c>
      <c r="M57" t="s">
        <v>61</v>
      </c>
      <c r="N57">
        <v>4</v>
      </c>
      <c r="O57" s="4">
        <v>1266</v>
      </c>
      <c r="P57" s="4">
        <v>2320</v>
      </c>
      <c r="Q57" s="4">
        <v>5064</v>
      </c>
      <c r="R57" s="4">
        <v>9280</v>
      </c>
      <c r="S57" s="4">
        <v>4216</v>
      </c>
    </row>
    <row r="58" spans="1:19" x14ac:dyDescent="0.25">
      <c r="A58">
        <v>261751</v>
      </c>
      <c r="B58" s="3" t="s">
        <v>63</v>
      </c>
      <c r="C58" s="3" t="str">
        <f t="shared" si="0"/>
        <v>12/18/2021</v>
      </c>
      <c r="D58" t="s">
        <v>17</v>
      </c>
      <c r="E58">
        <v>2021</v>
      </c>
      <c r="F58">
        <v>24</v>
      </c>
      <c r="G58" t="s">
        <v>34</v>
      </c>
      <c r="H58" t="s">
        <v>19</v>
      </c>
      <c r="I58" t="s">
        <v>53</v>
      </c>
      <c r="J58" t="s">
        <v>64</v>
      </c>
      <c r="K58" t="s">
        <v>22</v>
      </c>
      <c r="L58" t="s">
        <v>23</v>
      </c>
      <c r="M58" t="s">
        <v>40</v>
      </c>
      <c r="N58">
        <v>3</v>
      </c>
      <c r="O58" s="4">
        <v>1266</v>
      </c>
      <c r="P58" s="4">
        <v>2320</v>
      </c>
      <c r="Q58" s="4">
        <v>3798</v>
      </c>
      <c r="R58" s="4">
        <v>6960</v>
      </c>
      <c r="S58" s="4">
        <v>3162</v>
      </c>
    </row>
    <row r="59" spans="1:19" x14ac:dyDescent="0.25">
      <c r="A59">
        <v>261752</v>
      </c>
      <c r="B59" s="3" t="s">
        <v>63</v>
      </c>
      <c r="C59" s="3" t="str">
        <f t="shared" si="0"/>
        <v>12/18/2021</v>
      </c>
      <c r="D59" t="s">
        <v>17</v>
      </c>
      <c r="E59">
        <v>2021</v>
      </c>
      <c r="F59">
        <v>26</v>
      </c>
      <c r="G59" t="s">
        <v>30</v>
      </c>
      <c r="H59" t="s">
        <v>19</v>
      </c>
      <c r="I59" t="s">
        <v>26</v>
      </c>
      <c r="J59" t="s">
        <v>27</v>
      </c>
      <c r="K59" t="s">
        <v>22</v>
      </c>
      <c r="L59" t="s">
        <v>23</v>
      </c>
      <c r="M59" t="s">
        <v>33</v>
      </c>
      <c r="N59">
        <v>3</v>
      </c>
      <c r="O59" s="4">
        <v>420</v>
      </c>
      <c r="P59" s="4">
        <v>769</v>
      </c>
      <c r="Q59" s="4">
        <v>1260</v>
      </c>
      <c r="R59" s="4">
        <v>2307</v>
      </c>
      <c r="S59" s="4">
        <v>1047</v>
      </c>
    </row>
    <row r="60" spans="1:19" hidden="1" x14ac:dyDescent="0.25">
      <c r="A60">
        <v>261753</v>
      </c>
      <c r="B60" s="3" t="s">
        <v>63</v>
      </c>
      <c r="C60" s="3" t="str">
        <f t="shared" si="0"/>
        <v>12/18/2021</v>
      </c>
      <c r="D60" t="s">
        <v>17</v>
      </c>
      <c r="E60">
        <v>2021</v>
      </c>
      <c r="F60">
        <v>39</v>
      </c>
      <c r="G60" t="s">
        <v>18</v>
      </c>
      <c r="H60" t="s">
        <v>25</v>
      </c>
      <c r="I60" t="s">
        <v>20</v>
      </c>
      <c r="J60" t="s">
        <v>21</v>
      </c>
      <c r="K60" t="s">
        <v>22</v>
      </c>
      <c r="L60" t="s">
        <v>23</v>
      </c>
      <c r="M60" t="s">
        <v>43</v>
      </c>
      <c r="N60">
        <v>3</v>
      </c>
      <c r="O60" s="4">
        <v>1252</v>
      </c>
      <c r="P60" s="4">
        <v>2295</v>
      </c>
      <c r="Q60" s="4">
        <v>3756</v>
      </c>
      <c r="R60" s="4">
        <v>6885</v>
      </c>
      <c r="S60" s="4">
        <v>3129</v>
      </c>
    </row>
    <row r="61" spans="1:19" hidden="1" x14ac:dyDescent="0.25">
      <c r="A61">
        <v>261754</v>
      </c>
      <c r="B61" s="3" t="s">
        <v>63</v>
      </c>
      <c r="C61" s="3" t="str">
        <f t="shared" si="0"/>
        <v>12/18/2021</v>
      </c>
      <c r="D61" t="s">
        <v>17</v>
      </c>
      <c r="E61">
        <v>2021</v>
      </c>
      <c r="F61">
        <v>26</v>
      </c>
      <c r="G61" t="s">
        <v>30</v>
      </c>
      <c r="H61" t="s">
        <v>25</v>
      </c>
      <c r="I61" t="s">
        <v>53</v>
      </c>
      <c r="J61" t="s">
        <v>54</v>
      </c>
      <c r="K61" t="s">
        <v>22</v>
      </c>
      <c r="L61" t="s">
        <v>23</v>
      </c>
      <c r="M61" t="s">
        <v>24</v>
      </c>
      <c r="N61">
        <v>1</v>
      </c>
      <c r="O61" s="4">
        <v>1252</v>
      </c>
      <c r="P61" s="4">
        <v>2295</v>
      </c>
      <c r="Q61" s="4">
        <v>1252</v>
      </c>
      <c r="R61" s="4">
        <v>2295</v>
      </c>
      <c r="S61" s="4">
        <v>1043</v>
      </c>
    </row>
    <row r="62" spans="1:19" hidden="1" x14ac:dyDescent="0.25">
      <c r="A62">
        <v>261755</v>
      </c>
      <c r="B62" s="3" t="s">
        <v>63</v>
      </c>
      <c r="C62" s="3" t="str">
        <f t="shared" si="0"/>
        <v>12/18/2021</v>
      </c>
      <c r="D62" t="s">
        <v>17</v>
      </c>
      <c r="E62">
        <v>2021</v>
      </c>
      <c r="F62">
        <v>36</v>
      </c>
      <c r="G62" t="s">
        <v>18</v>
      </c>
      <c r="H62" t="s">
        <v>25</v>
      </c>
      <c r="I62" t="s">
        <v>20</v>
      </c>
      <c r="J62" t="s">
        <v>36</v>
      </c>
      <c r="K62" t="s">
        <v>22</v>
      </c>
      <c r="L62" t="s">
        <v>23</v>
      </c>
      <c r="M62" t="s">
        <v>40</v>
      </c>
      <c r="N62">
        <v>1</v>
      </c>
      <c r="O62" s="4">
        <v>1266</v>
      </c>
      <c r="P62" s="4">
        <v>2320</v>
      </c>
      <c r="Q62" s="4">
        <v>1266</v>
      </c>
      <c r="R62" s="4">
        <v>2320</v>
      </c>
      <c r="S62" s="4">
        <v>1054</v>
      </c>
    </row>
    <row r="63" spans="1:19" hidden="1" x14ac:dyDescent="0.25">
      <c r="A63">
        <v>261756</v>
      </c>
      <c r="B63" s="3" t="s">
        <v>65</v>
      </c>
      <c r="C63" s="3" t="str">
        <f t="shared" si="0"/>
        <v>12/19/2021</v>
      </c>
      <c r="D63" t="s">
        <v>17</v>
      </c>
      <c r="E63">
        <v>2021</v>
      </c>
      <c r="F63">
        <v>17</v>
      </c>
      <c r="G63" t="s">
        <v>34</v>
      </c>
      <c r="H63" t="s">
        <v>25</v>
      </c>
      <c r="I63" t="s">
        <v>53</v>
      </c>
      <c r="J63" t="s">
        <v>66</v>
      </c>
      <c r="K63" t="s">
        <v>22</v>
      </c>
      <c r="L63" t="s">
        <v>23</v>
      </c>
      <c r="M63" t="s">
        <v>61</v>
      </c>
      <c r="N63">
        <v>4</v>
      </c>
      <c r="O63" s="4">
        <v>1266</v>
      </c>
      <c r="P63" s="4">
        <v>2320</v>
      </c>
      <c r="Q63" s="4">
        <v>5064</v>
      </c>
      <c r="R63" s="4">
        <v>9280</v>
      </c>
      <c r="S63" s="4">
        <v>4216</v>
      </c>
    </row>
    <row r="64" spans="1:19" x14ac:dyDescent="0.25">
      <c r="A64">
        <v>261757</v>
      </c>
      <c r="B64" s="3" t="s">
        <v>65</v>
      </c>
      <c r="C64" s="3" t="str">
        <f t="shared" si="0"/>
        <v>12/19/2021</v>
      </c>
      <c r="D64" t="s">
        <v>17</v>
      </c>
      <c r="E64">
        <v>2021</v>
      </c>
      <c r="F64">
        <v>19</v>
      </c>
      <c r="G64" t="s">
        <v>34</v>
      </c>
      <c r="H64" t="s">
        <v>19</v>
      </c>
      <c r="I64" t="s">
        <v>31</v>
      </c>
      <c r="J64" t="s">
        <v>48</v>
      </c>
      <c r="K64" t="s">
        <v>22</v>
      </c>
      <c r="L64" t="s">
        <v>23</v>
      </c>
      <c r="M64" t="s">
        <v>67</v>
      </c>
      <c r="N64">
        <v>4</v>
      </c>
      <c r="O64" s="4">
        <v>295</v>
      </c>
      <c r="P64" s="4">
        <v>540</v>
      </c>
      <c r="Q64" s="4">
        <v>1180</v>
      </c>
      <c r="R64" s="4">
        <v>2160</v>
      </c>
      <c r="S64" s="4">
        <v>980</v>
      </c>
    </row>
    <row r="65" spans="1:20" hidden="1" x14ac:dyDescent="0.25">
      <c r="A65">
        <v>261758</v>
      </c>
      <c r="B65" s="3" t="s">
        <v>65</v>
      </c>
      <c r="C65" s="3" t="str">
        <f t="shared" si="0"/>
        <v>12/19/2021</v>
      </c>
      <c r="D65" t="s">
        <v>17</v>
      </c>
      <c r="E65">
        <v>2021</v>
      </c>
      <c r="F65">
        <v>25</v>
      </c>
      <c r="G65" t="s">
        <v>30</v>
      </c>
      <c r="H65" t="s">
        <v>25</v>
      </c>
      <c r="I65" t="s">
        <v>53</v>
      </c>
      <c r="J65" t="s">
        <v>54</v>
      </c>
      <c r="K65" t="s">
        <v>22</v>
      </c>
      <c r="L65" t="s">
        <v>23</v>
      </c>
      <c r="M65" t="s">
        <v>35</v>
      </c>
      <c r="N65">
        <v>4</v>
      </c>
      <c r="O65" s="4">
        <v>1252</v>
      </c>
      <c r="P65" s="4">
        <v>2295</v>
      </c>
      <c r="Q65" s="4">
        <v>5008</v>
      </c>
      <c r="R65" s="4">
        <v>9180</v>
      </c>
      <c r="S65" s="4">
        <v>4172</v>
      </c>
    </row>
    <row r="66" spans="1:20" x14ac:dyDescent="0.25">
      <c r="A66">
        <v>261759</v>
      </c>
      <c r="B66" s="3" t="s">
        <v>65</v>
      </c>
      <c r="C66" s="3" t="str">
        <f t="shared" si="0"/>
        <v>12/19/2021</v>
      </c>
      <c r="D66" t="s">
        <v>17</v>
      </c>
      <c r="E66">
        <v>2021</v>
      </c>
      <c r="F66">
        <v>35</v>
      </c>
      <c r="G66" t="s">
        <v>18</v>
      </c>
      <c r="H66" t="s">
        <v>19</v>
      </c>
      <c r="I66" t="s">
        <v>20</v>
      </c>
      <c r="J66" t="s">
        <v>46</v>
      </c>
      <c r="K66" t="s">
        <v>22</v>
      </c>
      <c r="L66" t="s">
        <v>23</v>
      </c>
      <c r="M66" t="s">
        <v>68</v>
      </c>
      <c r="N66">
        <v>4</v>
      </c>
      <c r="O66" s="4">
        <v>1898</v>
      </c>
      <c r="P66" s="4">
        <v>3375</v>
      </c>
      <c r="Q66" s="4">
        <v>7592</v>
      </c>
      <c r="R66" s="4">
        <v>13500</v>
      </c>
      <c r="S66" s="4">
        <v>5908</v>
      </c>
    </row>
    <row r="67" spans="1:20" hidden="1" x14ac:dyDescent="0.25">
      <c r="A67">
        <v>261760</v>
      </c>
      <c r="B67" s="3" t="s">
        <v>65</v>
      </c>
      <c r="C67" s="3" t="str">
        <f t="shared" ref="C67:C89" si="1">TEXT(B67,"DDDD")</f>
        <v>12/19/2021</v>
      </c>
      <c r="D67" t="s">
        <v>17</v>
      </c>
      <c r="E67">
        <v>2021</v>
      </c>
      <c r="F67">
        <v>37</v>
      </c>
      <c r="G67" t="s">
        <v>18</v>
      </c>
      <c r="H67" t="s">
        <v>25</v>
      </c>
      <c r="I67" t="s">
        <v>20</v>
      </c>
      <c r="J67" t="s">
        <v>46</v>
      </c>
      <c r="K67" t="s">
        <v>22</v>
      </c>
      <c r="L67" t="s">
        <v>23</v>
      </c>
      <c r="M67" t="s">
        <v>35</v>
      </c>
      <c r="N67">
        <v>4</v>
      </c>
      <c r="O67" s="4">
        <v>1252</v>
      </c>
      <c r="P67" s="4">
        <v>2295</v>
      </c>
      <c r="Q67" s="4">
        <v>5008</v>
      </c>
      <c r="R67" s="4">
        <v>9180</v>
      </c>
      <c r="S67" s="4">
        <v>4172</v>
      </c>
    </row>
    <row r="68" spans="1:20" x14ac:dyDescent="0.25">
      <c r="A68">
        <v>261761</v>
      </c>
      <c r="B68" s="3" t="s">
        <v>65</v>
      </c>
      <c r="C68" s="3" t="str">
        <f t="shared" si="1"/>
        <v>12/19/2021</v>
      </c>
      <c r="D68" t="s">
        <v>17</v>
      </c>
      <c r="E68">
        <v>2021</v>
      </c>
      <c r="F68">
        <v>39</v>
      </c>
      <c r="G68" t="s">
        <v>18</v>
      </c>
      <c r="H68" t="s">
        <v>19</v>
      </c>
      <c r="I68" t="s">
        <v>20</v>
      </c>
      <c r="J68" t="s">
        <v>21</v>
      </c>
      <c r="K68" t="s">
        <v>22</v>
      </c>
      <c r="L68" t="s">
        <v>23</v>
      </c>
      <c r="M68" t="s">
        <v>24</v>
      </c>
      <c r="N68">
        <v>4</v>
      </c>
      <c r="O68" s="4">
        <v>1252</v>
      </c>
      <c r="P68" s="4">
        <v>2295</v>
      </c>
      <c r="Q68" s="4">
        <v>5008</v>
      </c>
      <c r="R68" s="4">
        <v>9180</v>
      </c>
      <c r="S68" s="4">
        <v>4172</v>
      </c>
    </row>
    <row r="69" spans="1:20" x14ac:dyDescent="0.25">
      <c r="A69">
        <v>261762</v>
      </c>
      <c r="B69" s="3" t="s">
        <v>65</v>
      </c>
      <c r="C69" s="3" t="str">
        <f t="shared" si="1"/>
        <v>12/19/2021</v>
      </c>
      <c r="D69" t="s">
        <v>17</v>
      </c>
      <c r="E69">
        <v>2021</v>
      </c>
      <c r="F69">
        <v>63</v>
      </c>
      <c r="G69" t="s">
        <v>18</v>
      </c>
      <c r="H69" t="s">
        <v>19</v>
      </c>
      <c r="I69" t="s">
        <v>31</v>
      </c>
      <c r="J69" t="s">
        <v>39</v>
      </c>
      <c r="K69" t="s">
        <v>22</v>
      </c>
      <c r="L69" t="s">
        <v>23</v>
      </c>
      <c r="M69" t="s">
        <v>24</v>
      </c>
      <c r="N69">
        <v>4</v>
      </c>
      <c r="O69" s="4">
        <v>1252</v>
      </c>
      <c r="P69" s="4">
        <v>2295</v>
      </c>
      <c r="Q69" s="4">
        <v>5008</v>
      </c>
      <c r="R69" s="4">
        <v>9180</v>
      </c>
      <c r="S69" s="4">
        <v>4172</v>
      </c>
    </row>
    <row r="70" spans="1:20" hidden="1" x14ac:dyDescent="0.25">
      <c r="A70">
        <v>261763</v>
      </c>
      <c r="B70" s="3" t="s">
        <v>65</v>
      </c>
      <c r="C70" s="3" t="str">
        <f t="shared" si="1"/>
        <v>12/19/2021</v>
      </c>
      <c r="D70" t="s">
        <v>17</v>
      </c>
      <c r="E70">
        <v>2021</v>
      </c>
      <c r="F70">
        <v>18</v>
      </c>
      <c r="G70" t="s">
        <v>34</v>
      </c>
      <c r="H70" t="s">
        <v>25</v>
      </c>
      <c r="I70" t="s">
        <v>31</v>
      </c>
      <c r="J70" t="s">
        <v>69</v>
      </c>
      <c r="K70" t="s">
        <v>22</v>
      </c>
      <c r="L70" t="s">
        <v>23</v>
      </c>
      <c r="M70" t="s">
        <v>51</v>
      </c>
      <c r="N70">
        <v>2</v>
      </c>
      <c r="O70" s="4">
        <v>295</v>
      </c>
      <c r="P70" s="4">
        <v>540</v>
      </c>
      <c r="Q70" s="4">
        <v>590</v>
      </c>
      <c r="R70" s="4">
        <v>1080</v>
      </c>
      <c r="S70" s="4">
        <v>490</v>
      </c>
    </row>
    <row r="71" spans="1:20" x14ac:dyDescent="0.25">
      <c r="A71">
        <v>261764</v>
      </c>
      <c r="B71" s="3" t="s">
        <v>65</v>
      </c>
      <c r="C71" s="3" t="str">
        <f t="shared" si="1"/>
        <v>12/19/2021</v>
      </c>
      <c r="D71" t="s">
        <v>17</v>
      </c>
      <c r="E71">
        <v>2021</v>
      </c>
      <c r="F71">
        <v>56</v>
      </c>
      <c r="G71" t="s">
        <v>18</v>
      </c>
      <c r="H71" t="s">
        <v>19</v>
      </c>
      <c r="I71" t="s">
        <v>37</v>
      </c>
      <c r="J71" t="s">
        <v>70</v>
      </c>
      <c r="K71" t="s">
        <v>22</v>
      </c>
      <c r="L71" t="s">
        <v>23</v>
      </c>
      <c r="M71" t="s">
        <v>24</v>
      </c>
      <c r="N71">
        <v>2</v>
      </c>
      <c r="O71" s="4">
        <v>1252</v>
      </c>
      <c r="P71" s="4">
        <v>2295</v>
      </c>
      <c r="Q71" s="4">
        <v>2504</v>
      </c>
      <c r="R71" s="4">
        <v>4590</v>
      </c>
      <c r="S71" s="4">
        <v>2086</v>
      </c>
    </row>
    <row r="72" spans="1:20" x14ac:dyDescent="0.25">
      <c r="A72">
        <v>261765</v>
      </c>
      <c r="B72" s="3" t="s">
        <v>65</v>
      </c>
      <c r="C72" s="3" t="str">
        <f t="shared" si="1"/>
        <v>12/19/2021</v>
      </c>
      <c r="D72" t="s">
        <v>17</v>
      </c>
      <c r="E72">
        <v>2021</v>
      </c>
      <c r="F72">
        <v>39</v>
      </c>
      <c r="G72" t="s">
        <v>18</v>
      </c>
      <c r="H72" t="s">
        <v>19</v>
      </c>
      <c r="I72" t="s">
        <v>20</v>
      </c>
      <c r="J72" t="s">
        <v>36</v>
      </c>
      <c r="K72" t="s">
        <v>22</v>
      </c>
      <c r="L72" t="s">
        <v>23</v>
      </c>
      <c r="M72" t="s">
        <v>40</v>
      </c>
      <c r="N72">
        <v>1</v>
      </c>
      <c r="O72" s="4">
        <v>1266</v>
      </c>
      <c r="P72" s="4">
        <v>2320</v>
      </c>
      <c r="Q72" s="4">
        <v>1266</v>
      </c>
      <c r="R72" s="4">
        <v>2320</v>
      </c>
      <c r="S72" s="4">
        <v>1054</v>
      </c>
    </row>
    <row r="73" spans="1:20" x14ac:dyDescent="0.25">
      <c r="A73">
        <v>261766</v>
      </c>
      <c r="B73" s="3" t="s">
        <v>71</v>
      </c>
      <c r="C73" s="3" t="str">
        <f t="shared" si="1"/>
        <v>12/20/2021</v>
      </c>
      <c r="D73" t="s">
        <v>17</v>
      </c>
      <c r="E73">
        <v>2021</v>
      </c>
      <c r="F73">
        <v>33</v>
      </c>
      <c r="G73" t="s">
        <v>30</v>
      </c>
      <c r="H73" t="s">
        <v>19</v>
      </c>
      <c r="I73" t="s">
        <v>31</v>
      </c>
      <c r="J73" t="s">
        <v>48</v>
      </c>
      <c r="K73" t="s">
        <v>22</v>
      </c>
      <c r="L73" t="s">
        <v>23</v>
      </c>
      <c r="M73" t="s">
        <v>49</v>
      </c>
      <c r="N73">
        <v>4</v>
      </c>
      <c r="O73" s="4">
        <v>1898</v>
      </c>
      <c r="P73" s="4">
        <v>3375</v>
      </c>
      <c r="Q73" s="4">
        <v>7592</v>
      </c>
      <c r="R73" s="4">
        <v>13500</v>
      </c>
      <c r="S73" s="4">
        <v>5908</v>
      </c>
    </row>
    <row r="74" spans="1:20" hidden="1" x14ac:dyDescent="0.25">
      <c r="A74">
        <v>261767</v>
      </c>
      <c r="B74" s="3" t="s">
        <v>71</v>
      </c>
      <c r="C74" s="3" t="str">
        <f t="shared" si="1"/>
        <v>12/20/2021</v>
      </c>
      <c r="D74" t="s">
        <v>17</v>
      </c>
      <c r="E74">
        <v>2021</v>
      </c>
      <c r="F74">
        <v>57</v>
      </c>
      <c r="G74" t="s">
        <v>18</v>
      </c>
      <c r="H74" t="s">
        <v>25</v>
      </c>
      <c r="I74" t="s">
        <v>31</v>
      </c>
      <c r="J74" t="s">
        <v>39</v>
      </c>
      <c r="K74" t="s">
        <v>22</v>
      </c>
      <c r="L74" t="s">
        <v>23</v>
      </c>
      <c r="M74" t="s">
        <v>24</v>
      </c>
      <c r="N74">
        <v>4</v>
      </c>
      <c r="O74" s="4">
        <v>1252</v>
      </c>
      <c r="P74" s="4">
        <v>2295</v>
      </c>
      <c r="Q74" s="4">
        <v>5008</v>
      </c>
      <c r="R74" s="4">
        <v>9180</v>
      </c>
      <c r="S74" s="4">
        <v>4172</v>
      </c>
    </row>
    <row r="75" spans="1:20" hidden="1" x14ac:dyDescent="0.25">
      <c r="A75">
        <v>261768</v>
      </c>
      <c r="B75" s="3" t="s">
        <v>71</v>
      </c>
      <c r="C75" s="3" t="str">
        <f t="shared" si="1"/>
        <v>12/20/2021</v>
      </c>
      <c r="D75" t="s">
        <v>17</v>
      </c>
      <c r="E75">
        <v>2021</v>
      </c>
      <c r="F75">
        <v>29</v>
      </c>
      <c r="G75" t="s">
        <v>30</v>
      </c>
      <c r="H75" t="s">
        <v>25</v>
      </c>
      <c r="I75" t="s">
        <v>41</v>
      </c>
      <c r="J75" t="s">
        <v>42</v>
      </c>
      <c r="K75" t="s">
        <v>22</v>
      </c>
      <c r="L75" t="s">
        <v>23</v>
      </c>
      <c r="M75" t="s">
        <v>72</v>
      </c>
      <c r="N75">
        <v>3</v>
      </c>
      <c r="O75" s="4">
        <v>295</v>
      </c>
      <c r="P75" s="4">
        <v>540</v>
      </c>
      <c r="Q75" s="4">
        <v>885</v>
      </c>
      <c r="R75" s="4">
        <v>1620</v>
      </c>
      <c r="S75" s="4">
        <v>735</v>
      </c>
    </row>
    <row r="76" spans="1:20" x14ac:dyDescent="0.25">
      <c r="A76">
        <v>261769</v>
      </c>
      <c r="B76" s="3" t="s">
        <v>71</v>
      </c>
      <c r="C76" s="3" t="str">
        <f t="shared" si="1"/>
        <v>12/20/2021</v>
      </c>
      <c r="D76" t="s">
        <v>17</v>
      </c>
      <c r="E76">
        <v>2021</v>
      </c>
      <c r="F76">
        <v>35</v>
      </c>
      <c r="G76" t="s">
        <v>18</v>
      </c>
      <c r="H76" t="s">
        <v>19</v>
      </c>
      <c r="I76" t="s">
        <v>31</v>
      </c>
      <c r="J76" t="s">
        <v>39</v>
      </c>
      <c r="K76" t="s">
        <v>22</v>
      </c>
      <c r="L76" t="s">
        <v>23</v>
      </c>
      <c r="M76" t="s">
        <v>40</v>
      </c>
      <c r="N76">
        <v>1</v>
      </c>
      <c r="O76" s="4">
        <v>1266</v>
      </c>
      <c r="P76" s="4">
        <v>2320</v>
      </c>
      <c r="Q76" s="4">
        <v>1266</v>
      </c>
      <c r="R76" s="4">
        <v>2320</v>
      </c>
      <c r="S76" s="4">
        <v>1054</v>
      </c>
    </row>
    <row r="77" spans="1:20" hidden="1" x14ac:dyDescent="0.25">
      <c r="A77">
        <v>261770</v>
      </c>
      <c r="B77" s="3" t="s">
        <v>71</v>
      </c>
      <c r="C77" s="3" t="str">
        <f t="shared" si="1"/>
        <v>12/20/2021</v>
      </c>
      <c r="D77" t="s">
        <v>17</v>
      </c>
      <c r="E77">
        <v>2021</v>
      </c>
      <c r="F77">
        <v>35</v>
      </c>
      <c r="G77" t="s">
        <v>18</v>
      </c>
      <c r="H77" t="s">
        <v>25</v>
      </c>
      <c r="I77" t="s">
        <v>31</v>
      </c>
      <c r="J77" t="s">
        <v>48</v>
      </c>
      <c r="K77" t="s">
        <v>22</v>
      </c>
      <c r="L77" t="s">
        <v>23</v>
      </c>
      <c r="M77" t="s">
        <v>40</v>
      </c>
      <c r="N77">
        <v>1</v>
      </c>
      <c r="O77" s="4">
        <v>1266</v>
      </c>
      <c r="P77" s="4">
        <v>2320</v>
      </c>
      <c r="Q77" s="4">
        <v>1266</v>
      </c>
      <c r="R77" s="4">
        <v>2320</v>
      </c>
      <c r="S77" s="4">
        <v>1054</v>
      </c>
    </row>
    <row r="78" spans="1:20" hidden="1" x14ac:dyDescent="0.25">
      <c r="A78">
        <v>261771</v>
      </c>
      <c r="B78" s="3" t="s">
        <v>73</v>
      </c>
      <c r="C78" s="3" t="str">
        <f t="shared" si="1"/>
        <v>12/21/2021</v>
      </c>
      <c r="D78" t="s">
        <v>17</v>
      </c>
      <c r="E78">
        <v>2021</v>
      </c>
      <c r="F78">
        <v>26</v>
      </c>
      <c r="G78" t="s">
        <v>30</v>
      </c>
      <c r="H78" t="s">
        <v>25</v>
      </c>
      <c r="I78" t="s">
        <v>53</v>
      </c>
      <c r="J78" t="s">
        <v>74</v>
      </c>
      <c r="K78" t="s">
        <v>22</v>
      </c>
      <c r="L78" t="s">
        <v>23</v>
      </c>
      <c r="M78" t="s">
        <v>40</v>
      </c>
      <c r="N78">
        <v>3</v>
      </c>
      <c r="O78" s="4">
        <v>1266</v>
      </c>
      <c r="P78" s="4">
        <v>2320</v>
      </c>
      <c r="Q78" s="4">
        <v>3798</v>
      </c>
      <c r="R78" s="4">
        <v>6960</v>
      </c>
      <c r="S78" s="4">
        <v>3162</v>
      </c>
    </row>
    <row r="79" spans="1:20" hidden="1" x14ac:dyDescent="0.25">
      <c r="A79">
        <v>261772</v>
      </c>
      <c r="B79" s="3" t="s">
        <v>73</v>
      </c>
      <c r="C79" s="3" t="str">
        <f t="shared" si="1"/>
        <v>12/21/2021</v>
      </c>
      <c r="D79" t="s">
        <v>17</v>
      </c>
      <c r="E79">
        <v>2021</v>
      </c>
      <c r="F79">
        <v>23</v>
      </c>
      <c r="G79" t="s">
        <v>34</v>
      </c>
      <c r="H79" t="s">
        <v>25</v>
      </c>
      <c r="I79" t="s">
        <v>26</v>
      </c>
      <c r="J79" t="s">
        <v>27</v>
      </c>
      <c r="K79" t="s">
        <v>22</v>
      </c>
      <c r="L79" t="s">
        <v>23</v>
      </c>
      <c r="M79" t="s">
        <v>29</v>
      </c>
      <c r="N79">
        <v>2</v>
      </c>
      <c r="O79" s="4">
        <v>420</v>
      </c>
      <c r="P79" s="4">
        <v>769</v>
      </c>
      <c r="Q79" s="4">
        <v>840</v>
      </c>
      <c r="R79" s="4">
        <v>1538</v>
      </c>
      <c r="S79" s="4">
        <v>698</v>
      </c>
      <c r="T79" s="5"/>
    </row>
    <row r="80" spans="1:20" x14ac:dyDescent="0.25">
      <c r="A80">
        <v>261773</v>
      </c>
      <c r="B80" s="3" t="s">
        <v>75</v>
      </c>
      <c r="C80" s="3" t="str">
        <f t="shared" si="1"/>
        <v>12/22/2021</v>
      </c>
      <c r="D80" t="s">
        <v>17</v>
      </c>
      <c r="E80">
        <v>2021</v>
      </c>
      <c r="F80">
        <v>30</v>
      </c>
      <c r="G80" t="s">
        <v>30</v>
      </c>
      <c r="H80" t="s">
        <v>19</v>
      </c>
      <c r="I80" t="s">
        <v>20</v>
      </c>
      <c r="J80" t="s">
        <v>36</v>
      </c>
      <c r="K80" t="s">
        <v>22</v>
      </c>
      <c r="L80" t="s">
        <v>23</v>
      </c>
      <c r="M80" t="s">
        <v>40</v>
      </c>
      <c r="N80">
        <v>3</v>
      </c>
      <c r="O80" s="4">
        <v>1266</v>
      </c>
      <c r="P80" s="4">
        <v>2320</v>
      </c>
      <c r="Q80" s="4">
        <v>3798</v>
      </c>
      <c r="R80" s="4">
        <v>6960</v>
      </c>
      <c r="S80" s="4">
        <v>3162</v>
      </c>
    </row>
    <row r="81" spans="1:21" hidden="1" x14ac:dyDescent="0.25">
      <c r="A81">
        <v>261774</v>
      </c>
      <c r="B81" s="3" t="s">
        <v>75</v>
      </c>
      <c r="C81" s="3" t="str">
        <f t="shared" si="1"/>
        <v>12/22/2021</v>
      </c>
      <c r="D81" t="s">
        <v>17</v>
      </c>
      <c r="E81">
        <v>2021</v>
      </c>
      <c r="F81">
        <v>41</v>
      </c>
      <c r="G81" t="s">
        <v>18</v>
      </c>
      <c r="H81" t="s">
        <v>25</v>
      </c>
      <c r="I81" t="s">
        <v>20</v>
      </c>
      <c r="J81" t="s">
        <v>21</v>
      </c>
      <c r="K81" t="s">
        <v>22</v>
      </c>
      <c r="L81" t="s">
        <v>23</v>
      </c>
      <c r="M81" t="s">
        <v>43</v>
      </c>
      <c r="N81">
        <v>3</v>
      </c>
      <c r="O81" s="4">
        <v>1252</v>
      </c>
      <c r="P81" s="4">
        <v>2295</v>
      </c>
      <c r="Q81" s="4">
        <v>3756</v>
      </c>
      <c r="R81" s="4">
        <v>6885</v>
      </c>
      <c r="S81" s="4">
        <v>3129</v>
      </c>
    </row>
    <row r="82" spans="1:21" x14ac:dyDescent="0.25">
      <c r="A82">
        <v>261775</v>
      </c>
      <c r="B82" s="3" t="s">
        <v>75</v>
      </c>
      <c r="C82" s="3" t="str">
        <f t="shared" si="1"/>
        <v>12/22/2021</v>
      </c>
      <c r="D82" t="s">
        <v>17</v>
      </c>
      <c r="E82">
        <v>2021</v>
      </c>
      <c r="F82">
        <v>19</v>
      </c>
      <c r="G82" t="s">
        <v>34</v>
      </c>
      <c r="H82" t="s">
        <v>19</v>
      </c>
      <c r="I82" t="s">
        <v>31</v>
      </c>
      <c r="J82" t="s">
        <v>32</v>
      </c>
      <c r="K82" t="s">
        <v>22</v>
      </c>
      <c r="L82" t="s">
        <v>23</v>
      </c>
      <c r="M82" t="s">
        <v>45</v>
      </c>
      <c r="N82">
        <v>1</v>
      </c>
      <c r="O82" s="4">
        <v>308</v>
      </c>
      <c r="P82" s="4">
        <v>565</v>
      </c>
      <c r="Q82" s="4">
        <v>308</v>
      </c>
      <c r="R82" s="4">
        <v>565</v>
      </c>
      <c r="S82" s="4">
        <v>257</v>
      </c>
      <c r="T82" s="5"/>
      <c r="U82" s="6"/>
    </row>
    <row r="83" spans="1:21" hidden="1" x14ac:dyDescent="0.25">
      <c r="A83">
        <v>261776</v>
      </c>
      <c r="B83" s="3" t="s">
        <v>75</v>
      </c>
      <c r="C83" s="3" t="str">
        <f t="shared" si="1"/>
        <v>12/22/2021</v>
      </c>
      <c r="D83" t="s">
        <v>17</v>
      </c>
      <c r="E83">
        <v>2021</v>
      </c>
      <c r="F83">
        <v>25</v>
      </c>
      <c r="G83" t="s">
        <v>30</v>
      </c>
      <c r="H83" t="s">
        <v>25</v>
      </c>
      <c r="I83" t="s">
        <v>53</v>
      </c>
      <c r="J83" t="s">
        <v>54</v>
      </c>
      <c r="K83" t="s">
        <v>22</v>
      </c>
      <c r="L83" t="s">
        <v>23</v>
      </c>
      <c r="M83" t="s">
        <v>35</v>
      </c>
      <c r="N83">
        <v>1</v>
      </c>
      <c r="O83" s="4">
        <v>1252</v>
      </c>
      <c r="P83" s="4">
        <v>2295</v>
      </c>
      <c r="Q83" s="4">
        <v>1252</v>
      </c>
      <c r="R83" s="4">
        <v>2295</v>
      </c>
      <c r="S83" s="4">
        <v>1043</v>
      </c>
    </row>
    <row r="84" spans="1:21" x14ac:dyDescent="0.25">
      <c r="A84">
        <v>261777</v>
      </c>
      <c r="B84" s="3" t="s">
        <v>75</v>
      </c>
      <c r="C84" s="3" t="str">
        <f t="shared" si="1"/>
        <v>12/22/2021</v>
      </c>
      <c r="D84" t="s">
        <v>17</v>
      </c>
      <c r="E84">
        <v>2021</v>
      </c>
      <c r="F84">
        <v>27</v>
      </c>
      <c r="G84" t="s">
        <v>30</v>
      </c>
      <c r="H84" t="s">
        <v>19</v>
      </c>
      <c r="I84" t="s">
        <v>41</v>
      </c>
      <c r="J84" t="s">
        <v>42</v>
      </c>
      <c r="K84" t="s">
        <v>22</v>
      </c>
      <c r="L84" t="s">
        <v>23</v>
      </c>
      <c r="M84" t="s">
        <v>24</v>
      </c>
      <c r="N84">
        <v>1</v>
      </c>
      <c r="O84" s="4">
        <v>1252</v>
      </c>
      <c r="P84" s="4">
        <v>2295</v>
      </c>
      <c r="Q84" s="4">
        <v>1252</v>
      </c>
      <c r="R84" s="4">
        <v>2295</v>
      </c>
      <c r="S84" s="4">
        <v>1043</v>
      </c>
    </row>
    <row r="85" spans="1:21" hidden="1" x14ac:dyDescent="0.25">
      <c r="A85">
        <v>261778</v>
      </c>
      <c r="B85" s="3" t="s">
        <v>75</v>
      </c>
      <c r="C85" s="3" t="str">
        <f t="shared" si="1"/>
        <v>12/22/2021</v>
      </c>
      <c r="D85" t="s">
        <v>17</v>
      </c>
      <c r="E85">
        <v>2021</v>
      </c>
      <c r="F85">
        <v>41</v>
      </c>
      <c r="G85" t="s">
        <v>18</v>
      </c>
      <c r="H85" t="s">
        <v>25</v>
      </c>
      <c r="I85" t="s">
        <v>37</v>
      </c>
      <c r="J85" t="s">
        <v>70</v>
      </c>
      <c r="K85" t="s">
        <v>22</v>
      </c>
      <c r="L85" t="s">
        <v>23</v>
      </c>
      <c r="M85" t="s">
        <v>40</v>
      </c>
      <c r="N85">
        <v>1</v>
      </c>
      <c r="O85" s="4">
        <v>1266</v>
      </c>
      <c r="P85" s="4">
        <v>2320</v>
      </c>
      <c r="Q85" s="4">
        <v>1266</v>
      </c>
      <c r="R85" s="4">
        <v>2320</v>
      </c>
      <c r="S85" s="4">
        <v>1054</v>
      </c>
    </row>
    <row r="86" spans="1:21" x14ac:dyDescent="0.25">
      <c r="A86">
        <v>261779</v>
      </c>
      <c r="B86" s="3" t="s">
        <v>76</v>
      </c>
      <c r="C86" s="3" t="str">
        <f t="shared" si="1"/>
        <v>12/23/2021</v>
      </c>
      <c r="D86" t="s">
        <v>17</v>
      </c>
      <c r="E86">
        <v>2021</v>
      </c>
      <c r="F86">
        <v>30</v>
      </c>
      <c r="G86" t="s">
        <v>30</v>
      </c>
      <c r="H86" t="s">
        <v>19</v>
      </c>
      <c r="I86" t="s">
        <v>20</v>
      </c>
      <c r="J86" t="s">
        <v>46</v>
      </c>
      <c r="K86" t="s">
        <v>22</v>
      </c>
      <c r="L86" t="s">
        <v>23</v>
      </c>
      <c r="M86" t="s">
        <v>28</v>
      </c>
      <c r="N86">
        <v>1</v>
      </c>
      <c r="O86" s="4">
        <v>1266</v>
      </c>
      <c r="P86" s="4">
        <v>2320</v>
      </c>
      <c r="Q86" s="4">
        <v>1266</v>
      </c>
      <c r="R86" s="4">
        <v>2320</v>
      </c>
      <c r="S86" s="4">
        <v>1054</v>
      </c>
    </row>
    <row r="87" spans="1:21" x14ac:dyDescent="0.25">
      <c r="A87">
        <v>261780</v>
      </c>
      <c r="B87" s="3" t="s">
        <v>76</v>
      </c>
      <c r="C87" s="3" t="str">
        <f t="shared" si="1"/>
        <v>12/23/2021</v>
      </c>
      <c r="D87" t="s">
        <v>17</v>
      </c>
      <c r="E87">
        <v>2021</v>
      </c>
      <c r="F87">
        <v>31</v>
      </c>
      <c r="G87" t="s">
        <v>30</v>
      </c>
      <c r="H87" t="s">
        <v>19</v>
      </c>
      <c r="I87" t="s">
        <v>41</v>
      </c>
      <c r="J87" t="s">
        <v>42</v>
      </c>
      <c r="K87" t="s">
        <v>22</v>
      </c>
      <c r="L87" t="s">
        <v>23</v>
      </c>
      <c r="M87" t="s">
        <v>43</v>
      </c>
      <c r="N87">
        <v>1</v>
      </c>
      <c r="O87" s="4">
        <v>1252</v>
      </c>
      <c r="P87" s="4">
        <v>2295</v>
      </c>
      <c r="Q87" s="4">
        <v>1252</v>
      </c>
      <c r="R87" s="4">
        <v>2295</v>
      </c>
      <c r="S87" s="4">
        <v>1043</v>
      </c>
    </row>
    <row r="88" spans="1:21" x14ac:dyDescent="0.25">
      <c r="A88">
        <v>261781</v>
      </c>
      <c r="B88" s="3" t="s">
        <v>76</v>
      </c>
      <c r="C88" s="3" t="str">
        <f t="shared" si="1"/>
        <v>12/23/2021</v>
      </c>
      <c r="D88" t="s">
        <v>17</v>
      </c>
      <c r="E88">
        <v>2021</v>
      </c>
      <c r="F88">
        <v>35</v>
      </c>
      <c r="G88" t="s">
        <v>18</v>
      </c>
      <c r="H88" t="s">
        <v>19</v>
      </c>
      <c r="I88" t="s">
        <v>20</v>
      </c>
      <c r="J88" t="s">
        <v>21</v>
      </c>
      <c r="K88" t="s">
        <v>22</v>
      </c>
      <c r="L88" t="s">
        <v>23</v>
      </c>
      <c r="M88" t="s">
        <v>47</v>
      </c>
      <c r="N88">
        <v>1</v>
      </c>
      <c r="O88" s="4">
        <v>295</v>
      </c>
      <c r="P88" s="4">
        <v>540</v>
      </c>
      <c r="Q88" s="4">
        <v>295</v>
      </c>
      <c r="R88" s="4">
        <v>540</v>
      </c>
      <c r="S88" s="4">
        <v>245</v>
      </c>
    </row>
    <row r="89" spans="1:21" hidden="1" x14ac:dyDescent="0.25">
      <c r="A89">
        <v>261782</v>
      </c>
      <c r="B89" s="3" t="s">
        <v>77</v>
      </c>
      <c r="C89" s="3" t="str">
        <f t="shared" si="1"/>
        <v>12/24/2021</v>
      </c>
      <c r="D89" t="s">
        <v>17</v>
      </c>
      <c r="E89">
        <v>2021</v>
      </c>
      <c r="F89">
        <v>38</v>
      </c>
      <c r="G89" t="s">
        <v>18</v>
      </c>
      <c r="H89" t="s">
        <v>25</v>
      </c>
      <c r="I89" t="s">
        <v>31</v>
      </c>
      <c r="J89" t="s">
        <v>39</v>
      </c>
      <c r="K89" t="s">
        <v>22</v>
      </c>
      <c r="L89" t="s">
        <v>23</v>
      </c>
      <c r="M89" t="s">
        <v>43</v>
      </c>
      <c r="N89">
        <v>4</v>
      </c>
      <c r="O89" s="4">
        <v>1252</v>
      </c>
      <c r="P89" s="4">
        <v>2295</v>
      </c>
      <c r="Q89" s="4">
        <v>5008</v>
      </c>
      <c r="R89" s="4">
        <v>9180</v>
      </c>
      <c r="S89" s="4">
        <v>4172</v>
      </c>
    </row>
  </sheetData>
  <autoFilter ref="A1:S89" xr:uid="{A071B848-938F-427C-847B-32EAD62C13B8}">
    <filterColumn colId="7">
      <filters>
        <filter val="Femal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26F4-E02E-45F8-A281-70B5171B4631}">
  <dimension ref="A1:F89"/>
  <sheetViews>
    <sheetView workbookViewId="0">
      <selection activeCell="A11" sqref="A11"/>
    </sheetView>
  </sheetViews>
  <sheetFormatPr defaultRowHeight="15" x14ac:dyDescent="0.25"/>
  <cols>
    <col min="1" max="1" width="14.140625" bestFit="1" customWidth="1"/>
    <col min="2" max="2" width="19.42578125" bestFit="1" customWidth="1"/>
    <col min="3" max="3" width="17.42578125" customWidth="1"/>
    <col min="4" max="4" width="15.42578125" bestFit="1" customWidth="1"/>
    <col min="5" max="5" width="20.28515625" bestFit="1" customWidth="1"/>
    <col min="6" max="6" width="13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78</v>
      </c>
    </row>
    <row r="2" spans="1:6" x14ac:dyDescent="0.25">
      <c r="A2">
        <v>39</v>
      </c>
      <c r="B2" t="s">
        <v>18</v>
      </c>
      <c r="C2" t="s">
        <v>19</v>
      </c>
      <c r="D2" t="s">
        <v>20</v>
      </c>
      <c r="E2" t="s">
        <v>21</v>
      </c>
      <c r="F2">
        <v>261695</v>
      </c>
    </row>
    <row r="3" spans="1:6" x14ac:dyDescent="0.25">
      <c r="A3">
        <v>44</v>
      </c>
      <c r="B3" t="s">
        <v>18</v>
      </c>
      <c r="C3" t="s">
        <v>25</v>
      </c>
      <c r="D3" t="s">
        <v>26</v>
      </c>
      <c r="E3" t="s">
        <v>27</v>
      </c>
      <c r="F3">
        <v>261696</v>
      </c>
    </row>
    <row r="4" spans="1:6" x14ac:dyDescent="0.25">
      <c r="A4">
        <v>37</v>
      </c>
      <c r="B4" t="s">
        <v>18</v>
      </c>
      <c r="C4" t="s">
        <v>25</v>
      </c>
      <c r="D4" t="s">
        <v>20</v>
      </c>
      <c r="E4" t="s">
        <v>21</v>
      </c>
      <c r="F4">
        <v>261697</v>
      </c>
    </row>
    <row r="5" spans="1:6" x14ac:dyDescent="0.25">
      <c r="A5">
        <v>31</v>
      </c>
      <c r="B5" t="s">
        <v>30</v>
      </c>
      <c r="C5" t="s">
        <v>19</v>
      </c>
      <c r="D5" t="s">
        <v>31</v>
      </c>
      <c r="E5" t="s">
        <v>32</v>
      </c>
      <c r="F5">
        <v>261698</v>
      </c>
    </row>
    <row r="6" spans="1:6" x14ac:dyDescent="0.25">
      <c r="A6">
        <v>37</v>
      </c>
      <c r="B6" t="s">
        <v>18</v>
      </c>
      <c r="C6" t="s">
        <v>19</v>
      </c>
      <c r="D6" t="s">
        <v>20</v>
      </c>
      <c r="E6" t="s">
        <v>21</v>
      </c>
      <c r="F6">
        <v>261699</v>
      </c>
    </row>
    <row r="7" spans="1:6" x14ac:dyDescent="0.25">
      <c r="A7">
        <v>24</v>
      </c>
      <c r="B7" t="s">
        <v>34</v>
      </c>
      <c r="C7" t="s">
        <v>19</v>
      </c>
      <c r="D7" t="s">
        <v>26</v>
      </c>
      <c r="E7" t="s">
        <v>27</v>
      </c>
      <c r="F7">
        <v>261700</v>
      </c>
    </row>
    <row r="8" spans="1:6" x14ac:dyDescent="0.25">
      <c r="A8">
        <v>37</v>
      </c>
      <c r="B8" t="s">
        <v>18</v>
      </c>
      <c r="C8" t="s">
        <v>25</v>
      </c>
      <c r="D8" t="s">
        <v>20</v>
      </c>
      <c r="E8" t="s">
        <v>36</v>
      </c>
      <c r="F8">
        <v>261701</v>
      </c>
    </row>
    <row r="9" spans="1:6" x14ac:dyDescent="0.25">
      <c r="A9">
        <v>31</v>
      </c>
      <c r="B9" t="s">
        <v>30</v>
      </c>
      <c r="C9" t="s">
        <v>19</v>
      </c>
      <c r="D9" t="s">
        <v>31</v>
      </c>
      <c r="E9" t="s">
        <v>32</v>
      </c>
      <c r="F9">
        <v>261702</v>
      </c>
    </row>
    <row r="10" spans="1:6" x14ac:dyDescent="0.25">
      <c r="A10">
        <v>39</v>
      </c>
      <c r="B10" t="s">
        <v>18</v>
      </c>
      <c r="C10" t="s">
        <v>19</v>
      </c>
      <c r="D10" t="s">
        <v>20</v>
      </c>
      <c r="E10" t="s">
        <v>21</v>
      </c>
      <c r="F10">
        <v>261703</v>
      </c>
    </row>
    <row r="11" spans="1:6" x14ac:dyDescent="0.25">
      <c r="A11">
        <v>42</v>
      </c>
      <c r="B11" t="s">
        <v>18</v>
      </c>
      <c r="C11" t="s">
        <v>25</v>
      </c>
      <c r="D11" t="s">
        <v>37</v>
      </c>
      <c r="E11" t="s">
        <v>38</v>
      </c>
      <c r="F11">
        <v>261704</v>
      </c>
    </row>
    <row r="12" spans="1:6" x14ac:dyDescent="0.25">
      <c r="A12">
        <v>35</v>
      </c>
      <c r="B12" t="s">
        <v>18</v>
      </c>
      <c r="C12" t="s">
        <v>19</v>
      </c>
      <c r="D12" t="s">
        <v>31</v>
      </c>
      <c r="E12" t="s">
        <v>39</v>
      </c>
      <c r="F12">
        <v>261705</v>
      </c>
    </row>
    <row r="13" spans="1:6" x14ac:dyDescent="0.25">
      <c r="A13">
        <v>37</v>
      </c>
      <c r="B13" t="s">
        <v>18</v>
      </c>
      <c r="C13" t="s">
        <v>19</v>
      </c>
      <c r="D13" t="s">
        <v>20</v>
      </c>
      <c r="E13" t="s">
        <v>21</v>
      </c>
      <c r="F13">
        <v>261706</v>
      </c>
    </row>
    <row r="14" spans="1:6" x14ac:dyDescent="0.25">
      <c r="A14">
        <v>23</v>
      </c>
      <c r="B14" t="s">
        <v>34</v>
      </c>
      <c r="C14" t="s">
        <v>25</v>
      </c>
      <c r="D14" t="s">
        <v>26</v>
      </c>
      <c r="E14" t="s">
        <v>27</v>
      </c>
      <c r="F14">
        <v>261707</v>
      </c>
    </row>
    <row r="15" spans="1:6" x14ac:dyDescent="0.25">
      <c r="A15">
        <v>27</v>
      </c>
      <c r="B15" t="s">
        <v>30</v>
      </c>
      <c r="C15" t="s">
        <v>25</v>
      </c>
      <c r="D15" t="s">
        <v>41</v>
      </c>
      <c r="E15" t="s">
        <v>42</v>
      </c>
      <c r="F15">
        <v>261708</v>
      </c>
    </row>
    <row r="16" spans="1:6" x14ac:dyDescent="0.25">
      <c r="A16">
        <v>36</v>
      </c>
      <c r="B16" t="s">
        <v>18</v>
      </c>
      <c r="C16" t="s">
        <v>25</v>
      </c>
      <c r="D16" t="s">
        <v>31</v>
      </c>
      <c r="E16" t="s">
        <v>32</v>
      </c>
      <c r="F16">
        <v>261709</v>
      </c>
    </row>
    <row r="17" spans="1:6" x14ac:dyDescent="0.25">
      <c r="A17">
        <v>47</v>
      </c>
      <c r="B17" t="s">
        <v>18</v>
      </c>
      <c r="C17" t="s">
        <v>25</v>
      </c>
      <c r="D17" t="s">
        <v>26</v>
      </c>
      <c r="E17" t="s">
        <v>27</v>
      </c>
      <c r="F17">
        <v>261710</v>
      </c>
    </row>
    <row r="18" spans="1:6" x14ac:dyDescent="0.25">
      <c r="A18">
        <v>30</v>
      </c>
      <c r="B18" t="s">
        <v>30</v>
      </c>
      <c r="C18" t="s">
        <v>25</v>
      </c>
      <c r="D18" t="s">
        <v>20</v>
      </c>
      <c r="E18" t="s">
        <v>21</v>
      </c>
      <c r="F18">
        <v>261711</v>
      </c>
    </row>
    <row r="19" spans="1:6" x14ac:dyDescent="0.25">
      <c r="A19">
        <v>38</v>
      </c>
      <c r="B19" t="s">
        <v>18</v>
      </c>
      <c r="C19" t="s">
        <v>25</v>
      </c>
      <c r="D19" t="s">
        <v>20</v>
      </c>
      <c r="E19" t="s">
        <v>21</v>
      </c>
      <c r="F19">
        <v>261712</v>
      </c>
    </row>
    <row r="20" spans="1:6" x14ac:dyDescent="0.25">
      <c r="A20">
        <v>19</v>
      </c>
      <c r="B20" t="s">
        <v>34</v>
      </c>
      <c r="C20" t="s">
        <v>19</v>
      </c>
      <c r="D20" t="s">
        <v>31</v>
      </c>
      <c r="E20" t="s">
        <v>32</v>
      </c>
      <c r="F20">
        <v>261713</v>
      </c>
    </row>
    <row r="21" spans="1:6" x14ac:dyDescent="0.25">
      <c r="A21">
        <v>30</v>
      </c>
      <c r="B21" t="s">
        <v>30</v>
      </c>
      <c r="C21" t="s">
        <v>19</v>
      </c>
      <c r="D21" t="s">
        <v>41</v>
      </c>
      <c r="E21" t="s">
        <v>42</v>
      </c>
      <c r="F21">
        <v>261714</v>
      </c>
    </row>
    <row r="22" spans="1:6" x14ac:dyDescent="0.25">
      <c r="A22">
        <v>39</v>
      </c>
      <c r="B22" t="s">
        <v>18</v>
      </c>
      <c r="C22" t="s">
        <v>19</v>
      </c>
      <c r="D22" t="s">
        <v>20</v>
      </c>
      <c r="E22" t="s">
        <v>46</v>
      </c>
      <c r="F22">
        <v>261715</v>
      </c>
    </row>
    <row r="23" spans="1:6" x14ac:dyDescent="0.25">
      <c r="A23">
        <v>35</v>
      </c>
      <c r="B23" t="s">
        <v>18</v>
      </c>
      <c r="C23" t="s">
        <v>19</v>
      </c>
      <c r="D23" t="s">
        <v>20</v>
      </c>
      <c r="E23" t="s">
        <v>21</v>
      </c>
      <c r="F23">
        <v>261716</v>
      </c>
    </row>
    <row r="24" spans="1:6" x14ac:dyDescent="0.25">
      <c r="A24">
        <v>33</v>
      </c>
      <c r="B24" t="s">
        <v>30</v>
      </c>
      <c r="C24" t="s">
        <v>19</v>
      </c>
      <c r="D24" t="s">
        <v>31</v>
      </c>
      <c r="E24" t="s">
        <v>48</v>
      </c>
      <c r="F24">
        <v>261717</v>
      </c>
    </row>
    <row r="25" spans="1:6" x14ac:dyDescent="0.25">
      <c r="A25">
        <v>41</v>
      </c>
      <c r="B25" t="s">
        <v>18</v>
      </c>
      <c r="C25" t="s">
        <v>19</v>
      </c>
      <c r="D25" t="s">
        <v>37</v>
      </c>
      <c r="E25" t="s">
        <v>50</v>
      </c>
      <c r="F25">
        <v>261718</v>
      </c>
    </row>
    <row r="26" spans="1:6" x14ac:dyDescent="0.25">
      <c r="A26">
        <v>34</v>
      </c>
      <c r="B26" t="s">
        <v>30</v>
      </c>
      <c r="C26" t="s">
        <v>19</v>
      </c>
      <c r="D26" t="s">
        <v>20</v>
      </c>
      <c r="E26" t="s">
        <v>21</v>
      </c>
      <c r="F26">
        <v>261719</v>
      </c>
    </row>
    <row r="27" spans="1:6" x14ac:dyDescent="0.25">
      <c r="A27">
        <v>40</v>
      </c>
      <c r="B27" t="s">
        <v>18</v>
      </c>
      <c r="C27" t="s">
        <v>25</v>
      </c>
      <c r="D27" t="s">
        <v>31</v>
      </c>
      <c r="E27" t="s">
        <v>32</v>
      </c>
      <c r="F27">
        <v>261720</v>
      </c>
    </row>
    <row r="28" spans="1:6" x14ac:dyDescent="0.25">
      <c r="A28">
        <v>26</v>
      </c>
      <c r="B28" t="s">
        <v>30</v>
      </c>
      <c r="C28" t="s">
        <v>25</v>
      </c>
      <c r="D28" t="s">
        <v>26</v>
      </c>
      <c r="E28" t="s">
        <v>27</v>
      </c>
      <c r="F28">
        <v>261721</v>
      </c>
    </row>
    <row r="29" spans="1:6" x14ac:dyDescent="0.25">
      <c r="A29">
        <v>34</v>
      </c>
      <c r="B29" t="s">
        <v>30</v>
      </c>
      <c r="C29" t="s">
        <v>25</v>
      </c>
      <c r="D29" t="s">
        <v>20</v>
      </c>
      <c r="E29" t="s">
        <v>21</v>
      </c>
      <c r="F29">
        <v>261722</v>
      </c>
    </row>
    <row r="30" spans="1:6" x14ac:dyDescent="0.25">
      <c r="A30">
        <v>34</v>
      </c>
      <c r="B30" t="s">
        <v>30</v>
      </c>
      <c r="C30" t="s">
        <v>19</v>
      </c>
      <c r="D30" t="s">
        <v>20</v>
      </c>
      <c r="E30" t="s">
        <v>36</v>
      </c>
      <c r="F30">
        <v>261723</v>
      </c>
    </row>
    <row r="31" spans="1:6" x14ac:dyDescent="0.25">
      <c r="A31">
        <v>38</v>
      </c>
      <c r="B31" t="s">
        <v>18</v>
      </c>
      <c r="C31" t="s">
        <v>25</v>
      </c>
      <c r="D31" t="s">
        <v>31</v>
      </c>
      <c r="E31" t="s">
        <v>32</v>
      </c>
      <c r="F31">
        <v>261724</v>
      </c>
    </row>
    <row r="32" spans="1:6" x14ac:dyDescent="0.25">
      <c r="A32">
        <v>24</v>
      </c>
      <c r="B32" t="s">
        <v>34</v>
      </c>
      <c r="C32" t="s">
        <v>19</v>
      </c>
      <c r="D32" t="s">
        <v>53</v>
      </c>
      <c r="E32" t="s">
        <v>54</v>
      </c>
      <c r="F32">
        <v>261725</v>
      </c>
    </row>
    <row r="33" spans="1:6" x14ac:dyDescent="0.25">
      <c r="A33">
        <v>41</v>
      </c>
      <c r="B33" t="s">
        <v>18</v>
      </c>
      <c r="C33" t="s">
        <v>19</v>
      </c>
      <c r="D33" t="s">
        <v>31</v>
      </c>
      <c r="E33" t="s">
        <v>32</v>
      </c>
      <c r="F33">
        <v>261726</v>
      </c>
    </row>
    <row r="34" spans="1:6" x14ac:dyDescent="0.25">
      <c r="A34">
        <v>27</v>
      </c>
      <c r="B34" t="s">
        <v>30</v>
      </c>
      <c r="C34" t="s">
        <v>25</v>
      </c>
      <c r="D34" t="s">
        <v>41</v>
      </c>
      <c r="E34" t="s">
        <v>42</v>
      </c>
      <c r="F34">
        <v>261727</v>
      </c>
    </row>
    <row r="35" spans="1:6" x14ac:dyDescent="0.25">
      <c r="A35">
        <v>37</v>
      </c>
      <c r="B35" t="s">
        <v>18</v>
      </c>
      <c r="C35" t="s">
        <v>25</v>
      </c>
      <c r="D35" t="s">
        <v>20</v>
      </c>
      <c r="E35" t="s">
        <v>21</v>
      </c>
      <c r="F35">
        <v>261728</v>
      </c>
    </row>
    <row r="36" spans="1:6" x14ac:dyDescent="0.25">
      <c r="A36">
        <v>38</v>
      </c>
      <c r="B36" t="s">
        <v>18</v>
      </c>
      <c r="C36" t="s">
        <v>19</v>
      </c>
      <c r="D36" t="s">
        <v>20</v>
      </c>
      <c r="E36" t="s">
        <v>21</v>
      </c>
      <c r="F36">
        <v>261729</v>
      </c>
    </row>
    <row r="37" spans="1:6" x14ac:dyDescent="0.25">
      <c r="A37">
        <v>36</v>
      </c>
      <c r="B37" t="s">
        <v>18</v>
      </c>
      <c r="C37" t="s">
        <v>19</v>
      </c>
      <c r="D37" t="s">
        <v>31</v>
      </c>
      <c r="E37" t="s">
        <v>32</v>
      </c>
      <c r="F37">
        <v>261730</v>
      </c>
    </row>
    <row r="38" spans="1:6" x14ac:dyDescent="0.25">
      <c r="A38">
        <v>37</v>
      </c>
      <c r="B38" t="s">
        <v>18</v>
      </c>
      <c r="C38" t="s">
        <v>25</v>
      </c>
      <c r="D38" t="s">
        <v>20</v>
      </c>
      <c r="E38" t="s">
        <v>21</v>
      </c>
      <c r="F38">
        <v>261731</v>
      </c>
    </row>
    <row r="39" spans="1:6" x14ac:dyDescent="0.25">
      <c r="A39">
        <v>34</v>
      </c>
      <c r="B39" t="s">
        <v>30</v>
      </c>
      <c r="C39" t="s">
        <v>25</v>
      </c>
      <c r="D39" t="s">
        <v>31</v>
      </c>
      <c r="E39" t="s">
        <v>32</v>
      </c>
      <c r="F39">
        <v>261732</v>
      </c>
    </row>
    <row r="40" spans="1:6" x14ac:dyDescent="0.25">
      <c r="A40">
        <v>35</v>
      </c>
      <c r="B40" t="s">
        <v>18</v>
      </c>
      <c r="C40" t="s">
        <v>19</v>
      </c>
      <c r="D40" t="s">
        <v>31</v>
      </c>
      <c r="E40" t="s">
        <v>48</v>
      </c>
      <c r="F40">
        <v>261733</v>
      </c>
    </row>
    <row r="41" spans="1:6" x14ac:dyDescent="0.25">
      <c r="A41">
        <v>38</v>
      </c>
      <c r="B41" t="s">
        <v>18</v>
      </c>
      <c r="C41" t="s">
        <v>19</v>
      </c>
      <c r="D41" t="s">
        <v>20</v>
      </c>
      <c r="E41" t="s">
        <v>36</v>
      </c>
      <c r="F41">
        <v>261734</v>
      </c>
    </row>
    <row r="42" spans="1:6" x14ac:dyDescent="0.25">
      <c r="A42">
        <v>32</v>
      </c>
      <c r="B42" t="s">
        <v>30</v>
      </c>
      <c r="C42" t="s">
        <v>19</v>
      </c>
      <c r="D42" t="s">
        <v>31</v>
      </c>
      <c r="E42" t="s">
        <v>39</v>
      </c>
      <c r="F42">
        <v>261735</v>
      </c>
    </row>
    <row r="43" spans="1:6" x14ac:dyDescent="0.25">
      <c r="A43">
        <v>40</v>
      </c>
      <c r="B43" t="s">
        <v>18</v>
      </c>
      <c r="C43" t="s">
        <v>19</v>
      </c>
      <c r="D43" t="s">
        <v>20</v>
      </c>
      <c r="E43" t="s">
        <v>21</v>
      </c>
      <c r="F43">
        <v>261736</v>
      </c>
    </row>
    <row r="44" spans="1:6" x14ac:dyDescent="0.25">
      <c r="A44">
        <v>44</v>
      </c>
      <c r="B44" t="s">
        <v>18</v>
      </c>
      <c r="C44" t="s">
        <v>19</v>
      </c>
      <c r="D44" t="s">
        <v>26</v>
      </c>
      <c r="E44" t="s">
        <v>27</v>
      </c>
      <c r="F44">
        <v>261737</v>
      </c>
    </row>
    <row r="45" spans="1:6" x14ac:dyDescent="0.25">
      <c r="A45">
        <v>49</v>
      </c>
      <c r="B45" t="s">
        <v>18</v>
      </c>
      <c r="C45" t="s">
        <v>25</v>
      </c>
      <c r="D45" t="s">
        <v>26</v>
      </c>
      <c r="E45" t="s">
        <v>27</v>
      </c>
      <c r="F45">
        <v>261738</v>
      </c>
    </row>
    <row r="46" spans="1:6" x14ac:dyDescent="0.25">
      <c r="A46">
        <v>30</v>
      </c>
      <c r="B46" t="s">
        <v>30</v>
      </c>
      <c r="C46" t="s">
        <v>19</v>
      </c>
      <c r="D46" t="s">
        <v>20</v>
      </c>
      <c r="E46" t="s">
        <v>36</v>
      </c>
      <c r="F46">
        <v>261739</v>
      </c>
    </row>
    <row r="47" spans="1:6" x14ac:dyDescent="0.25">
      <c r="A47">
        <v>32</v>
      </c>
      <c r="B47" t="s">
        <v>30</v>
      </c>
      <c r="C47" t="s">
        <v>25</v>
      </c>
      <c r="D47" t="s">
        <v>20</v>
      </c>
      <c r="E47" t="s">
        <v>21</v>
      </c>
      <c r="F47">
        <v>261740</v>
      </c>
    </row>
    <row r="48" spans="1:6" x14ac:dyDescent="0.25">
      <c r="A48">
        <v>32</v>
      </c>
      <c r="B48" t="s">
        <v>30</v>
      </c>
      <c r="C48" t="s">
        <v>19</v>
      </c>
      <c r="D48" t="s">
        <v>31</v>
      </c>
      <c r="E48" t="s">
        <v>48</v>
      </c>
      <c r="F48">
        <v>261741</v>
      </c>
    </row>
    <row r="49" spans="1:6" x14ac:dyDescent="0.25">
      <c r="A49">
        <v>29</v>
      </c>
      <c r="B49" t="s">
        <v>30</v>
      </c>
      <c r="C49" t="s">
        <v>19</v>
      </c>
      <c r="D49" t="s">
        <v>20</v>
      </c>
      <c r="E49" t="s">
        <v>21</v>
      </c>
      <c r="F49">
        <v>261742</v>
      </c>
    </row>
    <row r="50" spans="1:6" x14ac:dyDescent="0.25">
      <c r="A50">
        <v>33</v>
      </c>
      <c r="B50" t="s">
        <v>30</v>
      </c>
      <c r="C50" t="s">
        <v>19</v>
      </c>
      <c r="D50" t="s">
        <v>31</v>
      </c>
      <c r="E50" t="s">
        <v>32</v>
      </c>
      <c r="F50">
        <v>261743</v>
      </c>
    </row>
    <row r="51" spans="1:6" x14ac:dyDescent="0.25">
      <c r="A51">
        <v>38</v>
      </c>
      <c r="B51" t="s">
        <v>18</v>
      </c>
      <c r="C51" t="s">
        <v>25</v>
      </c>
      <c r="D51" t="s">
        <v>31</v>
      </c>
      <c r="E51" t="s">
        <v>32</v>
      </c>
      <c r="F51">
        <v>261744</v>
      </c>
    </row>
    <row r="52" spans="1:6" x14ac:dyDescent="0.25">
      <c r="A52">
        <v>27</v>
      </c>
      <c r="B52" t="s">
        <v>30</v>
      </c>
      <c r="C52" t="s">
        <v>19</v>
      </c>
      <c r="D52" t="s">
        <v>53</v>
      </c>
      <c r="E52" t="s">
        <v>60</v>
      </c>
      <c r="F52">
        <v>261745</v>
      </c>
    </row>
    <row r="53" spans="1:6" x14ac:dyDescent="0.25">
      <c r="A53">
        <v>37</v>
      </c>
      <c r="B53" t="s">
        <v>18</v>
      </c>
      <c r="C53" t="s">
        <v>19</v>
      </c>
      <c r="D53" t="s">
        <v>20</v>
      </c>
      <c r="E53" t="s">
        <v>36</v>
      </c>
      <c r="F53">
        <v>261746</v>
      </c>
    </row>
    <row r="54" spans="1:6" x14ac:dyDescent="0.25">
      <c r="A54">
        <v>31</v>
      </c>
      <c r="B54" t="s">
        <v>30</v>
      </c>
      <c r="C54" t="s">
        <v>25</v>
      </c>
      <c r="D54" t="s">
        <v>31</v>
      </c>
      <c r="E54" t="s">
        <v>32</v>
      </c>
      <c r="F54">
        <v>261747</v>
      </c>
    </row>
    <row r="55" spans="1:6" x14ac:dyDescent="0.25">
      <c r="A55">
        <v>42</v>
      </c>
      <c r="B55" t="s">
        <v>18</v>
      </c>
      <c r="C55" t="s">
        <v>19</v>
      </c>
      <c r="D55" t="s">
        <v>37</v>
      </c>
      <c r="E55" t="s">
        <v>38</v>
      </c>
      <c r="F55">
        <v>261748</v>
      </c>
    </row>
    <row r="56" spans="1:6" x14ac:dyDescent="0.25">
      <c r="A56">
        <v>35</v>
      </c>
      <c r="B56" t="s">
        <v>18</v>
      </c>
      <c r="C56" t="s">
        <v>19</v>
      </c>
      <c r="D56" t="s">
        <v>31</v>
      </c>
      <c r="E56" t="s">
        <v>32</v>
      </c>
      <c r="F56">
        <v>261749</v>
      </c>
    </row>
    <row r="57" spans="1:6" x14ac:dyDescent="0.25">
      <c r="A57">
        <v>38</v>
      </c>
      <c r="B57" t="s">
        <v>18</v>
      </c>
      <c r="C57" t="s">
        <v>19</v>
      </c>
      <c r="D57" t="s">
        <v>37</v>
      </c>
      <c r="E57" t="s">
        <v>38</v>
      </c>
      <c r="F57">
        <v>261750</v>
      </c>
    </row>
    <row r="58" spans="1:6" x14ac:dyDescent="0.25">
      <c r="A58">
        <v>24</v>
      </c>
      <c r="B58" t="s">
        <v>34</v>
      </c>
      <c r="C58" t="s">
        <v>19</v>
      </c>
      <c r="D58" t="s">
        <v>53</v>
      </c>
      <c r="E58" t="s">
        <v>64</v>
      </c>
      <c r="F58">
        <v>261751</v>
      </c>
    </row>
    <row r="59" spans="1:6" x14ac:dyDescent="0.25">
      <c r="A59">
        <v>26</v>
      </c>
      <c r="B59" t="s">
        <v>30</v>
      </c>
      <c r="C59" t="s">
        <v>19</v>
      </c>
      <c r="D59" t="s">
        <v>26</v>
      </c>
      <c r="E59" t="s">
        <v>27</v>
      </c>
      <c r="F59">
        <v>261752</v>
      </c>
    </row>
    <row r="60" spans="1:6" x14ac:dyDescent="0.25">
      <c r="A60">
        <v>39</v>
      </c>
      <c r="B60" t="s">
        <v>18</v>
      </c>
      <c r="C60" t="s">
        <v>25</v>
      </c>
      <c r="D60" t="s">
        <v>20</v>
      </c>
      <c r="E60" t="s">
        <v>21</v>
      </c>
      <c r="F60">
        <v>261753</v>
      </c>
    </row>
    <row r="61" spans="1:6" x14ac:dyDescent="0.25">
      <c r="A61">
        <v>26</v>
      </c>
      <c r="B61" t="s">
        <v>30</v>
      </c>
      <c r="C61" t="s">
        <v>25</v>
      </c>
      <c r="D61" t="s">
        <v>53</v>
      </c>
      <c r="E61" t="s">
        <v>54</v>
      </c>
      <c r="F61">
        <v>261754</v>
      </c>
    </row>
    <row r="62" spans="1:6" x14ac:dyDescent="0.25">
      <c r="A62">
        <v>36</v>
      </c>
      <c r="B62" t="s">
        <v>18</v>
      </c>
      <c r="C62" t="s">
        <v>25</v>
      </c>
      <c r="D62" t="s">
        <v>20</v>
      </c>
      <c r="E62" t="s">
        <v>36</v>
      </c>
      <c r="F62">
        <v>261755</v>
      </c>
    </row>
    <row r="63" spans="1:6" x14ac:dyDescent="0.25">
      <c r="A63">
        <v>17</v>
      </c>
      <c r="B63" t="s">
        <v>34</v>
      </c>
      <c r="C63" t="s">
        <v>25</v>
      </c>
      <c r="D63" t="s">
        <v>53</v>
      </c>
      <c r="E63" t="s">
        <v>66</v>
      </c>
      <c r="F63">
        <v>261756</v>
      </c>
    </row>
    <row r="64" spans="1:6" x14ac:dyDescent="0.25">
      <c r="A64">
        <v>19</v>
      </c>
      <c r="B64" t="s">
        <v>34</v>
      </c>
      <c r="C64" t="s">
        <v>19</v>
      </c>
      <c r="D64" t="s">
        <v>31</v>
      </c>
      <c r="E64" t="s">
        <v>48</v>
      </c>
      <c r="F64">
        <v>261757</v>
      </c>
    </row>
    <row r="65" spans="1:6" x14ac:dyDescent="0.25">
      <c r="A65">
        <v>25</v>
      </c>
      <c r="B65" t="s">
        <v>30</v>
      </c>
      <c r="C65" t="s">
        <v>25</v>
      </c>
      <c r="D65" t="s">
        <v>53</v>
      </c>
      <c r="E65" t="s">
        <v>54</v>
      </c>
      <c r="F65">
        <v>261758</v>
      </c>
    </row>
    <row r="66" spans="1:6" x14ac:dyDescent="0.25">
      <c r="A66">
        <v>35</v>
      </c>
      <c r="B66" t="s">
        <v>18</v>
      </c>
      <c r="C66" t="s">
        <v>19</v>
      </c>
      <c r="D66" t="s">
        <v>20</v>
      </c>
      <c r="E66" t="s">
        <v>46</v>
      </c>
      <c r="F66">
        <v>261759</v>
      </c>
    </row>
    <row r="67" spans="1:6" x14ac:dyDescent="0.25">
      <c r="A67">
        <v>37</v>
      </c>
      <c r="B67" t="s">
        <v>18</v>
      </c>
      <c r="C67" t="s">
        <v>25</v>
      </c>
      <c r="D67" t="s">
        <v>20</v>
      </c>
      <c r="E67" t="s">
        <v>46</v>
      </c>
      <c r="F67">
        <v>261760</v>
      </c>
    </row>
    <row r="68" spans="1:6" x14ac:dyDescent="0.25">
      <c r="A68">
        <v>39</v>
      </c>
      <c r="B68" t="s">
        <v>18</v>
      </c>
      <c r="C68" t="s">
        <v>19</v>
      </c>
      <c r="D68" t="s">
        <v>20</v>
      </c>
      <c r="E68" t="s">
        <v>21</v>
      </c>
      <c r="F68">
        <v>261761</v>
      </c>
    </row>
    <row r="69" spans="1:6" x14ac:dyDescent="0.25">
      <c r="A69">
        <v>63</v>
      </c>
      <c r="B69" t="s">
        <v>18</v>
      </c>
      <c r="C69" t="s">
        <v>19</v>
      </c>
      <c r="D69" t="s">
        <v>31</v>
      </c>
      <c r="E69" t="s">
        <v>39</v>
      </c>
      <c r="F69">
        <v>261762</v>
      </c>
    </row>
    <row r="70" spans="1:6" x14ac:dyDescent="0.25">
      <c r="A70">
        <v>18</v>
      </c>
      <c r="B70" t="s">
        <v>34</v>
      </c>
      <c r="C70" t="s">
        <v>25</v>
      </c>
      <c r="D70" t="s">
        <v>31</v>
      </c>
      <c r="E70" t="s">
        <v>69</v>
      </c>
      <c r="F70">
        <v>261763</v>
      </c>
    </row>
    <row r="71" spans="1:6" x14ac:dyDescent="0.25">
      <c r="A71">
        <v>56</v>
      </c>
      <c r="B71" t="s">
        <v>18</v>
      </c>
      <c r="C71" t="s">
        <v>19</v>
      </c>
      <c r="D71" t="s">
        <v>37</v>
      </c>
      <c r="E71" t="s">
        <v>70</v>
      </c>
      <c r="F71">
        <v>261764</v>
      </c>
    </row>
    <row r="72" spans="1:6" x14ac:dyDescent="0.25">
      <c r="A72">
        <v>39</v>
      </c>
      <c r="B72" t="s">
        <v>18</v>
      </c>
      <c r="C72" t="s">
        <v>19</v>
      </c>
      <c r="D72" t="s">
        <v>20</v>
      </c>
      <c r="E72" t="s">
        <v>36</v>
      </c>
      <c r="F72">
        <v>261765</v>
      </c>
    </row>
    <row r="73" spans="1:6" x14ac:dyDescent="0.25">
      <c r="A73">
        <v>33</v>
      </c>
      <c r="B73" t="s">
        <v>30</v>
      </c>
      <c r="C73" t="s">
        <v>19</v>
      </c>
      <c r="D73" t="s">
        <v>31</v>
      </c>
      <c r="E73" t="s">
        <v>48</v>
      </c>
      <c r="F73">
        <v>261766</v>
      </c>
    </row>
    <row r="74" spans="1:6" x14ac:dyDescent="0.25">
      <c r="A74">
        <v>57</v>
      </c>
      <c r="B74" t="s">
        <v>18</v>
      </c>
      <c r="C74" t="s">
        <v>25</v>
      </c>
      <c r="D74" t="s">
        <v>31</v>
      </c>
      <c r="E74" t="s">
        <v>39</v>
      </c>
      <c r="F74">
        <v>261767</v>
      </c>
    </row>
    <row r="75" spans="1:6" x14ac:dyDescent="0.25">
      <c r="A75">
        <v>29</v>
      </c>
      <c r="B75" t="s">
        <v>30</v>
      </c>
      <c r="C75" t="s">
        <v>25</v>
      </c>
      <c r="D75" t="s">
        <v>41</v>
      </c>
      <c r="E75" t="s">
        <v>42</v>
      </c>
      <c r="F75">
        <v>261768</v>
      </c>
    </row>
    <row r="76" spans="1:6" x14ac:dyDescent="0.25">
      <c r="A76">
        <v>35</v>
      </c>
      <c r="B76" t="s">
        <v>18</v>
      </c>
      <c r="C76" t="s">
        <v>19</v>
      </c>
      <c r="D76" t="s">
        <v>31</v>
      </c>
      <c r="E76" t="s">
        <v>39</v>
      </c>
      <c r="F76">
        <v>261769</v>
      </c>
    </row>
    <row r="77" spans="1:6" x14ac:dyDescent="0.25">
      <c r="A77">
        <v>35</v>
      </c>
      <c r="B77" t="s">
        <v>18</v>
      </c>
      <c r="C77" t="s">
        <v>25</v>
      </c>
      <c r="D77" t="s">
        <v>31</v>
      </c>
      <c r="E77" t="s">
        <v>48</v>
      </c>
      <c r="F77">
        <v>261770</v>
      </c>
    </row>
    <row r="78" spans="1:6" x14ac:dyDescent="0.25">
      <c r="A78">
        <v>26</v>
      </c>
      <c r="B78" t="s">
        <v>30</v>
      </c>
      <c r="C78" t="s">
        <v>25</v>
      </c>
      <c r="D78" t="s">
        <v>53</v>
      </c>
      <c r="E78" t="s">
        <v>74</v>
      </c>
      <c r="F78">
        <v>261771</v>
      </c>
    </row>
    <row r="79" spans="1:6" x14ac:dyDescent="0.25">
      <c r="A79">
        <v>23</v>
      </c>
      <c r="B79" t="s">
        <v>34</v>
      </c>
      <c r="C79" t="s">
        <v>25</v>
      </c>
      <c r="D79" t="s">
        <v>26</v>
      </c>
      <c r="E79" t="s">
        <v>27</v>
      </c>
      <c r="F79">
        <v>261772</v>
      </c>
    </row>
    <row r="80" spans="1:6" x14ac:dyDescent="0.25">
      <c r="A80">
        <v>30</v>
      </c>
      <c r="B80" t="s">
        <v>30</v>
      </c>
      <c r="C80" t="s">
        <v>19</v>
      </c>
      <c r="D80" t="s">
        <v>20</v>
      </c>
      <c r="E80" t="s">
        <v>36</v>
      </c>
      <c r="F80">
        <v>261773</v>
      </c>
    </row>
    <row r="81" spans="1:6" x14ac:dyDescent="0.25">
      <c r="A81">
        <v>41</v>
      </c>
      <c r="B81" t="s">
        <v>18</v>
      </c>
      <c r="C81" t="s">
        <v>25</v>
      </c>
      <c r="D81" t="s">
        <v>20</v>
      </c>
      <c r="E81" t="s">
        <v>21</v>
      </c>
      <c r="F81">
        <v>261774</v>
      </c>
    </row>
    <row r="82" spans="1:6" x14ac:dyDescent="0.25">
      <c r="A82">
        <v>19</v>
      </c>
      <c r="B82" t="s">
        <v>34</v>
      </c>
      <c r="C82" t="s">
        <v>19</v>
      </c>
      <c r="D82" t="s">
        <v>31</v>
      </c>
      <c r="E82" t="s">
        <v>32</v>
      </c>
      <c r="F82">
        <v>261775</v>
      </c>
    </row>
    <row r="83" spans="1:6" x14ac:dyDescent="0.25">
      <c r="A83">
        <v>25</v>
      </c>
      <c r="B83" t="s">
        <v>30</v>
      </c>
      <c r="C83" t="s">
        <v>25</v>
      </c>
      <c r="D83" t="s">
        <v>53</v>
      </c>
      <c r="E83" t="s">
        <v>54</v>
      </c>
      <c r="F83">
        <v>261776</v>
      </c>
    </row>
    <row r="84" spans="1:6" x14ac:dyDescent="0.25">
      <c r="A84">
        <v>27</v>
      </c>
      <c r="B84" t="s">
        <v>30</v>
      </c>
      <c r="C84" t="s">
        <v>19</v>
      </c>
      <c r="D84" t="s">
        <v>41</v>
      </c>
      <c r="E84" t="s">
        <v>42</v>
      </c>
      <c r="F84">
        <v>261777</v>
      </c>
    </row>
    <row r="85" spans="1:6" x14ac:dyDescent="0.25">
      <c r="A85">
        <v>41</v>
      </c>
      <c r="B85" t="s">
        <v>18</v>
      </c>
      <c r="C85" t="s">
        <v>25</v>
      </c>
      <c r="D85" t="s">
        <v>37</v>
      </c>
      <c r="E85" t="s">
        <v>70</v>
      </c>
      <c r="F85">
        <v>261778</v>
      </c>
    </row>
    <row r="86" spans="1:6" x14ac:dyDescent="0.25">
      <c r="A86">
        <v>30</v>
      </c>
      <c r="B86" t="s">
        <v>30</v>
      </c>
      <c r="C86" t="s">
        <v>19</v>
      </c>
      <c r="D86" t="s">
        <v>20</v>
      </c>
      <c r="E86" t="s">
        <v>46</v>
      </c>
      <c r="F86">
        <v>261779</v>
      </c>
    </row>
    <row r="87" spans="1:6" x14ac:dyDescent="0.25">
      <c r="A87">
        <v>31</v>
      </c>
      <c r="B87" t="s">
        <v>30</v>
      </c>
      <c r="C87" t="s">
        <v>19</v>
      </c>
      <c r="D87" t="s">
        <v>41</v>
      </c>
      <c r="E87" t="s">
        <v>42</v>
      </c>
      <c r="F87">
        <v>261780</v>
      </c>
    </row>
    <row r="88" spans="1:6" x14ac:dyDescent="0.25">
      <c r="A88">
        <v>35</v>
      </c>
      <c r="B88" t="s">
        <v>18</v>
      </c>
      <c r="C88" t="s">
        <v>19</v>
      </c>
      <c r="D88" t="s">
        <v>20</v>
      </c>
      <c r="E88" t="s">
        <v>21</v>
      </c>
      <c r="F88">
        <v>261781</v>
      </c>
    </row>
    <row r="89" spans="1:6" x14ac:dyDescent="0.25">
      <c r="A89">
        <v>38</v>
      </c>
      <c r="B89" t="s">
        <v>18</v>
      </c>
      <c r="C89" t="s">
        <v>25</v>
      </c>
      <c r="D89" t="s">
        <v>31</v>
      </c>
      <c r="E89" t="s">
        <v>39</v>
      </c>
      <c r="F89">
        <v>261782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2C8E-324D-4324-A260-C83ECD9FB37C}">
  <dimension ref="A1:E89"/>
  <sheetViews>
    <sheetView workbookViewId="0">
      <selection activeCell="G19" sqref="G19"/>
    </sheetView>
  </sheetViews>
  <sheetFormatPr defaultRowHeight="15" x14ac:dyDescent="0.25"/>
  <cols>
    <col min="1" max="1" width="13.28515625" bestFit="1" customWidth="1"/>
    <col min="2" max="2" width="17" style="3" bestFit="1" customWidth="1"/>
    <col min="3" max="3" width="17" style="3" customWidth="1"/>
    <col min="4" max="4" width="10.140625" bestFit="1" customWidth="1"/>
    <col min="5" max="5" width="5" bestFit="1" customWidth="1"/>
  </cols>
  <sheetData>
    <row r="1" spans="1:5" x14ac:dyDescent="0.25">
      <c r="A1" s="1" t="s">
        <v>78</v>
      </c>
      <c r="B1" s="2" t="s">
        <v>0</v>
      </c>
      <c r="C1" s="2" t="s">
        <v>1</v>
      </c>
      <c r="D1" s="1" t="s">
        <v>2</v>
      </c>
      <c r="E1" s="1" t="s">
        <v>3</v>
      </c>
    </row>
    <row r="2" spans="1:5" x14ac:dyDescent="0.25">
      <c r="A2">
        <v>261695</v>
      </c>
      <c r="B2" s="3">
        <v>44208</v>
      </c>
      <c r="C2" s="3" t="str">
        <f>TEXT(B2,"DDDD")</f>
        <v>Tuesday</v>
      </c>
      <c r="D2" t="s">
        <v>17</v>
      </c>
      <c r="E2">
        <v>2021</v>
      </c>
    </row>
    <row r="3" spans="1:5" x14ac:dyDescent="0.25">
      <c r="A3">
        <v>261696</v>
      </c>
      <c r="B3" s="3">
        <v>44208</v>
      </c>
      <c r="C3" s="3" t="str">
        <f t="shared" ref="C3:C66" si="0">TEXT(B3,"DDDD")</f>
        <v>Tuesday</v>
      </c>
      <c r="D3" t="s">
        <v>17</v>
      </c>
      <c r="E3">
        <v>2021</v>
      </c>
    </row>
    <row r="4" spans="1:5" x14ac:dyDescent="0.25">
      <c r="A4">
        <v>261697</v>
      </c>
      <c r="B4" s="3">
        <v>44239</v>
      </c>
      <c r="C4" s="3" t="str">
        <f t="shared" si="0"/>
        <v>Friday</v>
      </c>
      <c r="D4" t="s">
        <v>17</v>
      </c>
      <c r="E4">
        <v>2021</v>
      </c>
    </row>
    <row r="5" spans="1:5" x14ac:dyDescent="0.25">
      <c r="A5">
        <v>261698</v>
      </c>
      <c r="B5" s="3">
        <v>44239</v>
      </c>
      <c r="C5" s="3" t="str">
        <f t="shared" si="0"/>
        <v>Friday</v>
      </c>
      <c r="D5" t="s">
        <v>17</v>
      </c>
      <c r="E5">
        <v>2021</v>
      </c>
    </row>
    <row r="6" spans="1:5" x14ac:dyDescent="0.25">
      <c r="A6">
        <v>261699</v>
      </c>
      <c r="B6" s="3">
        <v>44267</v>
      </c>
      <c r="C6" s="3" t="str">
        <f t="shared" si="0"/>
        <v>Friday</v>
      </c>
      <c r="D6" t="s">
        <v>17</v>
      </c>
      <c r="E6">
        <v>2021</v>
      </c>
    </row>
    <row r="7" spans="1:5" x14ac:dyDescent="0.25">
      <c r="A7">
        <v>261700</v>
      </c>
      <c r="B7" s="3">
        <v>44267</v>
      </c>
      <c r="C7" s="3" t="str">
        <f t="shared" si="0"/>
        <v>Friday</v>
      </c>
      <c r="D7" t="s">
        <v>17</v>
      </c>
      <c r="E7">
        <v>2021</v>
      </c>
    </row>
    <row r="8" spans="1:5" x14ac:dyDescent="0.25">
      <c r="A8">
        <v>261701</v>
      </c>
      <c r="B8" s="3">
        <v>44267</v>
      </c>
      <c r="C8" s="3" t="str">
        <f t="shared" si="0"/>
        <v>Friday</v>
      </c>
      <c r="D8" t="s">
        <v>17</v>
      </c>
      <c r="E8">
        <v>2021</v>
      </c>
    </row>
    <row r="9" spans="1:5" x14ac:dyDescent="0.25">
      <c r="A9">
        <v>261702</v>
      </c>
      <c r="B9" s="3">
        <v>44298</v>
      </c>
      <c r="C9" s="3" t="str">
        <f t="shared" si="0"/>
        <v>Monday</v>
      </c>
      <c r="D9" t="s">
        <v>17</v>
      </c>
      <c r="E9">
        <v>2021</v>
      </c>
    </row>
    <row r="10" spans="1:5" x14ac:dyDescent="0.25">
      <c r="A10">
        <v>261703</v>
      </c>
      <c r="B10" s="3">
        <v>44328</v>
      </c>
      <c r="C10" s="3" t="str">
        <f t="shared" si="0"/>
        <v>Wednesday</v>
      </c>
      <c r="D10" t="s">
        <v>17</v>
      </c>
      <c r="E10">
        <v>2021</v>
      </c>
    </row>
    <row r="11" spans="1:5" x14ac:dyDescent="0.25">
      <c r="A11">
        <v>261704</v>
      </c>
      <c r="B11" s="3">
        <v>44328</v>
      </c>
      <c r="C11" s="3" t="str">
        <f t="shared" si="0"/>
        <v>Wednesday</v>
      </c>
      <c r="D11" t="s">
        <v>17</v>
      </c>
      <c r="E11">
        <v>2021</v>
      </c>
    </row>
    <row r="12" spans="1:5" x14ac:dyDescent="0.25">
      <c r="A12">
        <v>261705</v>
      </c>
      <c r="B12" s="3">
        <v>44328</v>
      </c>
      <c r="C12" s="3" t="str">
        <f t="shared" si="0"/>
        <v>Wednesday</v>
      </c>
      <c r="D12" t="s">
        <v>17</v>
      </c>
      <c r="E12">
        <v>2021</v>
      </c>
    </row>
    <row r="13" spans="1:5" x14ac:dyDescent="0.25">
      <c r="A13">
        <v>261706</v>
      </c>
      <c r="B13" s="3">
        <v>44328</v>
      </c>
      <c r="C13" s="3" t="str">
        <f t="shared" si="0"/>
        <v>Wednesday</v>
      </c>
      <c r="D13" t="s">
        <v>17</v>
      </c>
      <c r="E13">
        <v>2021</v>
      </c>
    </row>
    <row r="14" spans="1:5" x14ac:dyDescent="0.25">
      <c r="A14">
        <v>261707</v>
      </c>
      <c r="B14" s="3">
        <v>44359</v>
      </c>
      <c r="C14" s="3" t="str">
        <f t="shared" si="0"/>
        <v>Saturday</v>
      </c>
      <c r="D14" t="s">
        <v>17</v>
      </c>
      <c r="E14">
        <v>2021</v>
      </c>
    </row>
    <row r="15" spans="1:5" x14ac:dyDescent="0.25">
      <c r="A15">
        <v>261708</v>
      </c>
      <c r="B15" s="3">
        <v>44359</v>
      </c>
      <c r="C15" s="3" t="str">
        <f t="shared" si="0"/>
        <v>Saturday</v>
      </c>
      <c r="D15" t="s">
        <v>17</v>
      </c>
      <c r="E15">
        <v>2021</v>
      </c>
    </row>
    <row r="16" spans="1:5" x14ac:dyDescent="0.25">
      <c r="A16">
        <v>261709</v>
      </c>
      <c r="B16" s="3">
        <v>44359</v>
      </c>
      <c r="C16" s="3" t="str">
        <f t="shared" si="0"/>
        <v>Saturday</v>
      </c>
      <c r="D16" t="s">
        <v>17</v>
      </c>
      <c r="E16">
        <v>2021</v>
      </c>
    </row>
    <row r="17" spans="1:5" x14ac:dyDescent="0.25">
      <c r="A17">
        <v>261710</v>
      </c>
      <c r="B17" s="3">
        <v>44359</v>
      </c>
      <c r="C17" s="3" t="str">
        <f t="shared" si="0"/>
        <v>Saturday</v>
      </c>
      <c r="D17" t="s">
        <v>17</v>
      </c>
      <c r="E17">
        <v>2021</v>
      </c>
    </row>
    <row r="18" spans="1:5" x14ac:dyDescent="0.25">
      <c r="A18">
        <v>261711</v>
      </c>
      <c r="B18" s="3">
        <v>44389</v>
      </c>
      <c r="C18" s="3" t="str">
        <f t="shared" si="0"/>
        <v>Monday</v>
      </c>
      <c r="D18" t="s">
        <v>17</v>
      </c>
      <c r="E18">
        <v>2021</v>
      </c>
    </row>
    <row r="19" spans="1:5" x14ac:dyDescent="0.25">
      <c r="A19">
        <v>261712</v>
      </c>
      <c r="B19" s="3">
        <v>44389</v>
      </c>
      <c r="C19" s="3" t="str">
        <f t="shared" si="0"/>
        <v>Monday</v>
      </c>
      <c r="D19" t="s">
        <v>17</v>
      </c>
      <c r="E19">
        <v>2021</v>
      </c>
    </row>
    <row r="20" spans="1:5" x14ac:dyDescent="0.25">
      <c r="A20">
        <v>261713</v>
      </c>
      <c r="B20" s="3">
        <v>44420</v>
      </c>
      <c r="C20" s="3" t="str">
        <f t="shared" si="0"/>
        <v>Thursday</v>
      </c>
      <c r="D20" t="s">
        <v>17</v>
      </c>
      <c r="E20">
        <v>2021</v>
      </c>
    </row>
    <row r="21" spans="1:5" x14ac:dyDescent="0.25">
      <c r="A21">
        <v>261714</v>
      </c>
      <c r="B21" s="3">
        <v>44420</v>
      </c>
      <c r="C21" s="3" t="str">
        <f t="shared" si="0"/>
        <v>Thursday</v>
      </c>
      <c r="D21" t="s">
        <v>17</v>
      </c>
      <c r="E21">
        <v>2021</v>
      </c>
    </row>
    <row r="22" spans="1:5" x14ac:dyDescent="0.25">
      <c r="A22">
        <v>261715</v>
      </c>
      <c r="B22" s="3">
        <v>44420</v>
      </c>
      <c r="C22" s="3" t="str">
        <f t="shared" si="0"/>
        <v>Thursday</v>
      </c>
      <c r="D22" t="s">
        <v>17</v>
      </c>
      <c r="E22">
        <v>2021</v>
      </c>
    </row>
    <row r="23" spans="1:5" x14ac:dyDescent="0.25">
      <c r="A23">
        <v>261716</v>
      </c>
      <c r="B23" s="3">
        <v>44420</v>
      </c>
      <c r="C23" s="3" t="str">
        <f t="shared" si="0"/>
        <v>Thursday</v>
      </c>
      <c r="D23" t="s">
        <v>17</v>
      </c>
      <c r="E23">
        <v>2021</v>
      </c>
    </row>
    <row r="24" spans="1:5" x14ac:dyDescent="0.25">
      <c r="A24">
        <v>261717</v>
      </c>
      <c r="B24" s="3">
        <v>44451</v>
      </c>
      <c r="C24" s="3" t="str">
        <f t="shared" si="0"/>
        <v>Sunday</v>
      </c>
      <c r="D24" t="s">
        <v>17</v>
      </c>
      <c r="E24">
        <v>2021</v>
      </c>
    </row>
    <row r="25" spans="1:5" x14ac:dyDescent="0.25">
      <c r="A25">
        <v>261718</v>
      </c>
      <c r="B25" s="3">
        <v>44451</v>
      </c>
      <c r="C25" s="3" t="str">
        <f t="shared" si="0"/>
        <v>Sunday</v>
      </c>
      <c r="D25" t="s">
        <v>17</v>
      </c>
      <c r="E25">
        <v>2021</v>
      </c>
    </row>
    <row r="26" spans="1:5" x14ac:dyDescent="0.25">
      <c r="A26">
        <v>261719</v>
      </c>
      <c r="B26" s="3">
        <v>44481</v>
      </c>
      <c r="C26" s="3" t="str">
        <f t="shared" si="0"/>
        <v>Tuesday</v>
      </c>
      <c r="D26" t="s">
        <v>17</v>
      </c>
      <c r="E26">
        <v>2021</v>
      </c>
    </row>
    <row r="27" spans="1:5" x14ac:dyDescent="0.25">
      <c r="A27">
        <v>261720</v>
      </c>
      <c r="B27" s="3">
        <v>44481</v>
      </c>
      <c r="C27" s="3" t="str">
        <f t="shared" si="0"/>
        <v>Tuesday</v>
      </c>
      <c r="D27" t="s">
        <v>17</v>
      </c>
      <c r="E27">
        <v>2021</v>
      </c>
    </row>
    <row r="28" spans="1:5" x14ac:dyDescent="0.25">
      <c r="A28">
        <v>261721</v>
      </c>
      <c r="B28" s="3">
        <v>44481</v>
      </c>
      <c r="C28" s="3" t="str">
        <f t="shared" si="0"/>
        <v>Tuesday</v>
      </c>
      <c r="D28" t="s">
        <v>17</v>
      </c>
      <c r="E28">
        <v>2021</v>
      </c>
    </row>
    <row r="29" spans="1:5" x14ac:dyDescent="0.25">
      <c r="A29">
        <v>261722</v>
      </c>
      <c r="B29" s="3">
        <v>44481</v>
      </c>
      <c r="C29" s="3" t="str">
        <f t="shared" si="0"/>
        <v>Tuesday</v>
      </c>
      <c r="D29" t="s">
        <v>17</v>
      </c>
      <c r="E29">
        <v>2021</v>
      </c>
    </row>
    <row r="30" spans="1:5" x14ac:dyDescent="0.25">
      <c r="A30">
        <v>261723</v>
      </c>
      <c r="B30" s="3">
        <v>44481</v>
      </c>
      <c r="C30" s="3" t="str">
        <f t="shared" si="0"/>
        <v>Tuesday</v>
      </c>
      <c r="D30" t="s">
        <v>17</v>
      </c>
      <c r="E30">
        <v>2021</v>
      </c>
    </row>
    <row r="31" spans="1:5" x14ac:dyDescent="0.25">
      <c r="A31">
        <v>261724</v>
      </c>
      <c r="B31" s="3">
        <v>44481</v>
      </c>
      <c r="C31" s="3" t="str">
        <f t="shared" si="0"/>
        <v>Tuesday</v>
      </c>
      <c r="D31" t="s">
        <v>17</v>
      </c>
      <c r="E31">
        <v>2021</v>
      </c>
    </row>
    <row r="32" spans="1:5" x14ac:dyDescent="0.25">
      <c r="A32">
        <v>261725</v>
      </c>
      <c r="B32" s="3">
        <v>44512</v>
      </c>
      <c r="C32" s="3" t="str">
        <f t="shared" si="0"/>
        <v>Friday</v>
      </c>
      <c r="D32" t="s">
        <v>17</v>
      </c>
      <c r="E32">
        <v>2021</v>
      </c>
    </row>
    <row r="33" spans="1:5" x14ac:dyDescent="0.25">
      <c r="A33">
        <v>261726</v>
      </c>
      <c r="B33" s="3">
        <v>44512</v>
      </c>
      <c r="C33" s="3" t="str">
        <f t="shared" si="0"/>
        <v>Friday</v>
      </c>
      <c r="D33" t="s">
        <v>17</v>
      </c>
      <c r="E33">
        <v>2021</v>
      </c>
    </row>
    <row r="34" spans="1:5" x14ac:dyDescent="0.25">
      <c r="A34">
        <v>261727</v>
      </c>
      <c r="B34" s="3">
        <v>44512</v>
      </c>
      <c r="C34" s="3" t="str">
        <f t="shared" si="0"/>
        <v>Friday</v>
      </c>
      <c r="D34" t="s">
        <v>17</v>
      </c>
      <c r="E34">
        <v>2021</v>
      </c>
    </row>
    <row r="35" spans="1:5" x14ac:dyDescent="0.25">
      <c r="A35">
        <v>261728</v>
      </c>
      <c r="B35" s="3">
        <v>44512</v>
      </c>
      <c r="C35" s="3" t="str">
        <f t="shared" si="0"/>
        <v>Friday</v>
      </c>
      <c r="D35" t="s">
        <v>17</v>
      </c>
      <c r="E35">
        <v>2021</v>
      </c>
    </row>
    <row r="36" spans="1:5" x14ac:dyDescent="0.25">
      <c r="A36">
        <v>261729</v>
      </c>
      <c r="B36" s="3">
        <v>44512</v>
      </c>
      <c r="C36" s="3" t="str">
        <f t="shared" si="0"/>
        <v>Friday</v>
      </c>
      <c r="D36" t="s">
        <v>17</v>
      </c>
      <c r="E36">
        <v>2021</v>
      </c>
    </row>
    <row r="37" spans="1:5" x14ac:dyDescent="0.25">
      <c r="A37">
        <v>261730</v>
      </c>
      <c r="B37" s="3">
        <v>44542</v>
      </c>
      <c r="C37" s="3" t="str">
        <f t="shared" si="0"/>
        <v>Sunday</v>
      </c>
      <c r="D37" t="s">
        <v>17</v>
      </c>
      <c r="E37">
        <v>2021</v>
      </c>
    </row>
    <row r="38" spans="1:5" x14ac:dyDescent="0.25">
      <c r="A38">
        <v>261731</v>
      </c>
      <c r="B38" s="3">
        <v>44542</v>
      </c>
      <c r="C38" s="3" t="str">
        <f t="shared" si="0"/>
        <v>Sunday</v>
      </c>
      <c r="D38" t="s">
        <v>17</v>
      </c>
      <c r="E38">
        <v>2021</v>
      </c>
    </row>
    <row r="39" spans="1:5" x14ac:dyDescent="0.25">
      <c r="A39">
        <v>261732</v>
      </c>
      <c r="B39" s="3">
        <v>44542</v>
      </c>
      <c r="C39" s="3" t="str">
        <f t="shared" si="0"/>
        <v>Sunday</v>
      </c>
      <c r="D39" t="s">
        <v>17</v>
      </c>
      <c r="E39">
        <v>2021</v>
      </c>
    </row>
    <row r="40" spans="1:5" x14ac:dyDescent="0.25">
      <c r="A40">
        <v>261733</v>
      </c>
      <c r="B40" s="3">
        <v>44542</v>
      </c>
      <c r="C40" s="3" t="str">
        <f t="shared" si="0"/>
        <v>Sunday</v>
      </c>
      <c r="D40" t="s">
        <v>17</v>
      </c>
      <c r="E40">
        <v>2021</v>
      </c>
    </row>
    <row r="41" spans="1:5" x14ac:dyDescent="0.25">
      <c r="A41">
        <v>261734</v>
      </c>
      <c r="B41" s="3">
        <v>44542</v>
      </c>
      <c r="C41" s="3" t="str">
        <f t="shared" si="0"/>
        <v>Sunday</v>
      </c>
      <c r="D41" t="s">
        <v>17</v>
      </c>
      <c r="E41">
        <v>2021</v>
      </c>
    </row>
    <row r="42" spans="1:5" x14ac:dyDescent="0.25">
      <c r="A42">
        <v>261735</v>
      </c>
      <c r="B42" s="3" t="s">
        <v>55</v>
      </c>
      <c r="C42" s="3" t="str">
        <f t="shared" si="0"/>
        <v>12/13/2021</v>
      </c>
      <c r="D42" t="s">
        <v>17</v>
      </c>
      <c r="E42">
        <v>2021</v>
      </c>
    </row>
    <row r="43" spans="1:5" x14ac:dyDescent="0.25">
      <c r="A43">
        <v>261736</v>
      </c>
      <c r="B43" s="3" t="s">
        <v>55</v>
      </c>
      <c r="C43" s="3" t="str">
        <f t="shared" si="0"/>
        <v>12/13/2021</v>
      </c>
      <c r="D43" t="s">
        <v>17</v>
      </c>
      <c r="E43">
        <v>2021</v>
      </c>
    </row>
    <row r="44" spans="1:5" x14ac:dyDescent="0.25">
      <c r="A44">
        <v>261737</v>
      </c>
      <c r="B44" s="3" t="s">
        <v>55</v>
      </c>
      <c r="C44" s="3" t="str">
        <f t="shared" si="0"/>
        <v>12/13/2021</v>
      </c>
      <c r="D44" t="s">
        <v>17</v>
      </c>
      <c r="E44">
        <v>2021</v>
      </c>
    </row>
    <row r="45" spans="1:5" x14ac:dyDescent="0.25">
      <c r="A45">
        <v>261738</v>
      </c>
      <c r="B45" s="3" t="s">
        <v>55</v>
      </c>
      <c r="C45" s="3" t="str">
        <f t="shared" si="0"/>
        <v>12/13/2021</v>
      </c>
      <c r="D45" t="s">
        <v>17</v>
      </c>
      <c r="E45">
        <v>2021</v>
      </c>
    </row>
    <row r="46" spans="1:5" x14ac:dyDescent="0.25">
      <c r="A46">
        <v>261739</v>
      </c>
      <c r="B46" s="3" t="s">
        <v>57</v>
      </c>
      <c r="C46" s="3" t="str">
        <f t="shared" si="0"/>
        <v>12/14/2021</v>
      </c>
      <c r="D46" t="s">
        <v>17</v>
      </c>
      <c r="E46">
        <v>2021</v>
      </c>
    </row>
    <row r="47" spans="1:5" x14ac:dyDescent="0.25">
      <c r="A47">
        <v>261740</v>
      </c>
      <c r="B47" s="3" t="s">
        <v>57</v>
      </c>
      <c r="C47" s="3" t="str">
        <f t="shared" si="0"/>
        <v>12/14/2021</v>
      </c>
      <c r="D47" t="s">
        <v>17</v>
      </c>
      <c r="E47">
        <v>2021</v>
      </c>
    </row>
    <row r="48" spans="1:5" x14ac:dyDescent="0.25">
      <c r="A48">
        <v>261741</v>
      </c>
      <c r="B48" s="3" t="s">
        <v>57</v>
      </c>
      <c r="C48" s="3" t="str">
        <f t="shared" si="0"/>
        <v>12/14/2021</v>
      </c>
      <c r="D48" t="s">
        <v>17</v>
      </c>
      <c r="E48">
        <v>2021</v>
      </c>
    </row>
    <row r="49" spans="1:5" x14ac:dyDescent="0.25">
      <c r="A49">
        <v>261742</v>
      </c>
      <c r="B49" s="3" t="s">
        <v>58</v>
      </c>
      <c r="C49" s="3" t="str">
        <f t="shared" si="0"/>
        <v>12/15/2021</v>
      </c>
      <c r="D49" t="s">
        <v>17</v>
      </c>
      <c r="E49">
        <v>2021</v>
      </c>
    </row>
    <row r="50" spans="1:5" x14ac:dyDescent="0.25">
      <c r="A50">
        <v>261743</v>
      </c>
      <c r="B50" s="3" t="s">
        <v>59</v>
      </c>
      <c r="C50" s="3" t="str">
        <f t="shared" si="0"/>
        <v>12/16/2021</v>
      </c>
      <c r="D50" t="s">
        <v>17</v>
      </c>
      <c r="E50">
        <v>2021</v>
      </c>
    </row>
    <row r="51" spans="1:5" x14ac:dyDescent="0.25">
      <c r="A51">
        <v>261744</v>
      </c>
      <c r="B51" s="3" t="s">
        <v>59</v>
      </c>
      <c r="C51" s="3" t="str">
        <f t="shared" si="0"/>
        <v>12/16/2021</v>
      </c>
      <c r="D51" t="s">
        <v>17</v>
      </c>
      <c r="E51">
        <v>2021</v>
      </c>
    </row>
    <row r="52" spans="1:5" x14ac:dyDescent="0.25">
      <c r="A52">
        <v>261745</v>
      </c>
      <c r="B52" s="3" t="s">
        <v>59</v>
      </c>
      <c r="C52" s="3" t="str">
        <f t="shared" si="0"/>
        <v>12/16/2021</v>
      </c>
      <c r="D52" t="s">
        <v>17</v>
      </c>
      <c r="E52">
        <v>2021</v>
      </c>
    </row>
    <row r="53" spans="1:5" x14ac:dyDescent="0.25">
      <c r="A53">
        <v>261746</v>
      </c>
      <c r="B53" s="3" t="s">
        <v>62</v>
      </c>
      <c r="C53" s="3" t="str">
        <f t="shared" si="0"/>
        <v>12/17/2021</v>
      </c>
      <c r="D53" t="s">
        <v>17</v>
      </c>
      <c r="E53">
        <v>2021</v>
      </c>
    </row>
    <row r="54" spans="1:5" x14ac:dyDescent="0.25">
      <c r="A54">
        <v>261747</v>
      </c>
      <c r="B54" s="3" t="s">
        <v>62</v>
      </c>
      <c r="C54" s="3" t="str">
        <f t="shared" si="0"/>
        <v>12/17/2021</v>
      </c>
      <c r="D54" t="s">
        <v>17</v>
      </c>
      <c r="E54">
        <v>2021</v>
      </c>
    </row>
    <row r="55" spans="1:5" x14ac:dyDescent="0.25">
      <c r="A55">
        <v>261748</v>
      </c>
      <c r="B55" s="3" t="s">
        <v>62</v>
      </c>
      <c r="C55" s="3" t="str">
        <f t="shared" si="0"/>
        <v>12/17/2021</v>
      </c>
      <c r="D55" t="s">
        <v>17</v>
      </c>
      <c r="E55">
        <v>2021</v>
      </c>
    </row>
    <row r="56" spans="1:5" x14ac:dyDescent="0.25">
      <c r="A56">
        <v>261749</v>
      </c>
      <c r="B56" s="3" t="s">
        <v>63</v>
      </c>
      <c r="C56" s="3" t="str">
        <f t="shared" si="0"/>
        <v>12/18/2021</v>
      </c>
      <c r="D56" t="s">
        <v>17</v>
      </c>
      <c r="E56">
        <v>2021</v>
      </c>
    </row>
    <row r="57" spans="1:5" x14ac:dyDescent="0.25">
      <c r="A57">
        <v>261750</v>
      </c>
      <c r="B57" s="3" t="s">
        <v>63</v>
      </c>
      <c r="C57" s="3" t="str">
        <f t="shared" si="0"/>
        <v>12/18/2021</v>
      </c>
      <c r="D57" t="s">
        <v>17</v>
      </c>
      <c r="E57">
        <v>2021</v>
      </c>
    </row>
    <row r="58" spans="1:5" x14ac:dyDescent="0.25">
      <c r="A58">
        <v>261751</v>
      </c>
      <c r="B58" s="3" t="s">
        <v>63</v>
      </c>
      <c r="C58" s="3" t="str">
        <f t="shared" si="0"/>
        <v>12/18/2021</v>
      </c>
      <c r="D58" t="s">
        <v>17</v>
      </c>
      <c r="E58">
        <v>2021</v>
      </c>
    </row>
    <row r="59" spans="1:5" x14ac:dyDescent="0.25">
      <c r="A59">
        <v>261752</v>
      </c>
      <c r="B59" s="3" t="s">
        <v>63</v>
      </c>
      <c r="C59" s="3" t="str">
        <f t="shared" si="0"/>
        <v>12/18/2021</v>
      </c>
      <c r="D59" t="s">
        <v>17</v>
      </c>
      <c r="E59">
        <v>2021</v>
      </c>
    </row>
    <row r="60" spans="1:5" x14ac:dyDescent="0.25">
      <c r="A60">
        <v>261753</v>
      </c>
      <c r="B60" s="3" t="s">
        <v>63</v>
      </c>
      <c r="C60" s="3" t="str">
        <f t="shared" si="0"/>
        <v>12/18/2021</v>
      </c>
      <c r="D60" t="s">
        <v>17</v>
      </c>
      <c r="E60">
        <v>2021</v>
      </c>
    </row>
    <row r="61" spans="1:5" x14ac:dyDescent="0.25">
      <c r="A61">
        <v>261754</v>
      </c>
      <c r="B61" s="3" t="s">
        <v>63</v>
      </c>
      <c r="C61" s="3" t="str">
        <f t="shared" si="0"/>
        <v>12/18/2021</v>
      </c>
      <c r="D61" t="s">
        <v>17</v>
      </c>
      <c r="E61">
        <v>2021</v>
      </c>
    </row>
    <row r="62" spans="1:5" x14ac:dyDescent="0.25">
      <c r="A62">
        <v>261755</v>
      </c>
      <c r="B62" s="3" t="s">
        <v>63</v>
      </c>
      <c r="C62" s="3" t="str">
        <f t="shared" si="0"/>
        <v>12/18/2021</v>
      </c>
      <c r="D62" t="s">
        <v>17</v>
      </c>
      <c r="E62">
        <v>2021</v>
      </c>
    </row>
    <row r="63" spans="1:5" x14ac:dyDescent="0.25">
      <c r="A63">
        <v>261756</v>
      </c>
      <c r="B63" s="3" t="s">
        <v>65</v>
      </c>
      <c r="C63" s="3" t="str">
        <f t="shared" si="0"/>
        <v>12/19/2021</v>
      </c>
      <c r="D63" t="s">
        <v>17</v>
      </c>
      <c r="E63">
        <v>2021</v>
      </c>
    </row>
    <row r="64" spans="1:5" x14ac:dyDescent="0.25">
      <c r="A64">
        <v>261757</v>
      </c>
      <c r="B64" s="3" t="s">
        <v>65</v>
      </c>
      <c r="C64" s="3" t="str">
        <f t="shared" si="0"/>
        <v>12/19/2021</v>
      </c>
      <c r="D64" t="s">
        <v>17</v>
      </c>
      <c r="E64">
        <v>2021</v>
      </c>
    </row>
    <row r="65" spans="1:5" x14ac:dyDescent="0.25">
      <c r="A65">
        <v>261758</v>
      </c>
      <c r="B65" s="3" t="s">
        <v>65</v>
      </c>
      <c r="C65" s="3" t="str">
        <f t="shared" si="0"/>
        <v>12/19/2021</v>
      </c>
      <c r="D65" t="s">
        <v>17</v>
      </c>
      <c r="E65">
        <v>2021</v>
      </c>
    </row>
    <row r="66" spans="1:5" x14ac:dyDescent="0.25">
      <c r="A66">
        <v>261759</v>
      </c>
      <c r="B66" s="3" t="s">
        <v>65</v>
      </c>
      <c r="C66" s="3" t="str">
        <f t="shared" si="0"/>
        <v>12/19/2021</v>
      </c>
      <c r="D66" t="s">
        <v>17</v>
      </c>
      <c r="E66">
        <v>2021</v>
      </c>
    </row>
    <row r="67" spans="1:5" x14ac:dyDescent="0.25">
      <c r="A67">
        <v>261760</v>
      </c>
      <c r="B67" s="3" t="s">
        <v>65</v>
      </c>
      <c r="C67" s="3" t="str">
        <f t="shared" ref="C67:C89" si="1">TEXT(B67,"DDDD")</f>
        <v>12/19/2021</v>
      </c>
      <c r="D67" t="s">
        <v>17</v>
      </c>
      <c r="E67">
        <v>2021</v>
      </c>
    </row>
    <row r="68" spans="1:5" x14ac:dyDescent="0.25">
      <c r="A68">
        <v>261761</v>
      </c>
      <c r="B68" s="3" t="s">
        <v>65</v>
      </c>
      <c r="C68" s="3" t="str">
        <f t="shared" si="1"/>
        <v>12/19/2021</v>
      </c>
      <c r="D68" t="s">
        <v>17</v>
      </c>
      <c r="E68">
        <v>2021</v>
      </c>
    </row>
    <row r="69" spans="1:5" x14ac:dyDescent="0.25">
      <c r="A69">
        <v>261762</v>
      </c>
      <c r="B69" s="3" t="s">
        <v>65</v>
      </c>
      <c r="C69" s="3" t="str">
        <f t="shared" si="1"/>
        <v>12/19/2021</v>
      </c>
      <c r="D69" t="s">
        <v>17</v>
      </c>
      <c r="E69">
        <v>2021</v>
      </c>
    </row>
    <row r="70" spans="1:5" x14ac:dyDescent="0.25">
      <c r="A70">
        <v>261763</v>
      </c>
      <c r="B70" s="3" t="s">
        <v>65</v>
      </c>
      <c r="C70" s="3" t="str">
        <f t="shared" si="1"/>
        <v>12/19/2021</v>
      </c>
      <c r="D70" t="s">
        <v>17</v>
      </c>
      <c r="E70">
        <v>2021</v>
      </c>
    </row>
    <row r="71" spans="1:5" x14ac:dyDescent="0.25">
      <c r="A71">
        <v>261764</v>
      </c>
      <c r="B71" s="3" t="s">
        <v>65</v>
      </c>
      <c r="C71" s="3" t="str">
        <f t="shared" si="1"/>
        <v>12/19/2021</v>
      </c>
      <c r="D71" t="s">
        <v>17</v>
      </c>
      <c r="E71">
        <v>2021</v>
      </c>
    </row>
    <row r="72" spans="1:5" x14ac:dyDescent="0.25">
      <c r="A72">
        <v>261765</v>
      </c>
      <c r="B72" s="3" t="s">
        <v>65</v>
      </c>
      <c r="C72" s="3" t="str">
        <f t="shared" si="1"/>
        <v>12/19/2021</v>
      </c>
      <c r="D72" t="s">
        <v>17</v>
      </c>
      <c r="E72">
        <v>2021</v>
      </c>
    </row>
    <row r="73" spans="1:5" x14ac:dyDescent="0.25">
      <c r="A73">
        <v>261766</v>
      </c>
      <c r="B73" s="3" t="s">
        <v>71</v>
      </c>
      <c r="C73" s="3" t="str">
        <f t="shared" si="1"/>
        <v>12/20/2021</v>
      </c>
      <c r="D73" t="s">
        <v>17</v>
      </c>
      <c r="E73">
        <v>2021</v>
      </c>
    </row>
    <row r="74" spans="1:5" x14ac:dyDescent="0.25">
      <c r="A74">
        <v>261767</v>
      </c>
      <c r="B74" s="3" t="s">
        <v>71</v>
      </c>
      <c r="C74" s="3" t="str">
        <f t="shared" si="1"/>
        <v>12/20/2021</v>
      </c>
      <c r="D74" t="s">
        <v>17</v>
      </c>
      <c r="E74">
        <v>2021</v>
      </c>
    </row>
    <row r="75" spans="1:5" x14ac:dyDescent="0.25">
      <c r="A75">
        <v>261768</v>
      </c>
      <c r="B75" s="3" t="s">
        <v>71</v>
      </c>
      <c r="C75" s="3" t="str">
        <f t="shared" si="1"/>
        <v>12/20/2021</v>
      </c>
      <c r="D75" t="s">
        <v>17</v>
      </c>
      <c r="E75">
        <v>2021</v>
      </c>
    </row>
    <row r="76" spans="1:5" x14ac:dyDescent="0.25">
      <c r="A76">
        <v>261769</v>
      </c>
      <c r="B76" s="3" t="s">
        <v>71</v>
      </c>
      <c r="C76" s="3" t="str">
        <f t="shared" si="1"/>
        <v>12/20/2021</v>
      </c>
      <c r="D76" t="s">
        <v>17</v>
      </c>
      <c r="E76">
        <v>2021</v>
      </c>
    </row>
    <row r="77" spans="1:5" x14ac:dyDescent="0.25">
      <c r="A77">
        <v>261770</v>
      </c>
      <c r="B77" s="3" t="s">
        <v>71</v>
      </c>
      <c r="C77" s="3" t="str">
        <f t="shared" si="1"/>
        <v>12/20/2021</v>
      </c>
      <c r="D77" t="s">
        <v>17</v>
      </c>
      <c r="E77">
        <v>2021</v>
      </c>
    </row>
    <row r="78" spans="1:5" x14ac:dyDescent="0.25">
      <c r="A78">
        <v>261771</v>
      </c>
      <c r="B78" s="3" t="s">
        <v>73</v>
      </c>
      <c r="C78" s="3" t="str">
        <f t="shared" si="1"/>
        <v>12/21/2021</v>
      </c>
      <c r="D78" t="s">
        <v>17</v>
      </c>
      <c r="E78">
        <v>2021</v>
      </c>
    </row>
    <row r="79" spans="1:5" x14ac:dyDescent="0.25">
      <c r="A79">
        <v>261772</v>
      </c>
      <c r="B79" s="3" t="s">
        <v>73</v>
      </c>
      <c r="C79" s="3" t="str">
        <f t="shared" si="1"/>
        <v>12/21/2021</v>
      </c>
      <c r="D79" t="s">
        <v>17</v>
      </c>
      <c r="E79">
        <v>2021</v>
      </c>
    </row>
    <row r="80" spans="1:5" x14ac:dyDescent="0.25">
      <c r="A80">
        <v>261773</v>
      </c>
      <c r="B80" s="3" t="s">
        <v>75</v>
      </c>
      <c r="C80" s="3" t="str">
        <f t="shared" si="1"/>
        <v>12/22/2021</v>
      </c>
      <c r="D80" t="s">
        <v>17</v>
      </c>
      <c r="E80">
        <v>2021</v>
      </c>
    </row>
    <row r="81" spans="1:5" x14ac:dyDescent="0.25">
      <c r="A81">
        <v>261774</v>
      </c>
      <c r="B81" s="3" t="s">
        <v>75</v>
      </c>
      <c r="C81" s="3" t="str">
        <f t="shared" si="1"/>
        <v>12/22/2021</v>
      </c>
      <c r="D81" t="s">
        <v>17</v>
      </c>
      <c r="E81">
        <v>2021</v>
      </c>
    </row>
    <row r="82" spans="1:5" x14ac:dyDescent="0.25">
      <c r="A82">
        <v>261775</v>
      </c>
      <c r="B82" s="3" t="s">
        <v>75</v>
      </c>
      <c r="C82" s="3" t="str">
        <f t="shared" si="1"/>
        <v>12/22/2021</v>
      </c>
      <c r="D82" t="s">
        <v>17</v>
      </c>
      <c r="E82">
        <v>2021</v>
      </c>
    </row>
    <row r="83" spans="1:5" x14ac:dyDescent="0.25">
      <c r="A83">
        <v>261776</v>
      </c>
      <c r="B83" s="3" t="s">
        <v>75</v>
      </c>
      <c r="C83" s="3" t="str">
        <f t="shared" si="1"/>
        <v>12/22/2021</v>
      </c>
      <c r="D83" t="s">
        <v>17</v>
      </c>
      <c r="E83">
        <v>2021</v>
      </c>
    </row>
    <row r="84" spans="1:5" x14ac:dyDescent="0.25">
      <c r="A84">
        <v>261777</v>
      </c>
      <c r="B84" s="3" t="s">
        <v>75</v>
      </c>
      <c r="C84" s="3" t="str">
        <f t="shared" si="1"/>
        <v>12/22/2021</v>
      </c>
      <c r="D84" t="s">
        <v>17</v>
      </c>
      <c r="E84">
        <v>2021</v>
      </c>
    </row>
    <row r="85" spans="1:5" x14ac:dyDescent="0.25">
      <c r="A85">
        <v>261778</v>
      </c>
      <c r="B85" s="3" t="s">
        <v>75</v>
      </c>
      <c r="C85" s="3" t="str">
        <f t="shared" si="1"/>
        <v>12/22/2021</v>
      </c>
      <c r="D85" t="s">
        <v>17</v>
      </c>
      <c r="E85">
        <v>2021</v>
      </c>
    </row>
    <row r="86" spans="1:5" x14ac:dyDescent="0.25">
      <c r="A86">
        <v>261779</v>
      </c>
      <c r="B86" s="3" t="s">
        <v>76</v>
      </c>
      <c r="C86" s="3" t="str">
        <f t="shared" si="1"/>
        <v>12/23/2021</v>
      </c>
      <c r="D86" t="s">
        <v>17</v>
      </c>
      <c r="E86">
        <v>2021</v>
      </c>
    </row>
    <row r="87" spans="1:5" x14ac:dyDescent="0.25">
      <c r="A87">
        <v>261780</v>
      </c>
      <c r="B87" s="3" t="s">
        <v>76</v>
      </c>
      <c r="C87" s="3" t="str">
        <f t="shared" si="1"/>
        <v>12/23/2021</v>
      </c>
      <c r="D87" t="s">
        <v>17</v>
      </c>
      <c r="E87">
        <v>2021</v>
      </c>
    </row>
    <row r="88" spans="1:5" x14ac:dyDescent="0.25">
      <c r="A88">
        <v>261781</v>
      </c>
      <c r="B88" s="3" t="s">
        <v>76</v>
      </c>
      <c r="C88" s="3" t="str">
        <f t="shared" si="1"/>
        <v>12/23/2021</v>
      </c>
      <c r="D88" t="s">
        <v>17</v>
      </c>
      <c r="E88">
        <v>2021</v>
      </c>
    </row>
    <row r="89" spans="1:5" x14ac:dyDescent="0.25">
      <c r="A89">
        <v>261782</v>
      </c>
      <c r="B89" s="3" t="s">
        <v>77</v>
      </c>
      <c r="C89" s="3" t="str">
        <f t="shared" si="1"/>
        <v>12/24/2021</v>
      </c>
      <c r="D89" t="s">
        <v>17</v>
      </c>
      <c r="E89">
        <v>2021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AADF-2CB3-4B27-932C-B1D177F9AAE3}">
  <dimension ref="A1:C89"/>
  <sheetViews>
    <sheetView workbookViewId="0">
      <selection activeCell="A11" sqref="A11"/>
    </sheetView>
  </sheetViews>
  <sheetFormatPr defaultRowHeight="15" x14ac:dyDescent="0.25"/>
  <cols>
    <col min="1" max="1" width="16.85546875" bestFit="1" customWidth="1"/>
    <col min="2" max="2" width="14.85546875" bestFit="1" customWidth="1"/>
    <col min="3" max="3" width="24.7109375" bestFit="1" customWidth="1"/>
  </cols>
  <sheetData>
    <row r="1" spans="1:3" x14ac:dyDescent="0.25">
      <c r="A1" s="1" t="s">
        <v>9</v>
      </c>
      <c r="B1" s="1" t="s">
        <v>10</v>
      </c>
      <c r="C1" s="1" t="s">
        <v>11</v>
      </c>
    </row>
    <row r="2" spans="1:3" x14ac:dyDescent="0.25">
      <c r="A2" t="s">
        <v>22</v>
      </c>
      <c r="B2" t="s">
        <v>23</v>
      </c>
      <c r="C2" t="s">
        <v>24</v>
      </c>
    </row>
    <row r="3" spans="1:3" x14ac:dyDescent="0.25">
      <c r="A3" t="s">
        <v>22</v>
      </c>
      <c r="B3" t="s">
        <v>23</v>
      </c>
      <c r="C3" t="s">
        <v>28</v>
      </c>
    </row>
    <row r="4" spans="1:3" x14ac:dyDescent="0.25">
      <c r="A4" t="s">
        <v>22</v>
      </c>
      <c r="B4" t="s">
        <v>23</v>
      </c>
      <c r="C4" t="s">
        <v>29</v>
      </c>
    </row>
    <row r="5" spans="1:3" x14ac:dyDescent="0.25">
      <c r="A5" t="s">
        <v>22</v>
      </c>
      <c r="B5" t="s">
        <v>23</v>
      </c>
      <c r="C5" t="s">
        <v>33</v>
      </c>
    </row>
    <row r="6" spans="1:3" x14ac:dyDescent="0.25">
      <c r="A6" t="s">
        <v>22</v>
      </c>
      <c r="B6" t="s">
        <v>23</v>
      </c>
      <c r="C6" t="s">
        <v>24</v>
      </c>
    </row>
    <row r="7" spans="1:3" x14ac:dyDescent="0.25">
      <c r="A7" t="s">
        <v>22</v>
      </c>
      <c r="B7" t="s">
        <v>23</v>
      </c>
      <c r="C7" t="s">
        <v>35</v>
      </c>
    </row>
    <row r="8" spans="1:3" x14ac:dyDescent="0.25">
      <c r="A8" t="s">
        <v>22</v>
      </c>
      <c r="B8" t="s">
        <v>23</v>
      </c>
      <c r="C8" t="s">
        <v>24</v>
      </c>
    </row>
    <row r="9" spans="1:3" x14ac:dyDescent="0.25">
      <c r="A9" t="s">
        <v>22</v>
      </c>
      <c r="B9" t="s">
        <v>23</v>
      </c>
      <c r="C9" t="s">
        <v>33</v>
      </c>
    </row>
    <row r="10" spans="1:3" x14ac:dyDescent="0.25">
      <c r="A10" t="s">
        <v>22</v>
      </c>
      <c r="B10" t="s">
        <v>23</v>
      </c>
      <c r="C10" t="s">
        <v>24</v>
      </c>
    </row>
    <row r="11" spans="1:3" x14ac:dyDescent="0.25">
      <c r="A11" t="s">
        <v>22</v>
      </c>
      <c r="B11" t="s">
        <v>23</v>
      </c>
      <c r="C11" t="s">
        <v>35</v>
      </c>
    </row>
    <row r="12" spans="1:3" x14ac:dyDescent="0.25">
      <c r="A12" t="s">
        <v>22</v>
      </c>
      <c r="B12" t="s">
        <v>23</v>
      </c>
      <c r="C12" t="s">
        <v>40</v>
      </c>
    </row>
    <row r="13" spans="1:3" x14ac:dyDescent="0.25">
      <c r="A13" t="s">
        <v>22</v>
      </c>
      <c r="B13" t="s">
        <v>23</v>
      </c>
      <c r="C13" t="s">
        <v>24</v>
      </c>
    </row>
    <row r="14" spans="1:3" x14ac:dyDescent="0.25">
      <c r="A14" t="s">
        <v>22</v>
      </c>
      <c r="B14" t="s">
        <v>23</v>
      </c>
      <c r="C14" t="s">
        <v>29</v>
      </c>
    </row>
    <row r="15" spans="1:3" x14ac:dyDescent="0.25">
      <c r="A15" t="s">
        <v>22</v>
      </c>
      <c r="B15" t="s">
        <v>23</v>
      </c>
      <c r="C15" t="s">
        <v>24</v>
      </c>
    </row>
    <row r="16" spans="1:3" x14ac:dyDescent="0.25">
      <c r="A16" t="s">
        <v>22</v>
      </c>
      <c r="B16" t="s">
        <v>23</v>
      </c>
      <c r="C16" t="s">
        <v>43</v>
      </c>
    </row>
    <row r="17" spans="1:3" x14ac:dyDescent="0.25">
      <c r="A17" t="s">
        <v>22</v>
      </c>
      <c r="B17" t="s">
        <v>23</v>
      </c>
      <c r="C17" t="s">
        <v>40</v>
      </c>
    </row>
    <row r="18" spans="1:3" x14ac:dyDescent="0.25">
      <c r="A18" t="s">
        <v>22</v>
      </c>
      <c r="B18" t="s">
        <v>23</v>
      </c>
      <c r="C18" t="s">
        <v>44</v>
      </c>
    </row>
    <row r="19" spans="1:3" x14ac:dyDescent="0.25">
      <c r="A19" t="s">
        <v>22</v>
      </c>
      <c r="B19" t="s">
        <v>23</v>
      </c>
      <c r="C19" t="s">
        <v>28</v>
      </c>
    </row>
    <row r="20" spans="1:3" x14ac:dyDescent="0.25">
      <c r="A20" t="s">
        <v>22</v>
      </c>
      <c r="B20" t="s">
        <v>23</v>
      </c>
      <c r="C20" t="s">
        <v>45</v>
      </c>
    </row>
    <row r="21" spans="1:3" x14ac:dyDescent="0.25">
      <c r="A21" t="s">
        <v>22</v>
      </c>
      <c r="B21" t="s">
        <v>23</v>
      </c>
      <c r="C21" t="s">
        <v>40</v>
      </c>
    </row>
    <row r="22" spans="1:3" x14ac:dyDescent="0.25">
      <c r="A22" t="s">
        <v>22</v>
      </c>
      <c r="B22" t="s">
        <v>23</v>
      </c>
      <c r="C22" t="s">
        <v>43</v>
      </c>
    </row>
    <row r="23" spans="1:3" x14ac:dyDescent="0.25">
      <c r="A23" t="s">
        <v>22</v>
      </c>
      <c r="B23" t="s">
        <v>23</v>
      </c>
      <c r="C23" t="s">
        <v>47</v>
      </c>
    </row>
    <row r="24" spans="1:3" x14ac:dyDescent="0.25">
      <c r="A24" t="s">
        <v>22</v>
      </c>
      <c r="B24" t="s">
        <v>23</v>
      </c>
      <c r="C24" t="s">
        <v>49</v>
      </c>
    </row>
    <row r="25" spans="1:3" x14ac:dyDescent="0.25">
      <c r="A25" t="s">
        <v>22</v>
      </c>
      <c r="B25" t="s">
        <v>23</v>
      </c>
      <c r="C25" t="s">
        <v>28</v>
      </c>
    </row>
    <row r="26" spans="1:3" x14ac:dyDescent="0.25">
      <c r="A26" t="s">
        <v>22</v>
      </c>
      <c r="B26" t="s">
        <v>23</v>
      </c>
      <c r="C26" t="s">
        <v>43</v>
      </c>
    </row>
    <row r="27" spans="1:3" x14ac:dyDescent="0.25">
      <c r="A27" t="s">
        <v>22</v>
      </c>
      <c r="B27" t="s">
        <v>23</v>
      </c>
      <c r="C27" t="s">
        <v>43</v>
      </c>
    </row>
    <row r="28" spans="1:3" x14ac:dyDescent="0.25">
      <c r="A28" t="s">
        <v>22</v>
      </c>
      <c r="B28" t="s">
        <v>23</v>
      </c>
      <c r="C28" t="s">
        <v>35</v>
      </c>
    </row>
    <row r="29" spans="1:3" x14ac:dyDescent="0.25">
      <c r="A29" t="s">
        <v>22</v>
      </c>
      <c r="B29" t="s">
        <v>23</v>
      </c>
      <c r="C29" t="s">
        <v>51</v>
      </c>
    </row>
    <row r="30" spans="1:3" x14ac:dyDescent="0.25">
      <c r="A30" t="s">
        <v>22</v>
      </c>
      <c r="B30" t="s">
        <v>23</v>
      </c>
      <c r="C30" t="s">
        <v>52</v>
      </c>
    </row>
    <row r="31" spans="1:3" x14ac:dyDescent="0.25">
      <c r="A31" t="s">
        <v>22</v>
      </c>
      <c r="B31" t="s">
        <v>23</v>
      </c>
      <c r="C31" t="s">
        <v>35</v>
      </c>
    </row>
    <row r="32" spans="1:3" x14ac:dyDescent="0.25">
      <c r="A32" t="s">
        <v>22</v>
      </c>
      <c r="B32" t="s">
        <v>23</v>
      </c>
      <c r="C32" t="s">
        <v>35</v>
      </c>
    </row>
    <row r="33" spans="1:3" x14ac:dyDescent="0.25">
      <c r="A33" t="s">
        <v>22</v>
      </c>
      <c r="B33" t="s">
        <v>23</v>
      </c>
      <c r="C33" t="s">
        <v>44</v>
      </c>
    </row>
    <row r="34" spans="1:3" x14ac:dyDescent="0.25">
      <c r="A34" t="s">
        <v>22</v>
      </c>
      <c r="B34" t="s">
        <v>23</v>
      </c>
      <c r="C34" t="s">
        <v>24</v>
      </c>
    </row>
    <row r="35" spans="1:3" x14ac:dyDescent="0.25">
      <c r="A35" t="s">
        <v>22</v>
      </c>
      <c r="B35" t="s">
        <v>23</v>
      </c>
      <c r="C35" t="s">
        <v>29</v>
      </c>
    </row>
    <row r="36" spans="1:3" x14ac:dyDescent="0.25">
      <c r="A36" t="s">
        <v>22</v>
      </c>
      <c r="B36" t="s">
        <v>23</v>
      </c>
      <c r="C36" t="s">
        <v>40</v>
      </c>
    </row>
    <row r="37" spans="1:3" x14ac:dyDescent="0.25">
      <c r="A37" t="s">
        <v>22</v>
      </c>
      <c r="B37" t="s">
        <v>23</v>
      </c>
      <c r="C37" t="s">
        <v>28</v>
      </c>
    </row>
    <row r="38" spans="1:3" x14ac:dyDescent="0.25">
      <c r="A38" t="s">
        <v>22</v>
      </c>
      <c r="B38" t="s">
        <v>23</v>
      </c>
      <c r="C38" t="s">
        <v>29</v>
      </c>
    </row>
    <row r="39" spans="1:3" x14ac:dyDescent="0.25">
      <c r="A39" t="s">
        <v>22</v>
      </c>
      <c r="B39" t="s">
        <v>23</v>
      </c>
      <c r="C39" t="s">
        <v>35</v>
      </c>
    </row>
    <row r="40" spans="1:3" x14ac:dyDescent="0.25">
      <c r="A40" t="s">
        <v>22</v>
      </c>
      <c r="B40" t="s">
        <v>23</v>
      </c>
      <c r="C40" t="s">
        <v>28</v>
      </c>
    </row>
    <row r="41" spans="1:3" x14ac:dyDescent="0.25">
      <c r="A41" t="s">
        <v>22</v>
      </c>
      <c r="B41" t="s">
        <v>23</v>
      </c>
      <c r="C41" t="s">
        <v>28</v>
      </c>
    </row>
    <row r="42" spans="1:3" x14ac:dyDescent="0.25">
      <c r="A42" t="s">
        <v>22</v>
      </c>
      <c r="B42" t="s">
        <v>23</v>
      </c>
      <c r="C42" t="s">
        <v>28</v>
      </c>
    </row>
    <row r="43" spans="1:3" x14ac:dyDescent="0.25">
      <c r="A43" t="s">
        <v>22</v>
      </c>
      <c r="B43" t="s">
        <v>23</v>
      </c>
      <c r="C43" t="s">
        <v>56</v>
      </c>
    </row>
    <row r="44" spans="1:3" x14ac:dyDescent="0.25">
      <c r="A44" t="s">
        <v>22</v>
      </c>
      <c r="B44" t="s">
        <v>23</v>
      </c>
      <c r="C44" t="s">
        <v>35</v>
      </c>
    </row>
    <row r="45" spans="1:3" x14ac:dyDescent="0.25">
      <c r="A45" t="s">
        <v>22</v>
      </c>
      <c r="B45" t="s">
        <v>23</v>
      </c>
      <c r="C45" t="s">
        <v>35</v>
      </c>
    </row>
    <row r="46" spans="1:3" x14ac:dyDescent="0.25">
      <c r="A46" t="s">
        <v>22</v>
      </c>
      <c r="B46" t="s">
        <v>23</v>
      </c>
      <c r="C46" t="s">
        <v>40</v>
      </c>
    </row>
    <row r="47" spans="1:3" x14ac:dyDescent="0.25">
      <c r="A47" t="s">
        <v>22</v>
      </c>
      <c r="B47" t="s">
        <v>23</v>
      </c>
      <c r="C47" t="s">
        <v>24</v>
      </c>
    </row>
    <row r="48" spans="1:3" x14ac:dyDescent="0.25">
      <c r="A48" t="s">
        <v>22</v>
      </c>
      <c r="B48" t="s">
        <v>23</v>
      </c>
      <c r="C48" t="s">
        <v>29</v>
      </c>
    </row>
    <row r="49" spans="1:3" x14ac:dyDescent="0.25">
      <c r="A49" t="s">
        <v>22</v>
      </c>
      <c r="B49" t="s">
        <v>23</v>
      </c>
      <c r="C49" t="s">
        <v>28</v>
      </c>
    </row>
    <row r="50" spans="1:3" x14ac:dyDescent="0.25">
      <c r="A50" t="s">
        <v>22</v>
      </c>
      <c r="B50" t="s">
        <v>23</v>
      </c>
      <c r="C50" t="s">
        <v>35</v>
      </c>
    </row>
    <row r="51" spans="1:3" x14ac:dyDescent="0.25">
      <c r="A51" t="s">
        <v>22</v>
      </c>
      <c r="B51" t="s">
        <v>23</v>
      </c>
      <c r="C51" t="s">
        <v>35</v>
      </c>
    </row>
    <row r="52" spans="1:3" x14ac:dyDescent="0.25">
      <c r="A52" t="s">
        <v>22</v>
      </c>
      <c r="B52" t="s">
        <v>23</v>
      </c>
      <c r="C52" t="s">
        <v>61</v>
      </c>
    </row>
    <row r="53" spans="1:3" x14ac:dyDescent="0.25">
      <c r="A53" t="s">
        <v>22</v>
      </c>
      <c r="B53" t="s">
        <v>23</v>
      </c>
      <c r="C53" t="s">
        <v>40</v>
      </c>
    </row>
    <row r="54" spans="1:3" x14ac:dyDescent="0.25">
      <c r="A54" t="s">
        <v>22</v>
      </c>
      <c r="B54" t="s">
        <v>23</v>
      </c>
      <c r="C54" t="s">
        <v>33</v>
      </c>
    </row>
    <row r="55" spans="1:3" x14ac:dyDescent="0.25">
      <c r="A55" t="s">
        <v>22</v>
      </c>
      <c r="B55" t="s">
        <v>23</v>
      </c>
      <c r="C55" t="s">
        <v>61</v>
      </c>
    </row>
    <row r="56" spans="1:3" x14ac:dyDescent="0.25">
      <c r="A56" t="s">
        <v>22</v>
      </c>
      <c r="B56" t="s">
        <v>23</v>
      </c>
      <c r="C56" t="s">
        <v>45</v>
      </c>
    </row>
    <row r="57" spans="1:3" x14ac:dyDescent="0.25">
      <c r="A57" t="s">
        <v>22</v>
      </c>
      <c r="B57" t="s">
        <v>23</v>
      </c>
      <c r="C57" t="s">
        <v>61</v>
      </c>
    </row>
    <row r="58" spans="1:3" x14ac:dyDescent="0.25">
      <c r="A58" t="s">
        <v>22</v>
      </c>
      <c r="B58" t="s">
        <v>23</v>
      </c>
      <c r="C58" t="s">
        <v>40</v>
      </c>
    </row>
    <row r="59" spans="1:3" x14ac:dyDescent="0.25">
      <c r="A59" t="s">
        <v>22</v>
      </c>
      <c r="B59" t="s">
        <v>23</v>
      </c>
      <c r="C59" t="s">
        <v>33</v>
      </c>
    </row>
    <row r="60" spans="1:3" x14ac:dyDescent="0.25">
      <c r="A60" t="s">
        <v>22</v>
      </c>
      <c r="B60" t="s">
        <v>23</v>
      </c>
      <c r="C60" t="s">
        <v>43</v>
      </c>
    </row>
    <row r="61" spans="1:3" x14ac:dyDescent="0.25">
      <c r="A61" t="s">
        <v>22</v>
      </c>
      <c r="B61" t="s">
        <v>23</v>
      </c>
      <c r="C61" t="s">
        <v>24</v>
      </c>
    </row>
    <row r="62" spans="1:3" x14ac:dyDescent="0.25">
      <c r="A62" t="s">
        <v>22</v>
      </c>
      <c r="B62" t="s">
        <v>23</v>
      </c>
      <c r="C62" t="s">
        <v>40</v>
      </c>
    </row>
    <row r="63" spans="1:3" x14ac:dyDescent="0.25">
      <c r="A63" t="s">
        <v>22</v>
      </c>
      <c r="B63" t="s">
        <v>23</v>
      </c>
      <c r="C63" t="s">
        <v>61</v>
      </c>
    </row>
    <row r="64" spans="1:3" x14ac:dyDescent="0.25">
      <c r="A64" t="s">
        <v>22</v>
      </c>
      <c r="B64" t="s">
        <v>23</v>
      </c>
      <c r="C64" t="s">
        <v>67</v>
      </c>
    </row>
    <row r="65" spans="1:3" x14ac:dyDescent="0.25">
      <c r="A65" t="s">
        <v>22</v>
      </c>
      <c r="B65" t="s">
        <v>23</v>
      </c>
      <c r="C65" t="s">
        <v>35</v>
      </c>
    </row>
    <row r="66" spans="1:3" x14ac:dyDescent="0.25">
      <c r="A66" t="s">
        <v>22</v>
      </c>
      <c r="B66" t="s">
        <v>23</v>
      </c>
      <c r="C66" t="s">
        <v>68</v>
      </c>
    </row>
    <row r="67" spans="1:3" x14ac:dyDescent="0.25">
      <c r="A67" t="s">
        <v>22</v>
      </c>
      <c r="B67" t="s">
        <v>23</v>
      </c>
      <c r="C67" t="s">
        <v>35</v>
      </c>
    </row>
    <row r="68" spans="1:3" x14ac:dyDescent="0.25">
      <c r="A68" t="s">
        <v>22</v>
      </c>
      <c r="B68" t="s">
        <v>23</v>
      </c>
      <c r="C68" t="s">
        <v>24</v>
      </c>
    </row>
    <row r="69" spans="1:3" x14ac:dyDescent="0.25">
      <c r="A69" t="s">
        <v>22</v>
      </c>
      <c r="B69" t="s">
        <v>23</v>
      </c>
      <c r="C69" t="s">
        <v>24</v>
      </c>
    </row>
    <row r="70" spans="1:3" x14ac:dyDescent="0.25">
      <c r="A70" t="s">
        <v>22</v>
      </c>
      <c r="B70" t="s">
        <v>23</v>
      </c>
      <c r="C70" t="s">
        <v>51</v>
      </c>
    </row>
    <row r="71" spans="1:3" x14ac:dyDescent="0.25">
      <c r="A71" t="s">
        <v>22</v>
      </c>
      <c r="B71" t="s">
        <v>23</v>
      </c>
      <c r="C71" t="s">
        <v>24</v>
      </c>
    </row>
    <row r="72" spans="1:3" x14ac:dyDescent="0.25">
      <c r="A72" t="s">
        <v>22</v>
      </c>
      <c r="B72" t="s">
        <v>23</v>
      </c>
      <c r="C72" t="s">
        <v>40</v>
      </c>
    </row>
    <row r="73" spans="1:3" x14ac:dyDescent="0.25">
      <c r="A73" t="s">
        <v>22</v>
      </c>
      <c r="B73" t="s">
        <v>23</v>
      </c>
      <c r="C73" t="s">
        <v>49</v>
      </c>
    </row>
    <row r="74" spans="1:3" x14ac:dyDescent="0.25">
      <c r="A74" t="s">
        <v>22</v>
      </c>
      <c r="B74" t="s">
        <v>23</v>
      </c>
      <c r="C74" t="s">
        <v>24</v>
      </c>
    </row>
    <row r="75" spans="1:3" x14ac:dyDescent="0.25">
      <c r="A75" t="s">
        <v>22</v>
      </c>
      <c r="B75" t="s">
        <v>23</v>
      </c>
      <c r="C75" t="s">
        <v>72</v>
      </c>
    </row>
    <row r="76" spans="1:3" x14ac:dyDescent="0.25">
      <c r="A76" t="s">
        <v>22</v>
      </c>
      <c r="B76" t="s">
        <v>23</v>
      </c>
      <c r="C76" t="s">
        <v>40</v>
      </c>
    </row>
    <row r="77" spans="1:3" x14ac:dyDescent="0.25">
      <c r="A77" t="s">
        <v>22</v>
      </c>
      <c r="B77" t="s">
        <v>23</v>
      </c>
      <c r="C77" t="s">
        <v>40</v>
      </c>
    </row>
    <row r="78" spans="1:3" x14ac:dyDescent="0.25">
      <c r="A78" t="s">
        <v>22</v>
      </c>
      <c r="B78" t="s">
        <v>23</v>
      </c>
      <c r="C78" t="s">
        <v>40</v>
      </c>
    </row>
    <row r="79" spans="1:3" x14ac:dyDescent="0.25">
      <c r="A79" t="s">
        <v>22</v>
      </c>
      <c r="B79" t="s">
        <v>23</v>
      </c>
      <c r="C79" t="s">
        <v>29</v>
      </c>
    </row>
    <row r="80" spans="1:3" x14ac:dyDescent="0.25">
      <c r="A80" t="s">
        <v>22</v>
      </c>
      <c r="B80" t="s">
        <v>23</v>
      </c>
      <c r="C80" t="s">
        <v>40</v>
      </c>
    </row>
    <row r="81" spans="1:3" x14ac:dyDescent="0.25">
      <c r="A81" t="s">
        <v>22</v>
      </c>
      <c r="B81" t="s">
        <v>23</v>
      </c>
      <c r="C81" t="s">
        <v>43</v>
      </c>
    </row>
    <row r="82" spans="1:3" x14ac:dyDescent="0.25">
      <c r="A82" t="s">
        <v>22</v>
      </c>
      <c r="B82" t="s">
        <v>23</v>
      </c>
      <c r="C82" t="s">
        <v>45</v>
      </c>
    </row>
    <row r="83" spans="1:3" x14ac:dyDescent="0.25">
      <c r="A83" t="s">
        <v>22</v>
      </c>
      <c r="B83" t="s">
        <v>23</v>
      </c>
      <c r="C83" t="s">
        <v>35</v>
      </c>
    </row>
    <row r="84" spans="1:3" x14ac:dyDescent="0.25">
      <c r="A84" t="s">
        <v>22</v>
      </c>
      <c r="B84" t="s">
        <v>23</v>
      </c>
      <c r="C84" t="s">
        <v>24</v>
      </c>
    </row>
    <row r="85" spans="1:3" x14ac:dyDescent="0.25">
      <c r="A85" t="s">
        <v>22</v>
      </c>
      <c r="B85" t="s">
        <v>23</v>
      </c>
      <c r="C85" t="s">
        <v>40</v>
      </c>
    </row>
    <row r="86" spans="1:3" x14ac:dyDescent="0.25">
      <c r="A86" t="s">
        <v>22</v>
      </c>
      <c r="B86" t="s">
        <v>23</v>
      </c>
      <c r="C86" t="s">
        <v>28</v>
      </c>
    </row>
    <row r="87" spans="1:3" x14ac:dyDescent="0.25">
      <c r="A87" t="s">
        <v>22</v>
      </c>
      <c r="B87" t="s">
        <v>23</v>
      </c>
      <c r="C87" t="s">
        <v>43</v>
      </c>
    </row>
    <row r="88" spans="1:3" x14ac:dyDescent="0.25">
      <c r="A88" t="s">
        <v>22</v>
      </c>
      <c r="B88" t="s">
        <v>23</v>
      </c>
      <c r="C88" t="s">
        <v>47</v>
      </c>
    </row>
    <row r="89" spans="1:3" x14ac:dyDescent="0.25">
      <c r="A89" t="s">
        <v>22</v>
      </c>
      <c r="B89" t="s">
        <v>23</v>
      </c>
      <c r="C89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CFA1-7929-4449-82DD-8C96CB4E431B}">
  <dimension ref="A1:F89"/>
  <sheetViews>
    <sheetView workbookViewId="0">
      <selection activeCell="C4" sqref="C4"/>
    </sheetView>
  </sheetViews>
  <sheetFormatPr defaultRowHeight="15" x14ac:dyDescent="0.25"/>
  <cols>
    <col min="1" max="1" width="15" bestFit="1" customWidth="1"/>
    <col min="2" max="2" width="10.42578125" bestFit="1" customWidth="1"/>
    <col min="3" max="3" width="23.28515625" bestFit="1" customWidth="1"/>
    <col min="4" max="4" width="9.85546875" bestFit="1" customWidth="1"/>
    <col min="5" max="5" width="10.85546875" bestFit="1" customWidth="1"/>
    <col min="6" max="6" width="9.85546875" bestFit="1" customWidth="1"/>
  </cols>
  <sheetData>
    <row r="1" spans="1:6" x14ac:dyDescent="0.25">
      <c r="A1" s="1" t="s">
        <v>12</v>
      </c>
      <c r="B1" s="1" t="s">
        <v>13</v>
      </c>
      <c r="C1" s="1" t="s">
        <v>79</v>
      </c>
      <c r="D1" s="1" t="s">
        <v>15</v>
      </c>
      <c r="E1" s="1" t="s">
        <v>16</v>
      </c>
      <c r="F1" s="1" t="s">
        <v>14</v>
      </c>
    </row>
    <row r="2" spans="1:6" x14ac:dyDescent="0.25">
      <c r="A2">
        <v>4</v>
      </c>
      <c r="B2" s="4">
        <v>1252</v>
      </c>
      <c r="C2" s="4">
        <v>2295</v>
      </c>
      <c r="D2" s="4">
        <v>5008</v>
      </c>
      <c r="E2" s="4">
        <v>9180</v>
      </c>
      <c r="F2" s="4">
        <v>4172</v>
      </c>
    </row>
    <row r="3" spans="1:6" x14ac:dyDescent="0.25">
      <c r="A3">
        <v>1</v>
      </c>
      <c r="B3" s="4">
        <v>1266</v>
      </c>
      <c r="C3" s="4">
        <v>2320</v>
      </c>
      <c r="D3" s="4">
        <v>1266</v>
      </c>
      <c r="E3" s="4">
        <v>2320</v>
      </c>
      <c r="F3" s="4">
        <v>1054</v>
      </c>
    </row>
    <row r="4" spans="1:6" x14ac:dyDescent="0.25">
      <c r="A4">
        <v>2</v>
      </c>
      <c r="B4" s="4">
        <v>420</v>
      </c>
      <c r="C4" s="4">
        <v>769</v>
      </c>
      <c r="D4" s="4">
        <v>840</v>
      </c>
      <c r="E4" s="4">
        <v>1538</v>
      </c>
      <c r="F4" s="4">
        <v>698</v>
      </c>
    </row>
    <row r="5" spans="1:6" x14ac:dyDescent="0.25">
      <c r="A5">
        <v>1</v>
      </c>
      <c r="B5" s="4">
        <v>420</v>
      </c>
      <c r="C5" s="4">
        <v>769</v>
      </c>
      <c r="D5" s="4">
        <v>420</v>
      </c>
      <c r="E5" s="4">
        <v>769</v>
      </c>
      <c r="F5" s="4">
        <v>349</v>
      </c>
    </row>
    <row r="6" spans="1:6" x14ac:dyDescent="0.25">
      <c r="A6">
        <v>2</v>
      </c>
      <c r="B6" s="4">
        <v>1252</v>
      </c>
      <c r="C6" s="4">
        <v>2295</v>
      </c>
      <c r="D6" s="4">
        <v>2504</v>
      </c>
      <c r="E6" s="4">
        <v>4590</v>
      </c>
      <c r="F6" s="4">
        <v>2086</v>
      </c>
    </row>
    <row r="7" spans="1:6" x14ac:dyDescent="0.25">
      <c r="A7">
        <v>1</v>
      </c>
      <c r="B7" s="4">
        <v>1252</v>
      </c>
      <c r="C7" s="4">
        <v>2295</v>
      </c>
      <c r="D7" s="4">
        <v>1252</v>
      </c>
      <c r="E7" s="4">
        <v>2295</v>
      </c>
      <c r="F7" s="4">
        <v>1043</v>
      </c>
    </row>
    <row r="8" spans="1:6" x14ac:dyDescent="0.25">
      <c r="A8">
        <v>1</v>
      </c>
      <c r="B8" s="4">
        <v>1252</v>
      </c>
      <c r="C8" s="4">
        <v>2295</v>
      </c>
      <c r="D8" s="4">
        <v>1252</v>
      </c>
      <c r="E8" s="4">
        <v>2295</v>
      </c>
      <c r="F8" s="4">
        <v>1043</v>
      </c>
    </row>
    <row r="9" spans="1:6" x14ac:dyDescent="0.25">
      <c r="A9">
        <v>4</v>
      </c>
      <c r="B9" s="4">
        <v>420</v>
      </c>
      <c r="C9" s="4">
        <v>769</v>
      </c>
      <c r="D9" s="4">
        <v>1680</v>
      </c>
      <c r="E9" s="4">
        <v>3076</v>
      </c>
      <c r="F9" s="4">
        <v>1396</v>
      </c>
    </row>
    <row r="10" spans="1:6" x14ac:dyDescent="0.25">
      <c r="A10">
        <v>4</v>
      </c>
      <c r="B10" s="4">
        <v>1252</v>
      </c>
      <c r="C10" s="4">
        <v>2295</v>
      </c>
      <c r="D10" s="4">
        <v>5008</v>
      </c>
      <c r="E10" s="4">
        <v>9180</v>
      </c>
      <c r="F10" s="4">
        <v>4172</v>
      </c>
    </row>
    <row r="11" spans="1:6" x14ac:dyDescent="0.25">
      <c r="A11">
        <v>4</v>
      </c>
      <c r="B11" s="4">
        <v>1252</v>
      </c>
      <c r="C11" s="4">
        <v>2295</v>
      </c>
      <c r="D11" s="4">
        <v>5008</v>
      </c>
      <c r="E11" s="4">
        <v>9180</v>
      </c>
      <c r="F11" s="4">
        <v>4172</v>
      </c>
    </row>
    <row r="12" spans="1:6" x14ac:dyDescent="0.25">
      <c r="A12">
        <v>1</v>
      </c>
      <c r="B12" s="4">
        <v>1266</v>
      </c>
      <c r="C12" s="4">
        <v>2320</v>
      </c>
      <c r="D12" s="4">
        <v>1266</v>
      </c>
      <c r="E12" s="4">
        <v>2320</v>
      </c>
      <c r="F12" s="4">
        <v>1054</v>
      </c>
    </row>
    <row r="13" spans="1:6" x14ac:dyDescent="0.25">
      <c r="A13">
        <v>1</v>
      </c>
      <c r="B13" s="4">
        <v>1252</v>
      </c>
      <c r="C13" s="4">
        <v>2295</v>
      </c>
      <c r="D13" s="4">
        <v>1252</v>
      </c>
      <c r="E13" s="4">
        <v>2295</v>
      </c>
      <c r="F13" s="4">
        <v>1043</v>
      </c>
    </row>
    <row r="14" spans="1:6" x14ac:dyDescent="0.25">
      <c r="A14">
        <v>3</v>
      </c>
      <c r="B14" s="4">
        <v>420</v>
      </c>
      <c r="C14" s="4">
        <v>769</v>
      </c>
      <c r="D14" s="4">
        <v>1260</v>
      </c>
      <c r="E14" s="4">
        <v>2307</v>
      </c>
      <c r="F14" s="4">
        <v>1047</v>
      </c>
    </row>
    <row r="15" spans="1:6" x14ac:dyDescent="0.25">
      <c r="A15">
        <v>1</v>
      </c>
      <c r="B15" s="4">
        <v>1252</v>
      </c>
      <c r="C15" s="4">
        <v>2295</v>
      </c>
      <c r="D15" s="4">
        <v>1252</v>
      </c>
      <c r="E15" s="4">
        <v>2295</v>
      </c>
      <c r="F15" s="4">
        <v>1043</v>
      </c>
    </row>
    <row r="16" spans="1:6" x14ac:dyDescent="0.25">
      <c r="A16">
        <v>1</v>
      </c>
      <c r="B16" s="4">
        <v>1252</v>
      </c>
      <c r="C16" s="4">
        <v>2295</v>
      </c>
      <c r="D16" s="4">
        <v>1252</v>
      </c>
      <c r="E16" s="4">
        <v>2295</v>
      </c>
      <c r="F16" s="4">
        <v>1043</v>
      </c>
    </row>
    <row r="17" spans="1:6" x14ac:dyDescent="0.25">
      <c r="A17">
        <v>1</v>
      </c>
      <c r="B17" s="4">
        <v>1266</v>
      </c>
      <c r="C17" s="4">
        <v>2320</v>
      </c>
      <c r="D17" s="4">
        <v>1266</v>
      </c>
      <c r="E17" s="4">
        <v>2320</v>
      </c>
      <c r="F17" s="4">
        <v>1054</v>
      </c>
    </row>
    <row r="18" spans="1:6" x14ac:dyDescent="0.25">
      <c r="A18">
        <v>4</v>
      </c>
      <c r="B18" s="4">
        <v>420</v>
      </c>
      <c r="C18" s="4">
        <v>769</v>
      </c>
      <c r="D18" s="4">
        <v>1680</v>
      </c>
      <c r="E18" s="4">
        <v>3076</v>
      </c>
      <c r="F18" s="4">
        <v>1396</v>
      </c>
    </row>
    <row r="19" spans="1:6" x14ac:dyDescent="0.25">
      <c r="A19">
        <v>2</v>
      </c>
      <c r="B19" s="4">
        <v>1266</v>
      </c>
      <c r="C19" s="4">
        <v>2320</v>
      </c>
      <c r="D19" s="4">
        <v>2532</v>
      </c>
      <c r="E19" s="4">
        <v>4640</v>
      </c>
      <c r="F19" s="4">
        <v>2108</v>
      </c>
    </row>
    <row r="20" spans="1:6" x14ac:dyDescent="0.25">
      <c r="A20">
        <v>4</v>
      </c>
      <c r="B20" s="4">
        <v>308</v>
      </c>
      <c r="C20" s="4">
        <v>565</v>
      </c>
      <c r="D20" s="4">
        <v>1232</v>
      </c>
      <c r="E20" s="4">
        <v>2260</v>
      </c>
      <c r="F20" s="4">
        <v>1028</v>
      </c>
    </row>
    <row r="21" spans="1:6" x14ac:dyDescent="0.25">
      <c r="A21">
        <v>4</v>
      </c>
      <c r="B21" s="4">
        <v>1266</v>
      </c>
      <c r="C21" s="4">
        <v>2320</v>
      </c>
      <c r="D21" s="4">
        <v>5064</v>
      </c>
      <c r="E21" s="4">
        <v>9280</v>
      </c>
      <c r="F21" s="4">
        <v>4216</v>
      </c>
    </row>
    <row r="22" spans="1:6" x14ac:dyDescent="0.25">
      <c r="A22">
        <v>2</v>
      </c>
      <c r="B22" s="4">
        <v>1252</v>
      </c>
      <c r="C22" s="4">
        <v>2295</v>
      </c>
      <c r="D22" s="4">
        <v>2504</v>
      </c>
      <c r="E22" s="4">
        <v>4590</v>
      </c>
      <c r="F22" s="4">
        <v>2086</v>
      </c>
    </row>
    <row r="23" spans="1:6" x14ac:dyDescent="0.25">
      <c r="A23">
        <v>1</v>
      </c>
      <c r="B23" s="4">
        <v>295</v>
      </c>
      <c r="C23" s="4">
        <v>540</v>
      </c>
      <c r="D23" s="4">
        <v>295</v>
      </c>
      <c r="E23" s="4">
        <v>540</v>
      </c>
      <c r="F23" s="4">
        <v>245</v>
      </c>
    </row>
    <row r="24" spans="1:6" x14ac:dyDescent="0.25">
      <c r="A24">
        <v>2</v>
      </c>
      <c r="B24" s="4">
        <v>1898</v>
      </c>
      <c r="C24" s="4">
        <v>3375</v>
      </c>
      <c r="D24" s="4">
        <v>3796</v>
      </c>
      <c r="E24" s="4">
        <v>6750</v>
      </c>
      <c r="F24" s="4">
        <v>2954</v>
      </c>
    </row>
    <row r="25" spans="1:6" x14ac:dyDescent="0.25">
      <c r="A25">
        <v>1</v>
      </c>
      <c r="B25" s="4">
        <v>1266</v>
      </c>
      <c r="C25" s="4">
        <v>2320</v>
      </c>
      <c r="D25" s="4">
        <v>1266</v>
      </c>
      <c r="E25" s="4">
        <v>2320</v>
      </c>
      <c r="F25" s="4">
        <v>1054</v>
      </c>
    </row>
    <row r="26" spans="1:6" x14ac:dyDescent="0.25">
      <c r="A26">
        <v>2</v>
      </c>
      <c r="B26" s="4">
        <v>1252</v>
      </c>
      <c r="C26" s="4">
        <v>2295</v>
      </c>
      <c r="D26" s="4">
        <v>2504</v>
      </c>
      <c r="E26" s="4">
        <v>4590</v>
      </c>
      <c r="F26" s="4">
        <v>2086</v>
      </c>
    </row>
    <row r="27" spans="1:6" x14ac:dyDescent="0.25">
      <c r="A27">
        <v>2</v>
      </c>
      <c r="B27" s="4">
        <v>1252</v>
      </c>
      <c r="C27" s="4">
        <v>2295</v>
      </c>
      <c r="D27" s="4">
        <v>2504</v>
      </c>
      <c r="E27" s="4">
        <v>4590</v>
      </c>
      <c r="F27" s="4">
        <v>2086</v>
      </c>
    </row>
    <row r="28" spans="1:6" x14ac:dyDescent="0.25">
      <c r="A28">
        <v>1</v>
      </c>
      <c r="B28" s="4">
        <v>1252</v>
      </c>
      <c r="C28" s="4">
        <v>2295</v>
      </c>
      <c r="D28" s="4">
        <v>1252</v>
      </c>
      <c r="E28" s="4">
        <v>2295</v>
      </c>
      <c r="F28" s="4">
        <v>1043</v>
      </c>
    </row>
    <row r="29" spans="1:6" x14ac:dyDescent="0.25">
      <c r="A29">
        <v>1</v>
      </c>
      <c r="B29" s="4">
        <v>295</v>
      </c>
      <c r="C29" s="4">
        <v>540</v>
      </c>
      <c r="D29" s="4">
        <v>295</v>
      </c>
      <c r="E29" s="4">
        <v>540</v>
      </c>
      <c r="F29" s="4">
        <v>245</v>
      </c>
    </row>
    <row r="30" spans="1:6" x14ac:dyDescent="0.25">
      <c r="A30">
        <v>1</v>
      </c>
      <c r="B30" s="4">
        <v>1912</v>
      </c>
      <c r="C30" s="4">
        <v>3400</v>
      </c>
      <c r="D30" s="4">
        <v>1912</v>
      </c>
      <c r="E30" s="4">
        <v>3400</v>
      </c>
      <c r="F30" s="4">
        <v>1488</v>
      </c>
    </row>
    <row r="31" spans="1:6" x14ac:dyDescent="0.25">
      <c r="A31">
        <v>1</v>
      </c>
      <c r="B31" s="4">
        <v>1252</v>
      </c>
      <c r="C31" s="4">
        <v>2295</v>
      </c>
      <c r="D31" s="4">
        <v>1252</v>
      </c>
      <c r="E31" s="4">
        <v>2295</v>
      </c>
      <c r="F31" s="4">
        <v>1043</v>
      </c>
    </row>
    <row r="32" spans="1:6" x14ac:dyDescent="0.25">
      <c r="A32">
        <v>3</v>
      </c>
      <c r="B32" s="4">
        <v>1252</v>
      </c>
      <c r="C32" s="4">
        <v>2295</v>
      </c>
      <c r="D32" s="4">
        <v>3756</v>
      </c>
      <c r="E32" s="4">
        <v>6885</v>
      </c>
      <c r="F32" s="4">
        <v>3129</v>
      </c>
    </row>
    <row r="33" spans="1:6" x14ac:dyDescent="0.25">
      <c r="A33">
        <v>2</v>
      </c>
      <c r="B33" s="4">
        <v>420</v>
      </c>
      <c r="C33" s="4">
        <v>769</v>
      </c>
      <c r="D33" s="4">
        <v>840</v>
      </c>
      <c r="E33" s="4">
        <v>1538</v>
      </c>
      <c r="F33" s="4">
        <v>698</v>
      </c>
    </row>
    <row r="34" spans="1:6" x14ac:dyDescent="0.25">
      <c r="A34">
        <v>1</v>
      </c>
      <c r="B34" s="4">
        <v>1252</v>
      </c>
      <c r="C34" s="4">
        <v>2295</v>
      </c>
      <c r="D34" s="4">
        <v>1252</v>
      </c>
      <c r="E34" s="4">
        <v>2295</v>
      </c>
      <c r="F34" s="4">
        <v>1043</v>
      </c>
    </row>
    <row r="35" spans="1:6" x14ac:dyDescent="0.25">
      <c r="A35">
        <v>1</v>
      </c>
      <c r="B35" s="4">
        <v>420</v>
      </c>
      <c r="C35" s="4">
        <v>769</v>
      </c>
      <c r="D35" s="4">
        <v>420</v>
      </c>
      <c r="E35" s="4">
        <v>769</v>
      </c>
      <c r="F35" s="4">
        <v>349</v>
      </c>
    </row>
    <row r="36" spans="1:6" x14ac:dyDescent="0.25">
      <c r="A36">
        <v>1</v>
      </c>
      <c r="B36" s="4">
        <v>1266</v>
      </c>
      <c r="C36" s="4">
        <v>2320</v>
      </c>
      <c r="D36" s="4">
        <v>1266</v>
      </c>
      <c r="E36" s="4">
        <v>2320</v>
      </c>
      <c r="F36" s="4">
        <v>1054</v>
      </c>
    </row>
    <row r="37" spans="1:6" x14ac:dyDescent="0.25">
      <c r="A37">
        <v>4</v>
      </c>
      <c r="B37" s="4">
        <v>1266</v>
      </c>
      <c r="C37" s="4">
        <v>2320</v>
      </c>
      <c r="D37" s="4">
        <v>5064</v>
      </c>
      <c r="E37" s="4">
        <v>9280</v>
      </c>
      <c r="F37" s="4">
        <v>4216</v>
      </c>
    </row>
    <row r="38" spans="1:6" x14ac:dyDescent="0.25">
      <c r="A38">
        <v>4</v>
      </c>
      <c r="B38" s="4">
        <v>420</v>
      </c>
      <c r="C38" s="4">
        <v>769</v>
      </c>
      <c r="D38" s="4">
        <v>1680</v>
      </c>
      <c r="E38" s="4">
        <v>3076</v>
      </c>
      <c r="F38" s="4">
        <v>1396</v>
      </c>
    </row>
    <row r="39" spans="1:6" x14ac:dyDescent="0.25">
      <c r="A39">
        <v>2</v>
      </c>
      <c r="B39" s="4">
        <v>1252</v>
      </c>
      <c r="C39" s="4">
        <v>2295</v>
      </c>
      <c r="D39" s="4">
        <v>2504</v>
      </c>
      <c r="E39" s="4">
        <v>4590</v>
      </c>
      <c r="F39" s="4">
        <v>2086</v>
      </c>
    </row>
    <row r="40" spans="1:6" x14ac:dyDescent="0.25">
      <c r="A40">
        <v>1</v>
      </c>
      <c r="B40" s="4">
        <v>1266</v>
      </c>
      <c r="C40" s="4">
        <v>2320</v>
      </c>
      <c r="D40" s="4">
        <v>1266</v>
      </c>
      <c r="E40" s="4">
        <v>2320</v>
      </c>
      <c r="F40" s="4">
        <v>1054</v>
      </c>
    </row>
    <row r="41" spans="1:6" x14ac:dyDescent="0.25">
      <c r="A41">
        <v>1</v>
      </c>
      <c r="B41" s="4">
        <v>1266</v>
      </c>
      <c r="C41" s="4">
        <v>2320</v>
      </c>
      <c r="D41" s="4">
        <v>1266</v>
      </c>
      <c r="E41" s="4">
        <v>2320</v>
      </c>
      <c r="F41" s="4">
        <v>1054</v>
      </c>
    </row>
    <row r="42" spans="1:6" x14ac:dyDescent="0.25">
      <c r="A42">
        <v>3</v>
      </c>
      <c r="B42" s="4">
        <v>1266</v>
      </c>
      <c r="C42" s="4">
        <v>2320</v>
      </c>
      <c r="D42" s="4">
        <v>3798</v>
      </c>
      <c r="E42" s="4">
        <v>6960</v>
      </c>
      <c r="F42" s="4">
        <v>3162</v>
      </c>
    </row>
    <row r="43" spans="1:6" x14ac:dyDescent="0.25">
      <c r="A43">
        <v>1</v>
      </c>
      <c r="B43" s="4">
        <v>308</v>
      </c>
      <c r="C43" s="4">
        <v>565</v>
      </c>
      <c r="D43" s="4">
        <v>308</v>
      </c>
      <c r="E43" s="4">
        <v>565</v>
      </c>
      <c r="F43" s="4">
        <v>257</v>
      </c>
    </row>
    <row r="44" spans="1:6" x14ac:dyDescent="0.25">
      <c r="A44">
        <v>1</v>
      </c>
      <c r="B44" s="4">
        <v>1252</v>
      </c>
      <c r="C44" s="4">
        <v>2295</v>
      </c>
      <c r="D44" s="4">
        <v>1252</v>
      </c>
      <c r="E44" s="4">
        <v>2295</v>
      </c>
      <c r="F44" s="4">
        <v>1043</v>
      </c>
    </row>
    <row r="45" spans="1:6" x14ac:dyDescent="0.25">
      <c r="A45">
        <v>1</v>
      </c>
      <c r="B45" s="4">
        <v>1252</v>
      </c>
      <c r="C45" s="4">
        <v>2295</v>
      </c>
      <c r="D45" s="4">
        <v>1252</v>
      </c>
      <c r="E45" s="4">
        <v>2295</v>
      </c>
      <c r="F45" s="4">
        <v>1043</v>
      </c>
    </row>
    <row r="46" spans="1:6" x14ac:dyDescent="0.25">
      <c r="A46">
        <v>2</v>
      </c>
      <c r="B46" s="4">
        <v>1266</v>
      </c>
      <c r="C46" s="4">
        <v>2320</v>
      </c>
      <c r="D46" s="4">
        <v>2532</v>
      </c>
      <c r="E46" s="4">
        <v>4640</v>
      </c>
      <c r="F46" s="4">
        <v>2108</v>
      </c>
    </row>
    <row r="47" spans="1:6" x14ac:dyDescent="0.25">
      <c r="A47">
        <v>1</v>
      </c>
      <c r="B47" s="4">
        <v>1252</v>
      </c>
      <c r="C47" s="4">
        <v>2295</v>
      </c>
      <c r="D47" s="4">
        <v>1252</v>
      </c>
      <c r="E47" s="4">
        <v>2295</v>
      </c>
      <c r="F47" s="4">
        <v>1043</v>
      </c>
    </row>
    <row r="48" spans="1:6" x14ac:dyDescent="0.25">
      <c r="A48">
        <v>1</v>
      </c>
      <c r="B48" s="4">
        <v>420</v>
      </c>
      <c r="C48" s="4">
        <v>769</v>
      </c>
      <c r="D48" s="4">
        <v>420</v>
      </c>
      <c r="E48" s="4">
        <v>769</v>
      </c>
      <c r="F48" s="4">
        <v>349</v>
      </c>
    </row>
    <row r="49" spans="1:6" x14ac:dyDescent="0.25">
      <c r="A49">
        <v>1</v>
      </c>
      <c r="B49" s="4">
        <v>1266</v>
      </c>
      <c r="C49" s="4">
        <v>2320</v>
      </c>
      <c r="D49" s="4">
        <v>1266</v>
      </c>
      <c r="E49" s="4">
        <v>2320</v>
      </c>
      <c r="F49" s="4">
        <v>1054</v>
      </c>
    </row>
    <row r="50" spans="1:6" x14ac:dyDescent="0.25">
      <c r="A50">
        <v>2</v>
      </c>
      <c r="B50" s="4">
        <v>1252</v>
      </c>
      <c r="C50" s="4">
        <v>2295</v>
      </c>
      <c r="D50" s="4">
        <v>2504</v>
      </c>
      <c r="E50" s="4">
        <v>4590</v>
      </c>
      <c r="F50" s="4">
        <v>2086</v>
      </c>
    </row>
    <row r="51" spans="1:6" x14ac:dyDescent="0.25">
      <c r="A51">
        <v>2</v>
      </c>
      <c r="B51" s="4">
        <v>1252</v>
      </c>
      <c r="C51" s="4">
        <v>2295</v>
      </c>
      <c r="D51" s="4">
        <v>2504</v>
      </c>
      <c r="E51" s="4">
        <v>4590</v>
      </c>
      <c r="F51" s="4">
        <v>2086</v>
      </c>
    </row>
    <row r="52" spans="1:6" x14ac:dyDescent="0.25">
      <c r="A52">
        <v>1</v>
      </c>
      <c r="B52" s="4">
        <v>1266</v>
      </c>
      <c r="C52" s="4">
        <v>2320</v>
      </c>
      <c r="D52" s="4">
        <v>1266</v>
      </c>
      <c r="E52" s="4">
        <v>2320</v>
      </c>
      <c r="F52" s="4">
        <v>1054</v>
      </c>
    </row>
    <row r="53" spans="1:6" x14ac:dyDescent="0.25">
      <c r="A53">
        <v>2</v>
      </c>
      <c r="B53" s="4">
        <v>1266</v>
      </c>
      <c r="C53" s="4">
        <v>2320</v>
      </c>
      <c r="D53" s="4">
        <v>2532</v>
      </c>
      <c r="E53" s="4">
        <v>4640</v>
      </c>
      <c r="F53" s="4">
        <v>2108</v>
      </c>
    </row>
    <row r="54" spans="1:6" x14ac:dyDescent="0.25">
      <c r="A54">
        <v>1</v>
      </c>
      <c r="B54" s="4">
        <v>420</v>
      </c>
      <c r="C54" s="4">
        <v>769</v>
      </c>
      <c r="D54" s="4">
        <v>420</v>
      </c>
      <c r="E54" s="4">
        <v>769</v>
      </c>
      <c r="F54" s="4">
        <v>349</v>
      </c>
    </row>
    <row r="55" spans="1:6" x14ac:dyDescent="0.25">
      <c r="A55">
        <v>1</v>
      </c>
      <c r="B55" s="4">
        <v>1266</v>
      </c>
      <c r="C55" s="4">
        <v>2320</v>
      </c>
      <c r="D55" s="4">
        <v>1266</v>
      </c>
      <c r="E55" s="4">
        <v>2320</v>
      </c>
      <c r="F55" s="4">
        <v>1054</v>
      </c>
    </row>
    <row r="56" spans="1:6" x14ac:dyDescent="0.25">
      <c r="A56">
        <v>4</v>
      </c>
      <c r="B56" s="4">
        <v>308</v>
      </c>
      <c r="C56" s="4">
        <v>565</v>
      </c>
      <c r="D56" s="4">
        <v>1232</v>
      </c>
      <c r="E56" s="4">
        <v>2260</v>
      </c>
      <c r="F56" s="4">
        <v>1028</v>
      </c>
    </row>
    <row r="57" spans="1:6" x14ac:dyDescent="0.25">
      <c r="A57">
        <v>4</v>
      </c>
      <c r="B57" s="4">
        <v>1266</v>
      </c>
      <c r="C57" s="4">
        <v>2320</v>
      </c>
      <c r="D57" s="4">
        <v>5064</v>
      </c>
      <c r="E57" s="4">
        <v>9280</v>
      </c>
      <c r="F57" s="4">
        <v>4216</v>
      </c>
    </row>
    <row r="58" spans="1:6" x14ac:dyDescent="0.25">
      <c r="A58">
        <v>3</v>
      </c>
      <c r="B58" s="4">
        <v>1266</v>
      </c>
      <c r="C58" s="4">
        <v>2320</v>
      </c>
      <c r="D58" s="4">
        <v>3798</v>
      </c>
      <c r="E58" s="4">
        <v>6960</v>
      </c>
      <c r="F58" s="4">
        <v>3162</v>
      </c>
    </row>
    <row r="59" spans="1:6" x14ac:dyDescent="0.25">
      <c r="A59">
        <v>3</v>
      </c>
      <c r="B59" s="4">
        <v>420</v>
      </c>
      <c r="C59" s="4">
        <v>769</v>
      </c>
      <c r="D59" s="4">
        <v>1260</v>
      </c>
      <c r="E59" s="4">
        <v>2307</v>
      </c>
      <c r="F59" s="4">
        <v>1047</v>
      </c>
    </row>
    <row r="60" spans="1:6" x14ac:dyDescent="0.25">
      <c r="A60">
        <v>3</v>
      </c>
      <c r="B60" s="4">
        <v>1252</v>
      </c>
      <c r="C60" s="4">
        <v>2295</v>
      </c>
      <c r="D60" s="4">
        <v>3756</v>
      </c>
      <c r="E60" s="4">
        <v>6885</v>
      </c>
      <c r="F60" s="4">
        <v>3129</v>
      </c>
    </row>
    <row r="61" spans="1:6" x14ac:dyDescent="0.25">
      <c r="A61">
        <v>1</v>
      </c>
      <c r="B61" s="4">
        <v>1252</v>
      </c>
      <c r="C61" s="4">
        <v>2295</v>
      </c>
      <c r="D61" s="4">
        <v>1252</v>
      </c>
      <c r="E61" s="4">
        <v>2295</v>
      </c>
      <c r="F61" s="4">
        <v>1043</v>
      </c>
    </row>
    <row r="62" spans="1:6" x14ac:dyDescent="0.25">
      <c r="A62">
        <v>1</v>
      </c>
      <c r="B62" s="4">
        <v>1266</v>
      </c>
      <c r="C62" s="4">
        <v>2320</v>
      </c>
      <c r="D62" s="4">
        <v>1266</v>
      </c>
      <c r="E62" s="4">
        <v>2320</v>
      </c>
      <c r="F62" s="4">
        <v>1054</v>
      </c>
    </row>
    <row r="63" spans="1:6" x14ac:dyDescent="0.25">
      <c r="A63">
        <v>4</v>
      </c>
      <c r="B63" s="4">
        <v>1266</v>
      </c>
      <c r="C63" s="4">
        <v>2320</v>
      </c>
      <c r="D63" s="4">
        <v>5064</v>
      </c>
      <c r="E63" s="4">
        <v>9280</v>
      </c>
      <c r="F63" s="4">
        <v>4216</v>
      </c>
    </row>
    <row r="64" spans="1:6" x14ac:dyDescent="0.25">
      <c r="A64">
        <v>4</v>
      </c>
      <c r="B64" s="4">
        <v>295</v>
      </c>
      <c r="C64" s="4">
        <v>540</v>
      </c>
      <c r="D64" s="4">
        <v>1180</v>
      </c>
      <c r="E64" s="4">
        <v>2160</v>
      </c>
      <c r="F64" s="4">
        <v>980</v>
      </c>
    </row>
    <row r="65" spans="1:6" x14ac:dyDescent="0.25">
      <c r="A65">
        <v>4</v>
      </c>
      <c r="B65" s="4">
        <v>1252</v>
      </c>
      <c r="C65" s="4">
        <v>2295</v>
      </c>
      <c r="D65" s="4">
        <v>5008</v>
      </c>
      <c r="E65" s="4">
        <v>9180</v>
      </c>
      <c r="F65" s="4">
        <v>4172</v>
      </c>
    </row>
    <row r="66" spans="1:6" x14ac:dyDescent="0.25">
      <c r="A66">
        <v>4</v>
      </c>
      <c r="B66" s="4">
        <v>1898</v>
      </c>
      <c r="C66" s="4">
        <v>3375</v>
      </c>
      <c r="D66" s="4">
        <v>7592</v>
      </c>
      <c r="E66" s="4">
        <v>13500</v>
      </c>
      <c r="F66" s="4">
        <v>5908</v>
      </c>
    </row>
    <row r="67" spans="1:6" x14ac:dyDescent="0.25">
      <c r="A67">
        <v>4</v>
      </c>
      <c r="B67" s="4">
        <v>1252</v>
      </c>
      <c r="C67" s="4">
        <v>2295</v>
      </c>
      <c r="D67" s="4">
        <v>5008</v>
      </c>
      <c r="E67" s="4">
        <v>9180</v>
      </c>
      <c r="F67" s="4">
        <v>4172</v>
      </c>
    </row>
    <row r="68" spans="1:6" x14ac:dyDescent="0.25">
      <c r="A68">
        <v>4</v>
      </c>
      <c r="B68" s="4">
        <v>1252</v>
      </c>
      <c r="C68" s="4">
        <v>2295</v>
      </c>
      <c r="D68" s="4">
        <v>5008</v>
      </c>
      <c r="E68" s="4">
        <v>9180</v>
      </c>
      <c r="F68" s="4">
        <v>4172</v>
      </c>
    </row>
    <row r="69" spans="1:6" x14ac:dyDescent="0.25">
      <c r="A69">
        <v>4</v>
      </c>
      <c r="B69" s="4">
        <v>1252</v>
      </c>
      <c r="C69" s="4">
        <v>2295</v>
      </c>
      <c r="D69" s="4">
        <v>5008</v>
      </c>
      <c r="E69" s="4">
        <v>9180</v>
      </c>
      <c r="F69" s="4">
        <v>4172</v>
      </c>
    </row>
    <row r="70" spans="1:6" x14ac:dyDescent="0.25">
      <c r="A70">
        <v>2</v>
      </c>
      <c r="B70" s="4">
        <v>295</v>
      </c>
      <c r="C70" s="4">
        <v>540</v>
      </c>
      <c r="D70" s="4">
        <v>590</v>
      </c>
      <c r="E70" s="4">
        <v>1080</v>
      </c>
      <c r="F70" s="4">
        <v>490</v>
      </c>
    </row>
    <row r="71" spans="1:6" x14ac:dyDescent="0.25">
      <c r="A71">
        <v>2</v>
      </c>
      <c r="B71" s="4">
        <v>1252</v>
      </c>
      <c r="C71" s="4">
        <v>2295</v>
      </c>
      <c r="D71" s="4">
        <v>2504</v>
      </c>
      <c r="E71" s="4">
        <v>4590</v>
      </c>
      <c r="F71" s="4">
        <v>2086</v>
      </c>
    </row>
    <row r="72" spans="1:6" x14ac:dyDescent="0.25">
      <c r="A72">
        <v>1</v>
      </c>
      <c r="B72" s="4">
        <v>1266</v>
      </c>
      <c r="C72" s="4">
        <v>2320</v>
      </c>
      <c r="D72" s="4">
        <v>1266</v>
      </c>
      <c r="E72" s="4">
        <v>2320</v>
      </c>
      <c r="F72" s="4">
        <v>1054</v>
      </c>
    </row>
    <row r="73" spans="1:6" x14ac:dyDescent="0.25">
      <c r="A73">
        <v>4</v>
      </c>
      <c r="B73" s="4">
        <v>1898</v>
      </c>
      <c r="C73" s="4">
        <v>3375</v>
      </c>
      <c r="D73" s="4">
        <v>7592</v>
      </c>
      <c r="E73" s="4">
        <v>13500</v>
      </c>
      <c r="F73" s="4">
        <v>5908</v>
      </c>
    </row>
    <row r="74" spans="1:6" x14ac:dyDescent="0.25">
      <c r="A74">
        <v>4</v>
      </c>
      <c r="B74" s="4">
        <v>1252</v>
      </c>
      <c r="C74" s="4">
        <v>2295</v>
      </c>
      <c r="D74" s="4">
        <v>5008</v>
      </c>
      <c r="E74" s="4">
        <v>9180</v>
      </c>
      <c r="F74" s="4">
        <v>4172</v>
      </c>
    </row>
    <row r="75" spans="1:6" x14ac:dyDescent="0.25">
      <c r="A75">
        <v>3</v>
      </c>
      <c r="B75" s="4">
        <v>295</v>
      </c>
      <c r="C75" s="4">
        <v>540</v>
      </c>
      <c r="D75" s="4">
        <v>885</v>
      </c>
      <c r="E75" s="4">
        <v>1620</v>
      </c>
      <c r="F75" s="4">
        <v>735</v>
      </c>
    </row>
    <row r="76" spans="1:6" x14ac:dyDescent="0.25">
      <c r="A76">
        <v>1</v>
      </c>
      <c r="B76" s="4">
        <v>1266</v>
      </c>
      <c r="C76" s="4">
        <v>2320</v>
      </c>
      <c r="D76" s="4">
        <v>1266</v>
      </c>
      <c r="E76" s="4">
        <v>2320</v>
      </c>
      <c r="F76" s="4">
        <v>1054</v>
      </c>
    </row>
    <row r="77" spans="1:6" x14ac:dyDescent="0.25">
      <c r="A77">
        <v>1</v>
      </c>
      <c r="B77" s="4">
        <v>1266</v>
      </c>
      <c r="C77" s="4">
        <v>2320</v>
      </c>
      <c r="D77" s="4">
        <v>1266</v>
      </c>
      <c r="E77" s="4">
        <v>2320</v>
      </c>
      <c r="F77" s="4">
        <v>1054</v>
      </c>
    </row>
    <row r="78" spans="1:6" x14ac:dyDescent="0.25">
      <c r="A78">
        <v>3</v>
      </c>
      <c r="B78" s="4">
        <v>1266</v>
      </c>
      <c r="C78" s="4">
        <v>2320</v>
      </c>
      <c r="D78" s="4">
        <v>3798</v>
      </c>
      <c r="E78" s="4">
        <v>6960</v>
      </c>
      <c r="F78" s="4">
        <v>3162</v>
      </c>
    </row>
    <row r="79" spans="1:6" x14ac:dyDescent="0.25">
      <c r="A79">
        <v>2</v>
      </c>
      <c r="B79" s="4">
        <v>420</v>
      </c>
      <c r="C79" s="4">
        <v>769</v>
      </c>
      <c r="D79" s="4">
        <v>840</v>
      </c>
      <c r="E79" s="4">
        <v>1538</v>
      </c>
      <c r="F79" s="4">
        <v>698</v>
      </c>
    </row>
    <row r="80" spans="1:6" x14ac:dyDescent="0.25">
      <c r="A80">
        <v>3</v>
      </c>
      <c r="B80" s="4">
        <v>1266</v>
      </c>
      <c r="C80" s="4">
        <v>2320</v>
      </c>
      <c r="D80" s="4">
        <v>3798</v>
      </c>
      <c r="E80" s="4">
        <v>6960</v>
      </c>
      <c r="F80" s="4">
        <v>3162</v>
      </c>
    </row>
    <row r="81" spans="1:6" x14ac:dyDescent="0.25">
      <c r="A81">
        <v>3</v>
      </c>
      <c r="B81" s="4">
        <v>1252</v>
      </c>
      <c r="C81" s="4">
        <v>2295</v>
      </c>
      <c r="D81" s="4">
        <v>3756</v>
      </c>
      <c r="E81" s="4">
        <v>6885</v>
      </c>
      <c r="F81" s="4">
        <v>3129</v>
      </c>
    </row>
    <row r="82" spans="1:6" x14ac:dyDescent="0.25">
      <c r="A82">
        <v>1</v>
      </c>
      <c r="B82" s="4">
        <v>308</v>
      </c>
      <c r="C82" s="4">
        <v>565</v>
      </c>
      <c r="D82" s="4">
        <v>308</v>
      </c>
      <c r="E82" s="4">
        <v>565</v>
      </c>
      <c r="F82" s="4">
        <v>257</v>
      </c>
    </row>
    <row r="83" spans="1:6" x14ac:dyDescent="0.25">
      <c r="A83">
        <v>1</v>
      </c>
      <c r="B83" s="4">
        <v>1252</v>
      </c>
      <c r="C83" s="4">
        <v>2295</v>
      </c>
      <c r="D83" s="4">
        <v>1252</v>
      </c>
      <c r="E83" s="4">
        <v>2295</v>
      </c>
      <c r="F83" s="4">
        <v>1043</v>
      </c>
    </row>
    <row r="84" spans="1:6" x14ac:dyDescent="0.25">
      <c r="A84">
        <v>1</v>
      </c>
      <c r="B84" s="4">
        <v>1252</v>
      </c>
      <c r="C84" s="4">
        <v>2295</v>
      </c>
      <c r="D84" s="4">
        <v>1252</v>
      </c>
      <c r="E84" s="4">
        <v>2295</v>
      </c>
      <c r="F84" s="4">
        <v>1043</v>
      </c>
    </row>
    <row r="85" spans="1:6" x14ac:dyDescent="0.25">
      <c r="A85">
        <v>1</v>
      </c>
      <c r="B85" s="4">
        <v>1266</v>
      </c>
      <c r="C85" s="4">
        <v>2320</v>
      </c>
      <c r="D85" s="4">
        <v>1266</v>
      </c>
      <c r="E85" s="4">
        <v>2320</v>
      </c>
      <c r="F85" s="4">
        <v>1054</v>
      </c>
    </row>
    <row r="86" spans="1:6" x14ac:dyDescent="0.25">
      <c r="A86">
        <v>1</v>
      </c>
      <c r="B86" s="4">
        <v>1266</v>
      </c>
      <c r="C86" s="4">
        <v>2320</v>
      </c>
      <c r="D86" s="4">
        <v>1266</v>
      </c>
      <c r="E86" s="4">
        <v>2320</v>
      </c>
      <c r="F86" s="4">
        <v>1054</v>
      </c>
    </row>
    <row r="87" spans="1:6" x14ac:dyDescent="0.25">
      <c r="A87">
        <v>1</v>
      </c>
      <c r="B87" s="4">
        <v>1252</v>
      </c>
      <c r="C87" s="4">
        <v>2295</v>
      </c>
      <c r="D87" s="4">
        <v>1252</v>
      </c>
      <c r="E87" s="4">
        <v>2295</v>
      </c>
      <c r="F87" s="4">
        <v>1043</v>
      </c>
    </row>
    <row r="88" spans="1:6" x14ac:dyDescent="0.25">
      <c r="A88">
        <v>1</v>
      </c>
      <c r="B88" s="4">
        <v>295</v>
      </c>
      <c r="C88" s="4">
        <v>540</v>
      </c>
      <c r="D88" s="4">
        <v>295</v>
      </c>
      <c r="E88" s="4">
        <v>540</v>
      </c>
      <c r="F88" s="4">
        <v>245</v>
      </c>
    </row>
    <row r="89" spans="1:6" x14ac:dyDescent="0.25">
      <c r="A89">
        <v>4</v>
      </c>
      <c r="B89" s="4">
        <v>1252</v>
      </c>
      <c r="C89" s="4">
        <v>2295</v>
      </c>
      <c r="D89" s="4">
        <v>5008</v>
      </c>
      <c r="E89" s="4">
        <v>9180</v>
      </c>
      <c r="F89" s="4">
        <v>4172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Bike sales</vt:lpstr>
      <vt:lpstr>Customer table</vt:lpstr>
      <vt:lpstr>Order table</vt:lpstr>
      <vt:lpstr>Product table</vt:lpstr>
      <vt:lpstr>Sales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NJOKU NMESOMA ELEAZAR</dc:creator>
  <cp:lastModifiedBy>NJOKU NMESOMA ELEAZAR</cp:lastModifiedBy>
  <dcterms:created xsi:type="dcterms:W3CDTF">2025-04-09T18:33:31Z</dcterms:created>
  <dcterms:modified xsi:type="dcterms:W3CDTF">2025-04-19T11:29:42Z</dcterms:modified>
</cp:coreProperties>
</file>