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sion\Desktop\"/>
    </mc:Choice>
  </mc:AlternateContent>
  <bookViews>
    <workbookView xWindow="0" yWindow="0" windowWidth="28800" windowHeight="12210"/>
  </bookViews>
  <sheets>
    <sheet name="validator03" sheetId="1" r:id="rId1"/>
    <sheet name="Hoja1" sheetId="2" r:id="rId2"/>
  </sheets>
  <calcPr calcId="171027"/>
</workbook>
</file>

<file path=xl/calcChain.xml><?xml version="1.0" encoding="utf-8"?>
<calcChain xmlns="http://schemas.openxmlformats.org/spreadsheetml/2006/main">
  <c r="AF3" i="1" l="1"/>
  <c r="AF4" i="1" s="1"/>
  <c r="N415" i="1"/>
  <c r="O415" i="1"/>
  <c r="N794" i="1"/>
  <c r="O794" i="1"/>
  <c r="N1568" i="1"/>
  <c r="O1568" i="1"/>
  <c r="N361" i="1"/>
  <c r="O361" i="1"/>
  <c r="N416" i="1"/>
  <c r="O416" i="1"/>
  <c r="N2" i="1"/>
  <c r="O2" i="1"/>
  <c r="N417" i="1"/>
  <c r="O417" i="1"/>
  <c r="N514" i="1"/>
  <c r="O514" i="1"/>
  <c r="N795" i="1"/>
  <c r="O795" i="1"/>
  <c r="N1105" i="1"/>
  <c r="O1105" i="1"/>
  <c r="N1212" i="1"/>
  <c r="O1212" i="1"/>
  <c r="N125" i="1"/>
  <c r="O125" i="1"/>
  <c r="N141" i="1"/>
  <c r="O141" i="1"/>
  <c r="N680" i="1"/>
  <c r="O680" i="1"/>
  <c r="N1315" i="1"/>
  <c r="O1315" i="1"/>
  <c r="N1213" i="1"/>
  <c r="O1213" i="1"/>
  <c r="N3" i="1"/>
  <c r="O3" i="1"/>
  <c r="N1316" i="1"/>
  <c r="O1316" i="1"/>
  <c r="N418" i="1"/>
  <c r="O418" i="1"/>
  <c r="N750" i="1"/>
  <c r="O750" i="1"/>
  <c r="N1007" i="1"/>
  <c r="O1007" i="1"/>
  <c r="N1106" i="1"/>
  <c r="O1106" i="1"/>
  <c r="N1214" i="1"/>
  <c r="O1214" i="1"/>
  <c r="N1454" i="1"/>
  <c r="O1454" i="1"/>
  <c r="N1569" i="1"/>
  <c r="O1569" i="1"/>
  <c r="N1684" i="1"/>
  <c r="O1684" i="1"/>
  <c r="N681" i="1"/>
  <c r="O681" i="1"/>
  <c r="N796" i="1"/>
  <c r="O796" i="1"/>
  <c r="N941" i="1"/>
  <c r="O941" i="1"/>
  <c r="N1008" i="1"/>
  <c r="O1008" i="1"/>
  <c r="N1107" i="1"/>
  <c r="O1107" i="1"/>
  <c r="N1215" i="1"/>
  <c r="O1215" i="1"/>
  <c r="N1317" i="1"/>
  <c r="O1317" i="1"/>
  <c r="N1685" i="1"/>
  <c r="O1685" i="1"/>
  <c r="N4" i="1"/>
  <c r="O4" i="1"/>
  <c r="N142" i="1"/>
  <c r="O142" i="1"/>
  <c r="N682" i="1"/>
  <c r="O682" i="1"/>
  <c r="N797" i="1"/>
  <c r="O797" i="1"/>
  <c r="N1108" i="1"/>
  <c r="O1108" i="1"/>
  <c r="N1216" i="1"/>
  <c r="O1216" i="1"/>
  <c r="N1318" i="1"/>
  <c r="O1318" i="1"/>
  <c r="N419" i="1"/>
  <c r="O419" i="1"/>
  <c r="N798" i="1"/>
  <c r="O798" i="1"/>
  <c r="N1217" i="1"/>
  <c r="O1217" i="1"/>
  <c r="N1570" i="1"/>
  <c r="O1570" i="1"/>
  <c r="N81" i="1"/>
  <c r="O81" i="1"/>
  <c r="N268" i="1"/>
  <c r="O268" i="1"/>
  <c r="N362" i="1"/>
  <c r="O362" i="1"/>
  <c r="N1319" i="1"/>
  <c r="O1319" i="1"/>
  <c r="N1455" i="1"/>
  <c r="O1455" i="1"/>
  <c r="N1686" i="1"/>
  <c r="O1686" i="1"/>
  <c r="N269" i="1"/>
  <c r="O269" i="1"/>
  <c r="N270" i="1"/>
  <c r="O270" i="1"/>
  <c r="N363" i="1"/>
  <c r="O363" i="1"/>
  <c r="T363" i="1" s="1"/>
  <c r="N420" i="1"/>
  <c r="O420" i="1"/>
  <c r="N1218" i="1"/>
  <c r="O1218" i="1"/>
  <c r="N1320" i="1"/>
  <c r="O1320" i="1"/>
  <c r="N515" i="1"/>
  <c r="O515" i="1"/>
  <c r="N620" i="1"/>
  <c r="O620" i="1"/>
  <c r="N799" i="1"/>
  <c r="O799" i="1"/>
  <c r="N942" i="1"/>
  <c r="O942" i="1"/>
  <c r="N1009" i="1"/>
  <c r="O1009" i="1"/>
  <c r="N1456" i="1"/>
  <c r="O1456" i="1"/>
  <c r="N1571" i="1"/>
  <c r="O1571" i="1"/>
  <c r="N271" i="1"/>
  <c r="O271" i="1"/>
  <c r="N421" i="1"/>
  <c r="O421" i="1"/>
  <c r="N5" i="1"/>
  <c r="O5" i="1"/>
  <c r="N272" i="1"/>
  <c r="O272" i="1"/>
  <c r="N683" i="1"/>
  <c r="O683" i="1"/>
  <c r="N751" i="1"/>
  <c r="O751" i="1"/>
  <c r="N1109" i="1"/>
  <c r="O1109" i="1"/>
  <c r="N1219" i="1"/>
  <c r="O1219" i="1"/>
  <c r="N6" i="1"/>
  <c r="O6" i="1"/>
  <c r="N191" i="1"/>
  <c r="O191" i="1"/>
  <c r="N192" i="1"/>
  <c r="O192" i="1"/>
  <c r="N1010" i="1"/>
  <c r="O1010" i="1"/>
  <c r="N1220" i="1"/>
  <c r="O1220" i="1"/>
  <c r="N1572" i="1"/>
  <c r="O1572" i="1"/>
  <c r="N273" i="1"/>
  <c r="O273" i="1"/>
  <c r="N1457" i="1"/>
  <c r="O1457" i="1"/>
  <c r="N143" i="1"/>
  <c r="O143" i="1"/>
  <c r="N274" i="1"/>
  <c r="O274" i="1"/>
  <c r="N422" i="1"/>
  <c r="O422" i="1"/>
  <c r="N516" i="1"/>
  <c r="O516" i="1"/>
  <c r="N800" i="1"/>
  <c r="O800" i="1"/>
  <c r="N1110" i="1"/>
  <c r="O1110" i="1"/>
  <c r="N1221" i="1"/>
  <c r="O1221" i="1"/>
  <c r="N1321" i="1"/>
  <c r="O1321" i="1"/>
  <c r="N1011" i="1"/>
  <c r="O1011" i="1"/>
  <c r="N752" i="1"/>
  <c r="O752" i="1"/>
  <c r="N801" i="1"/>
  <c r="O801" i="1"/>
  <c r="N1687" i="1"/>
  <c r="O1687" i="1"/>
  <c r="N82" i="1"/>
  <c r="O82" i="1"/>
  <c r="N193" i="1"/>
  <c r="O193" i="1"/>
  <c r="N943" i="1"/>
  <c r="O943" i="1"/>
  <c r="N1012" i="1"/>
  <c r="O1012" i="1"/>
  <c r="N1111" i="1"/>
  <c r="O1111" i="1"/>
  <c r="N7" i="1"/>
  <c r="O7" i="1"/>
  <c r="N1322" i="1"/>
  <c r="O1322" i="1"/>
  <c r="N126" i="1"/>
  <c r="O126" i="1"/>
  <c r="N144" i="1"/>
  <c r="O144" i="1"/>
  <c r="N194" i="1"/>
  <c r="O194" i="1"/>
  <c r="N364" i="1"/>
  <c r="O364" i="1"/>
  <c r="N621" i="1"/>
  <c r="O621" i="1"/>
  <c r="N684" i="1"/>
  <c r="O684" i="1"/>
  <c r="N944" i="1"/>
  <c r="O944" i="1"/>
  <c r="N275" i="1"/>
  <c r="O275" i="1"/>
  <c r="N423" i="1"/>
  <c r="O423" i="1"/>
  <c r="N1013" i="1"/>
  <c r="O1013" i="1"/>
  <c r="N8" i="1"/>
  <c r="O8" i="1"/>
  <c r="N127" i="1"/>
  <c r="O127" i="1"/>
  <c r="N424" i="1"/>
  <c r="O424" i="1"/>
  <c r="N753" i="1"/>
  <c r="O753" i="1"/>
  <c r="N802" i="1"/>
  <c r="O802" i="1"/>
  <c r="N945" i="1"/>
  <c r="O945" i="1"/>
  <c r="N1112" i="1"/>
  <c r="O1112" i="1"/>
  <c r="N1222" i="1"/>
  <c r="O1222" i="1"/>
  <c r="N1323" i="1"/>
  <c r="O1323" i="1"/>
  <c r="N1458" i="1"/>
  <c r="O1458" i="1"/>
  <c r="N1688" i="1"/>
  <c r="O1688" i="1"/>
  <c r="N425" i="1"/>
  <c r="O425" i="1"/>
  <c r="N946" i="1"/>
  <c r="O946" i="1"/>
  <c r="N1014" i="1"/>
  <c r="O1014" i="1"/>
  <c r="N1459" i="1"/>
  <c r="O1459" i="1"/>
  <c r="N1573" i="1"/>
  <c r="O1573" i="1"/>
  <c r="N1689" i="1"/>
  <c r="O1689" i="1"/>
  <c r="N365" i="1"/>
  <c r="O365" i="1"/>
  <c r="N145" i="1"/>
  <c r="O145" i="1"/>
  <c r="N195" i="1"/>
  <c r="O195" i="1"/>
  <c r="N517" i="1"/>
  <c r="O517" i="1"/>
  <c r="N803" i="1"/>
  <c r="O803" i="1"/>
  <c r="N947" i="1"/>
  <c r="O947" i="1"/>
  <c r="N1223" i="1"/>
  <c r="O1223" i="1"/>
  <c r="N1324" i="1"/>
  <c r="O1324" i="1"/>
  <c r="N1460" i="1"/>
  <c r="O1460" i="1"/>
  <c r="N804" i="1"/>
  <c r="O804" i="1"/>
  <c r="N1461" i="1"/>
  <c r="O1461" i="1"/>
  <c r="N9" i="1"/>
  <c r="O9" i="1"/>
  <c r="N366" i="1"/>
  <c r="O366" i="1"/>
  <c r="N754" i="1"/>
  <c r="O754" i="1"/>
  <c r="N1224" i="1"/>
  <c r="O1224" i="1"/>
  <c r="N1325" i="1"/>
  <c r="O1325" i="1"/>
  <c r="N426" i="1"/>
  <c r="O426" i="1"/>
  <c r="N518" i="1"/>
  <c r="O518" i="1"/>
  <c r="N622" i="1"/>
  <c r="O622" i="1"/>
  <c r="N805" i="1"/>
  <c r="O805" i="1"/>
  <c r="N1462" i="1"/>
  <c r="O1462" i="1"/>
  <c r="N1113" i="1"/>
  <c r="O1113" i="1"/>
  <c r="N10" i="1"/>
  <c r="O10" i="1"/>
  <c r="N196" i="1"/>
  <c r="O196" i="1"/>
  <c r="N276" i="1"/>
  <c r="O276" i="1"/>
  <c r="N427" i="1"/>
  <c r="O427" i="1"/>
  <c r="N519" i="1"/>
  <c r="O519" i="1"/>
  <c r="N1225" i="1"/>
  <c r="O1225" i="1"/>
  <c r="N1574" i="1"/>
  <c r="O1574" i="1"/>
  <c r="N146" i="1"/>
  <c r="O146" i="1"/>
  <c r="N197" i="1"/>
  <c r="O197" i="1"/>
  <c r="N277" i="1"/>
  <c r="O277" i="1"/>
  <c r="N428" i="1"/>
  <c r="O428" i="1"/>
  <c r="N520" i="1"/>
  <c r="O520" i="1"/>
  <c r="N685" i="1"/>
  <c r="O685" i="1"/>
  <c r="N806" i="1"/>
  <c r="O806" i="1"/>
  <c r="N948" i="1"/>
  <c r="O948" i="1"/>
  <c r="N1015" i="1"/>
  <c r="O1015" i="1"/>
  <c r="N1114" i="1"/>
  <c r="O1114" i="1"/>
  <c r="N1226" i="1"/>
  <c r="O1226" i="1"/>
  <c r="N1326" i="1"/>
  <c r="O1326" i="1"/>
  <c r="N1690" i="1"/>
  <c r="O1690" i="1"/>
  <c r="N278" i="1"/>
  <c r="O278" i="1"/>
  <c r="N686" i="1"/>
  <c r="O686" i="1"/>
  <c r="N1227" i="1"/>
  <c r="O1227" i="1"/>
  <c r="N1463" i="1"/>
  <c r="O1463" i="1"/>
  <c r="N1691" i="1"/>
  <c r="O1691" i="1"/>
  <c r="N1327" i="1"/>
  <c r="O1327" i="1"/>
  <c r="N429" i="1"/>
  <c r="O429" i="1"/>
  <c r="N367" i="1"/>
  <c r="O367" i="1"/>
  <c r="N198" i="1"/>
  <c r="O198" i="1"/>
  <c r="N11" i="1"/>
  <c r="O11" i="1"/>
  <c r="N199" i="1"/>
  <c r="O199" i="1"/>
  <c r="N279" i="1"/>
  <c r="O279" i="1"/>
  <c r="N521" i="1"/>
  <c r="O521" i="1"/>
  <c r="N623" i="1"/>
  <c r="O623" i="1"/>
  <c r="N807" i="1"/>
  <c r="O807" i="1"/>
  <c r="N949" i="1"/>
  <c r="O949" i="1"/>
  <c r="N1016" i="1"/>
  <c r="O1016" i="1"/>
  <c r="N1575" i="1"/>
  <c r="O1575" i="1"/>
  <c r="N1692" i="1"/>
  <c r="O1692" i="1"/>
  <c r="N950" i="1"/>
  <c r="O950" i="1"/>
  <c r="N1017" i="1"/>
  <c r="O1017" i="1"/>
  <c r="N280" i="1"/>
  <c r="O280" i="1"/>
  <c r="N1328" i="1"/>
  <c r="O1328" i="1"/>
  <c r="N1576" i="1"/>
  <c r="O1576" i="1"/>
  <c r="N147" i="1"/>
  <c r="O147" i="1"/>
  <c r="N430" i="1"/>
  <c r="O430" i="1"/>
  <c r="N687" i="1"/>
  <c r="O687" i="1"/>
  <c r="N808" i="1"/>
  <c r="O808" i="1"/>
  <c r="N1018" i="1"/>
  <c r="O1018" i="1"/>
  <c r="N1693" i="1"/>
  <c r="O1693" i="1"/>
  <c r="N83" i="1"/>
  <c r="O83" i="1"/>
  <c r="N1115" i="1"/>
  <c r="O1115" i="1"/>
  <c r="N1228" i="1"/>
  <c r="O1228" i="1"/>
  <c r="N1329" i="1"/>
  <c r="O1329" i="1"/>
  <c r="N84" i="1"/>
  <c r="O84" i="1"/>
  <c r="N281" i="1"/>
  <c r="O281" i="1"/>
  <c r="N1464" i="1"/>
  <c r="O1464" i="1"/>
  <c r="N431" i="1"/>
  <c r="O431" i="1"/>
  <c r="N148" i="1"/>
  <c r="O148" i="1"/>
  <c r="N688" i="1"/>
  <c r="O688" i="1"/>
  <c r="N522" i="1"/>
  <c r="O522" i="1"/>
  <c r="N689" i="1"/>
  <c r="O689" i="1"/>
  <c r="N755" i="1"/>
  <c r="O755" i="1"/>
  <c r="N12" i="1"/>
  <c r="O12" i="1"/>
  <c r="N756" i="1"/>
  <c r="O756" i="1"/>
  <c r="N951" i="1"/>
  <c r="O951" i="1"/>
  <c r="N1330" i="1"/>
  <c r="O1330" i="1"/>
  <c r="N1577" i="1"/>
  <c r="O1577" i="1"/>
  <c r="N432" i="1"/>
  <c r="O432" i="1"/>
  <c r="N809" i="1"/>
  <c r="O809" i="1"/>
  <c r="N1331" i="1"/>
  <c r="O1331" i="1"/>
  <c r="N1019" i="1"/>
  <c r="O1019" i="1"/>
  <c r="N523" i="1"/>
  <c r="O523" i="1"/>
  <c r="N810" i="1"/>
  <c r="O810" i="1"/>
  <c r="N1465" i="1"/>
  <c r="O1465" i="1"/>
  <c r="N1578" i="1"/>
  <c r="O1578" i="1"/>
  <c r="N13" i="1"/>
  <c r="O13" i="1"/>
  <c r="N200" i="1"/>
  <c r="O200" i="1"/>
  <c r="N1020" i="1"/>
  <c r="O1020" i="1"/>
  <c r="N1116" i="1"/>
  <c r="O1116" i="1"/>
  <c r="N1229" i="1"/>
  <c r="O1229" i="1"/>
  <c r="N1332" i="1"/>
  <c r="O1332" i="1"/>
  <c r="N524" i="1"/>
  <c r="O524" i="1"/>
  <c r="N14" i="1"/>
  <c r="O14" i="1"/>
  <c r="N149" i="1"/>
  <c r="O149" i="1"/>
  <c r="N201" i="1"/>
  <c r="O201" i="1"/>
  <c r="N690" i="1"/>
  <c r="O690" i="1"/>
  <c r="N811" i="1"/>
  <c r="O811" i="1"/>
  <c r="N1117" i="1"/>
  <c r="O1117" i="1"/>
  <c r="N1230" i="1"/>
  <c r="O1230" i="1"/>
  <c r="N1333" i="1"/>
  <c r="O1333" i="1"/>
  <c r="N1579" i="1"/>
  <c r="O1579" i="1"/>
  <c r="N85" i="1"/>
  <c r="O85" i="1"/>
  <c r="N15" i="1"/>
  <c r="O15" i="1"/>
  <c r="N202" i="1"/>
  <c r="O202" i="1"/>
  <c r="N282" i="1"/>
  <c r="O282" i="1"/>
  <c r="N433" i="1"/>
  <c r="O433" i="1"/>
  <c r="N1021" i="1"/>
  <c r="O1021" i="1"/>
  <c r="N1118" i="1"/>
  <c r="O1118" i="1"/>
  <c r="N1334" i="1"/>
  <c r="O1334" i="1"/>
  <c r="N1119" i="1"/>
  <c r="O1119" i="1"/>
  <c r="N203" i="1"/>
  <c r="O203" i="1"/>
  <c r="N368" i="1"/>
  <c r="O368" i="1"/>
  <c r="N434" i="1"/>
  <c r="O434" i="1"/>
  <c r="N1022" i="1"/>
  <c r="O1022" i="1"/>
  <c r="N16" i="1"/>
  <c r="O16" i="1"/>
  <c r="N150" i="1"/>
  <c r="O150" i="1"/>
  <c r="N1466" i="1"/>
  <c r="O1466" i="1"/>
  <c r="N435" i="1"/>
  <c r="O435" i="1"/>
  <c r="N1467" i="1"/>
  <c r="O1467" i="1"/>
  <c r="N1580" i="1"/>
  <c r="O1580" i="1"/>
  <c r="N1694" i="1"/>
  <c r="O1694" i="1"/>
  <c r="N624" i="1"/>
  <c r="O624" i="1"/>
  <c r="N812" i="1"/>
  <c r="O812" i="1"/>
  <c r="N952" i="1"/>
  <c r="O952" i="1"/>
  <c r="N1120" i="1"/>
  <c r="O1120" i="1"/>
  <c r="N1231" i="1"/>
  <c r="O1231" i="1"/>
  <c r="N1335" i="1"/>
  <c r="O1335" i="1"/>
  <c r="N1695" i="1"/>
  <c r="O1695" i="1"/>
  <c r="N86" i="1"/>
  <c r="O86" i="1"/>
  <c r="N1468" i="1"/>
  <c r="O1468" i="1"/>
  <c r="N1581" i="1"/>
  <c r="O1581" i="1"/>
  <c r="N1023" i="1"/>
  <c r="O1023" i="1"/>
  <c r="N525" i="1"/>
  <c r="O525" i="1"/>
  <c r="N625" i="1"/>
  <c r="O625" i="1"/>
  <c r="N691" i="1"/>
  <c r="O691" i="1"/>
  <c r="N151" i="1"/>
  <c r="O151" i="1"/>
  <c r="N283" i="1"/>
  <c r="O283" i="1"/>
  <c r="N436" i="1"/>
  <c r="O436" i="1"/>
  <c r="N526" i="1"/>
  <c r="O526" i="1"/>
  <c r="N626" i="1"/>
  <c r="O626" i="1"/>
  <c r="N813" i="1"/>
  <c r="O813" i="1"/>
  <c r="N1121" i="1"/>
  <c r="O1121" i="1"/>
  <c r="N1232" i="1"/>
  <c r="O1232" i="1"/>
  <c r="N1582" i="1"/>
  <c r="O1582" i="1"/>
  <c r="N17" i="1"/>
  <c r="O17" i="1"/>
  <c r="N284" i="1"/>
  <c r="O284" i="1"/>
  <c r="N527" i="1"/>
  <c r="O527" i="1"/>
  <c r="N692" i="1"/>
  <c r="O692" i="1"/>
  <c r="N814" i="1"/>
  <c r="O814" i="1"/>
  <c r="N1122" i="1"/>
  <c r="O1122" i="1"/>
  <c r="N1336" i="1"/>
  <c r="O1336" i="1"/>
  <c r="N1583" i="1"/>
  <c r="O1583" i="1"/>
  <c r="N1696" i="1"/>
  <c r="O1696" i="1"/>
  <c r="N627" i="1"/>
  <c r="O627" i="1"/>
  <c r="N1337" i="1"/>
  <c r="O1337" i="1"/>
  <c r="N87" i="1"/>
  <c r="O87" i="1"/>
  <c r="N18" i="1"/>
  <c r="O18" i="1"/>
  <c r="N693" i="1"/>
  <c r="O693" i="1"/>
  <c r="N1469" i="1"/>
  <c r="O1469" i="1"/>
  <c r="N628" i="1"/>
  <c r="O628" i="1"/>
  <c r="N204" i="1"/>
  <c r="O204" i="1"/>
  <c r="N285" i="1"/>
  <c r="O285" i="1"/>
  <c r="N369" i="1"/>
  <c r="O369" i="1"/>
  <c r="N694" i="1"/>
  <c r="O694" i="1"/>
  <c r="N757" i="1"/>
  <c r="O757" i="1"/>
  <c r="N815" i="1"/>
  <c r="O815" i="1"/>
  <c r="N1470" i="1"/>
  <c r="O1470" i="1"/>
  <c r="N816" i="1"/>
  <c r="O816" i="1"/>
  <c r="N953" i="1"/>
  <c r="O953" i="1"/>
  <c r="N1024" i="1"/>
  <c r="O1024" i="1"/>
  <c r="N1123" i="1"/>
  <c r="O1123" i="1"/>
  <c r="N1471" i="1"/>
  <c r="O1471" i="1"/>
  <c r="N1584" i="1"/>
  <c r="O1584" i="1"/>
  <c r="N88" i="1"/>
  <c r="O88" i="1"/>
  <c r="N1338" i="1"/>
  <c r="O1338" i="1"/>
  <c r="N1697" i="1"/>
  <c r="O1697" i="1"/>
  <c r="N286" i="1"/>
  <c r="O286" i="1"/>
  <c r="N528" i="1"/>
  <c r="O528" i="1"/>
  <c r="N1339" i="1"/>
  <c r="O1339" i="1"/>
  <c r="N1340" i="1"/>
  <c r="O1340" i="1"/>
  <c r="N629" i="1"/>
  <c r="O629" i="1"/>
  <c r="N817" i="1"/>
  <c r="O817" i="1"/>
  <c r="N954" i="1"/>
  <c r="O954" i="1"/>
  <c r="N1124" i="1"/>
  <c r="O1124" i="1"/>
  <c r="N1585" i="1"/>
  <c r="O1585" i="1"/>
  <c r="N437" i="1"/>
  <c r="O437" i="1"/>
  <c r="N758" i="1"/>
  <c r="O758" i="1"/>
  <c r="N818" i="1"/>
  <c r="O818" i="1"/>
  <c r="N1025" i="1"/>
  <c r="O1025" i="1"/>
  <c r="N1472" i="1"/>
  <c r="O1472" i="1"/>
  <c r="N287" i="1"/>
  <c r="O287" i="1"/>
  <c r="N529" i="1"/>
  <c r="O529" i="1"/>
  <c r="N819" i="1"/>
  <c r="O819" i="1"/>
  <c r="N955" i="1"/>
  <c r="O955" i="1"/>
  <c r="N1026" i="1"/>
  <c r="O1026" i="1"/>
  <c r="N1473" i="1"/>
  <c r="O1473" i="1"/>
  <c r="N1698" i="1"/>
  <c r="O1698" i="1"/>
  <c r="N530" i="1"/>
  <c r="O530" i="1"/>
  <c r="N531" i="1"/>
  <c r="O531" i="1"/>
  <c r="N1341" i="1"/>
  <c r="O1341" i="1"/>
  <c r="N1586" i="1"/>
  <c r="O1586" i="1"/>
  <c r="N19" i="1"/>
  <c r="O19" i="1"/>
  <c r="N89" i="1"/>
  <c r="O89" i="1"/>
  <c r="N20" i="1"/>
  <c r="O20" i="1"/>
  <c r="N21" i="1"/>
  <c r="O21" i="1"/>
  <c r="N205" i="1"/>
  <c r="O205" i="1"/>
  <c r="N288" i="1"/>
  <c r="O288" i="1"/>
  <c r="N370" i="1"/>
  <c r="O370" i="1"/>
  <c r="N1027" i="1"/>
  <c r="O1027" i="1"/>
  <c r="N1233" i="1"/>
  <c r="O1233" i="1"/>
  <c r="N1342" i="1"/>
  <c r="O1342" i="1"/>
  <c r="N1699" i="1"/>
  <c r="O1699" i="1"/>
  <c r="N1234" i="1"/>
  <c r="O1234" i="1"/>
  <c r="N371" i="1"/>
  <c r="O371" i="1"/>
  <c r="N1028" i="1"/>
  <c r="O1028" i="1"/>
  <c r="N22" i="1"/>
  <c r="O22" i="1"/>
  <c r="N152" i="1"/>
  <c r="O152" i="1"/>
  <c r="N532" i="1"/>
  <c r="O532" i="1"/>
  <c r="N820" i="1"/>
  <c r="O820" i="1"/>
  <c r="N956" i="1"/>
  <c r="O956" i="1"/>
  <c r="N1125" i="1"/>
  <c r="O1125" i="1"/>
  <c r="N1235" i="1"/>
  <c r="O1235" i="1"/>
  <c r="N1587" i="1"/>
  <c r="O1587" i="1"/>
  <c r="N533" i="1"/>
  <c r="O533" i="1"/>
  <c r="N206" i="1"/>
  <c r="O206" i="1"/>
  <c r="N821" i="1"/>
  <c r="O821" i="1"/>
  <c r="N1343" i="1"/>
  <c r="O1343" i="1"/>
  <c r="N1700" i="1"/>
  <c r="O1700" i="1"/>
  <c r="N207" i="1"/>
  <c r="O207" i="1"/>
  <c r="N822" i="1"/>
  <c r="O822" i="1"/>
  <c r="N957" i="1"/>
  <c r="O957" i="1"/>
  <c r="N23" i="1"/>
  <c r="O23" i="1"/>
  <c r="N208" i="1"/>
  <c r="O208" i="1"/>
  <c r="N1029" i="1"/>
  <c r="O1029" i="1"/>
  <c r="N1588" i="1"/>
  <c r="O1588" i="1"/>
  <c r="N1701" i="1"/>
  <c r="O1701" i="1"/>
  <c r="N372" i="1"/>
  <c r="O372" i="1"/>
  <c r="N1589" i="1"/>
  <c r="O1589" i="1"/>
  <c r="N24" i="1"/>
  <c r="O24" i="1"/>
  <c r="N534" i="1"/>
  <c r="O534" i="1"/>
  <c r="N209" i="1"/>
  <c r="O209" i="1"/>
  <c r="N823" i="1"/>
  <c r="O823" i="1"/>
  <c r="N1236" i="1"/>
  <c r="O1236" i="1"/>
  <c r="N1590" i="1"/>
  <c r="O1590" i="1"/>
  <c r="N153" i="1"/>
  <c r="O153" i="1"/>
  <c r="N1344" i="1"/>
  <c r="O1344" i="1"/>
  <c r="N373" i="1"/>
  <c r="O373" i="1"/>
  <c r="N824" i="1"/>
  <c r="O824" i="1"/>
  <c r="N1126" i="1"/>
  <c r="O1126" i="1"/>
  <c r="N1591" i="1"/>
  <c r="O1591" i="1"/>
  <c r="N25" i="1"/>
  <c r="O25" i="1"/>
  <c r="N210" i="1"/>
  <c r="O210" i="1"/>
  <c r="N535" i="1"/>
  <c r="O535" i="1"/>
  <c r="N825" i="1"/>
  <c r="O825" i="1"/>
  <c r="N1127" i="1"/>
  <c r="O1127" i="1"/>
  <c r="N1592" i="1"/>
  <c r="O1592" i="1"/>
  <c r="N438" i="1"/>
  <c r="O438" i="1"/>
  <c r="N536" i="1"/>
  <c r="O536" i="1"/>
  <c r="N630" i="1"/>
  <c r="O630" i="1"/>
  <c r="N695" i="1"/>
  <c r="O695" i="1"/>
  <c r="N759" i="1"/>
  <c r="O759" i="1"/>
  <c r="N1128" i="1"/>
  <c r="O1128" i="1"/>
  <c r="N1345" i="1"/>
  <c r="O1345" i="1"/>
  <c r="N1474" i="1"/>
  <c r="O1474" i="1"/>
  <c r="N1593" i="1"/>
  <c r="O1593" i="1"/>
  <c r="N1129" i="1"/>
  <c r="O1129" i="1"/>
  <c r="N1702" i="1"/>
  <c r="O1702" i="1"/>
  <c r="N26" i="1"/>
  <c r="O26" i="1"/>
  <c r="N1130" i="1"/>
  <c r="O1130" i="1"/>
  <c r="N1346" i="1"/>
  <c r="O1346" i="1"/>
  <c r="N1475" i="1"/>
  <c r="O1475" i="1"/>
  <c r="N1476" i="1"/>
  <c r="O1476" i="1"/>
  <c r="N1030" i="1"/>
  <c r="O1030" i="1"/>
  <c r="N1347" i="1"/>
  <c r="O1347" i="1"/>
  <c r="N1594" i="1"/>
  <c r="O1594" i="1"/>
  <c r="N27" i="1"/>
  <c r="O27" i="1"/>
  <c r="N1237" i="1"/>
  <c r="O1237" i="1"/>
  <c r="N154" i="1"/>
  <c r="O154" i="1"/>
  <c r="N826" i="1"/>
  <c r="O826" i="1"/>
  <c r="N1595" i="1"/>
  <c r="O1595" i="1"/>
  <c r="N760" i="1"/>
  <c r="O760" i="1"/>
  <c r="N1596" i="1"/>
  <c r="O1596" i="1"/>
  <c r="N827" i="1"/>
  <c r="O827" i="1"/>
  <c r="N1477" i="1"/>
  <c r="O1477" i="1"/>
  <c r="N211" i="1"/>
  <c r="O211" i="1"/>
  <c r="N289" i="1"/>
  <c r="O289" i="1"/>
  <c r="N212" i="1"/>
  <c r="O212" i="1"/>
  <c r="N696" i="1"/>
  <c r="O696" i="1"/>
  <c r="N761" i="1"/>
  <c r="O761" i="1"/>
  <c r="N1348" i="1"/>
  <c r="O1348" i="1"/>
  <c r="N1238" i="1"/>
  <c r="O1238" i="1"/>
  <c r="N828" i="1"/>
  <c r="O828" i="1"/>
  <c r="N1131" i="1"/>
  <c r="O1131" i="1"/>
  <c r="N1597" i="1"/>
  <c r="O1597" i="1"/>
  <c r="N290" i="1"/>
  <c r="O290" i="1"/>
  <c r="N697" i="1"/>
  <c r="O697" i="1"/>
  <c r="N829" i="1"/>
  <c r="O829" i="1"/>
  <c r="N1132" i="1"/>
  <c r="O1132" i="1"/>
  <c r="N1478" i="1"/>
  <c r="O1478" i="1"/>
  <c r="N439" i="1"/>
  <c r="O439" i="1"/>
  <c r="N830" i="1"/>
  <c r="O830" i="1"/>
  <c r="N958" i="1"/>
  <c r="O958" i="1"/>
  <c r="N1031" i="1"/>
  <c r="O1031" i="1"/>
  <c r="N1133" i="1"/>
  <c r="O1133" i="1"/>
  <c r="N1239" i="1"/>
  <c r="O1239" i="1"/>
  <c r="N1032" i="1"/>
  <c r="O1032" i="1"/>
  <c r="N90" i="1"/>
  <c r="O90" i="1"/>
  <c r="N374" i="1"/>
  <c r="O374" i="1"/>
  <c r="N631" i="1"/>
  <c r="O631" i="1"/>
  <c r="N831" i="1"/>
  <c r="O831" i="1"/>
  <c r="N959" i="1"/>
  <c r="O959" i="1"/>
  <c r="N1240" i="1"/>
  <c r="O1240" i="1"/>
  <c r="N1349" i="1"/>
  <c r="O1349" i="1"/>
  <c r="N1134" i="1"/>
  <c r="O1134" i="1"/>
  <c r="N1033" i="1"/>
  <c r="O1033" i="1"/>
  <c r="N1135" i="1"/>
  <c r="O1135" i="1"/>
  <c r="N1350" i="1"/>
  <c r="O1350" i="1"/>
  <c r="N832" i="1"/>
  <c r="O832" i="1"/>
  <c r="N1034" i="1"/>
  <c r="O1034" i="1"/>
  <c r="N28" i="1"/>
  <c r="O28" i="1"/>
  <c r="N213" i="1"/>
  <c r="O213" i="1"/>
  <c r="N291" i="1"/>
  <c r="O291" i="1"/>
  <c r="N440" i="1"/>
  <c r="O440" i="1"/>
  <c r="N537" i="1"/>
  <c r="O537" i="1"/>
  <c r="N698" i="1"/>
  <c r="O698" i="1"/>
  <c r="N833" i="1"/>
  <c r="O833" i="1"/>
  <c r="N1136" i="1"/>
  <c r="O1136" i="1"/>
  <c r="N1241" i="1"/>
  <c r="O1241" i="1"/>
  <c r="N1351" i="1"/>
  <c r="O1351" i="1"/>
  <c r="N1598" i="1"/>
  <c r="O1598" i="1"/>
  <c r="N538" i="1"/>
  <c r="O538" i="1"/>
  <c r="N834" i="1"/>
  <c r="O834" i="1"/>
  <c r="N960" i="1"/>
  <c r="O960" i="1"/>
  <c r="N1352" i="1"/>
  <c r="O1352" i="1"/>
  <c r="N1703" i="1"/>
  <c r="O1703" i="1"/>
  <c r="N1035" i="1"/>
  <c r="O1035" i="1"/>
  <c r="N29" i="1"/>
  <c r="O29" i="1"/>
  <c r="N214" i="1"/>
  <c r="O214" i="1"/>
  <c r="N1137" i="1"/>
  <c r="O1137" i="1"/>
  <c r="N1353" i="1"/>
  <c r="O1353" i="1"/>
  <c r="N1599" i="1"/>
  <c r="O1599" i="1"/>
  <c r="N91" i="1"/>
  <c r="O91" i="1"/>
  <c r="N961" i="1"/>
  <c r="O961" i="1"/>
  <c r="T961" i="1" s="1"/>
  <c r="N1600" i="1"/>
  <c r="O1600" i="1"/>
  <c r="N539" i="1"/>
  <c r="O539" i="1"/>
  <c r="N632" i="1"/>
  <c r="O632" i="1"/>
  <c r="N835" i="1"/>
  <c r="O835" i="1"/>
  <c r="N962" i="1"/>
  <c r="O962" i="1"/>
  <c r="N1036" i="1"/>
  <c r="O1036" i="1"/>
  <c r="N1138" i="1"/>
  <c r="O1138" i="1"/>
  <c r="N633" i="1"/>
  <c r="O633" i="1"/>
  <c r="N836" i="1"/>
  <c r="O836" i="1"/>
  <c r="N963" i="1"/>
  <c r="O963" i="1"/>
  <c r="N1037" i="1"/>
  <c r="O1037" i="1"/>
  <c r="N1139" i="1"/>
  <c r="O1139" i="1"/>
  <c r="N1242" i="1"/>
  <c r="O1242" i="1"/>
  <c r="N1479" i="1"/>
  <c r="O1479" i="1"/>
  <c r="N1601" i="1"/>
  <c r="O1601" i="1"/>
  <c r="N1704" i="1"/>
  <c r="O1704" i="1"/>
  <c r="N837" i="1"/>
  <c r="O837" i="1"/>
  <c r="N964" i="1"/>
  <c r="O964" i="1"/>
  <c r="N1038" i="1"/>
  <c r="O1038" i="1"/>
  <c r="N1140" i="1"/>
  <c r="O1140" i="1"/>
  <c r="N30" i="1"/>
  <c r="O30" i="1"/>
  <c r="N155" i="1"/>
  <c r="O155" i="1"/>
  <c r="N540" i="1"/>
  <c r="O540" i="1"/>
  <c r="N838" i="1"/>
  <c r="O838" i="1"/>
  <c r="N965" i="1"/>
  <c r="O965" i="1"/>
  <c r="N966" i="1"/>
  <c r="O966" i="1"/>
  <c r="N1039" i="1"/>
  <c r="O1039" i="1"/>
  <c r="N1141" i="1"/>
  <c r="O1141" i="1"/>
  <c r="N1243" i="1"/>
  <c r="O1243" i="1"/>
  <c r="N1602" i="1"/>
  <c r="O1602" i="1"/>
  <c r="N1705" i="1"/>
  <c r="O1705" i="1"/>
  <c r="N441" i="1"/>
  <c r="O441" i="1"/>
  <c r="N839" i="1"/>
  <c r="O839" i="1"/>
  <c r="N1142" i="1"/>
  <c r="O1142" i="1"/>
  <c r="N1244" i="1"/>
  <c r="O1244" i="1"/>
  <c r="N292" i="1"/>
  <c r="O292" i="1"/>
  <c r="N840" i="1"/>
  <c r="O840" i="1"/>
  <c r="N967" i="1"/>
  <c r="O967" i="1"/>
  <c r="N1040" i="1"/>
  <c r="O1040" i="1"/>
  <c r="N1143" i="1"/>
  <c r="O1143" i="1"/>
  <c r="N1245" i="1"/>
  <c r="O1245" i="1"/>
  <c r="N1354" i="1"/>
  <c r="O1354" i="1"/>
  <c r="N442" i="1"/>
  <c r="O442" i="1"/>
  <c r="N841" i="1"/>
  <c r="O841" i="1"/>
  <c r="N968" i="1"/>
  <c r="O968" i="1"/>
  <c r="N1355" i="1"/>
  <c r="O1355" i="1"/>
  <c r="N128" i="1"/>
  <c r="O128" i="1"/>
  <c r="N443" i="1"/>
  <c r="O443" i="1"/>
  <c r="N1603" i="1"/>
  <c r="O1603" i="1"/>
  <c r="N31" i="1"/>
  <c r="O31" i="1"/>
  <c r="N541" i="1"/>
  <c r="O541" i="1"/>
  <c r="N156" i="1"/>
  <c r="O156" i="1"/>
  <c r="N215" i="1"/>
  <c r="O215" i="1"/>
  <c r="N293" i="1"/>
  <c r="O293" i="1"/>
  <c r="N842" i="1"/>
  <c r="O842" i="1"/>
  <c r="N1144" i="1"/>
  <c r="O1144" i="1"/>
  <c r="N1246" i="1"/>
  <c r="O1246" i="1"/>
  <c r="N1480" i="1"/>
  <c r="O1480" i="1"/>
  <c r="N1604" i="1"/>
  <c r="O1604" i="1"/>
  <c r="N1041" i="1"/>
  <c r="O1041" i="1"/>
  <c r="N1145" i="1"/>
  <c r="O1145" i="1"/>
  <c r="N1706" i="1"/>
  <c r="O1706" i="1"/>
  <c r="N32" i="1"/>
  <c r="O32" i="1"/>
  <c r="N92" i="1"/>
  <c r="O92" i="1"/>
  <c r="N294" i="1"/>
  <c r="O294" i="1"/>
  <c r="N93" i="1"/>
  <c r="O93" i="1"/>
  <c r="N1042" i="1"/>
  <c r="O1042" i="1"/>
  <c r="N216" i="1"/>
  <c r="O216" i="1"/>
  <c r="N1605" i="1"/>
  <c r="O1605" i="1"/>
  <c r="N444" i="1"/>
  <c r="O444" i="1"/>
  <c r="N542" i="1"/>
  <c r="O542" i="1"/>
  <c r="N634" i="1"/>
  <c r="O634" i="1"/>
  <c r="N843" i="1"/>
  <c r="O843" i="1"/>
  <c r="N969" i="1"/>
  <c r="O969" i="1"/>
  <c r="N1043" i="1"/>
  <c r="O1043" i="1"/>
  <c r="N1146" i="1"/>
  <c r="O1146" i="1"/>
  <c r="N1247" i="1"/>
  <c r="O1247" i="1"/>
  <c r="N1707" i="1"/>
  <c r="O1707" i="1"/>
  <c r="N699" i="1"/>
  <c r="O699" i="1"/>
  <c r="N1708" i="1"/>
  <c r="O1708" i="1"/>
  <c r="N700" i="1"/>
  <c r="O700" i="1"/>
  <c r="N1147" i="1"/>
  <c r="O1147" i="1"/>
  <c r="N1356" i="1"/>
  <c r="O1356" i="1"/>
  <c r="N1481" i="1"/>
  <c r="O1481" i="1"/>
  <c r="N1709" i="1"/>
  <c r="O1709" i="1"/>
  <c r="N1357" i="1"/>
  <c r="O1357" i="1"/>
  <c r="N1606" i="1"/>
  <c r="O1606" i="1"/>
  <c r="N33" i="1"/>
  <c r="O33" i="1"/>
  <c r="N94" i="1"/>
  <c r="O94" i="1"/>
  <c r="N1358" i="1"/>
  <c r="O1358" i="1"/>
  <c r="N1710" i="1"/>
  <c r="O1710" i="1"/>
  <c r="N375" i="1"/>
  <c r="O375" i="1"/>
  <c r="N635" i="1"/>
  <c r="O635" i="1"/>
  <c r="N844" i="1"/>
  <c r="O844" i="1"/>
  <c r="N1044" i="1"/>
  <c r="O1044" i="1"/>
  <c r="N1148" i="1"/>
  <c r="O1148" i="1"/>
  <c r="N1482" i="1"/>
  <c r="O1482" i="1"/>
  <c r="N95" i="1"/>
  <c r="O95" i="1"/>
  <c r="N217" i="1"/>
  <c r="O217" i="1"/>
  <c r="N1248" i="1"/>
  <c r="O1248" i="1"/>
  <c r="N34" i="1"/>
  <c r="O34" i="1"/>
  <c r="N218" i="1"/>
  <c r="O218" i="1"/>
  <c r="N295" i="1"/>
  <c r="O295" i="1"/>
  <c r="N376" i="1"/>
  <c r="O376" i="1"/>
  <c r="N636" i="1"/>
  <c r="O636" i="1"/>
  <c r="N701" i="1"/>
  <c r="O701" i="1"/>
  <c r="N762" i="1"/>
  <c r="O762" i="1"/>
  <c r="N1359" i="1"/>
  <c r="O1359" i="1"/>
  <c r="N1483" i="1"/>
  <c r="O1483" i="1"/>
  <c r="N445" i="1"/>
  <c r="O445" i="1"/>
  <c r="N702" i="1"/>
  <c r="O702" i="1"/>
  <c r="N845" i="1"/>
  <c r="O845" i="1"/>
  <c r="N970" i="1"/>
  <c r="O970" i="1"/>
  <c r="N1360" i="1"/>
  <c r="O1360" i="1"/>
  <c r="N1484" i="1"/>
  <c r="O1484" i="1"/>
  <c r="N219" i="1"/>
  <c r="O219" i="1"/>
  <c r="N296" i="1"/>
  <c r="O296" i="1"/>
  <c r="N846" i="1"/>
  <c r="O846" i="1"/>
  <c r="N297" i="1"/>
  <c r="O297" i="1"/>
  <c r="N703" i="1"/>
  <c r="O703" i="1"/>
  <c r="N298" i="1"/>
  <c r="O298" i="1"/>
  <c r="N35" i="1"/>
  <c r="O35" i="1"/>
  <c r="N157" i="1"/>
  <c r="O157" i="1"/>
  <c r="N220" i="1"/>
  <c r="O220" i="1"/>
  <c r="N446" i="1"/>
  <c r="O446" i="1"/>
  <c r="N704" i="1"/>
  <c r="O704" i="1"/>
  <c r="N1361" i="1"/>
  <c r="O1361" i="1"/>
  <c r="N1485" i="1"/>
  <c r="O1485" i="1"/>
  <c r="N1607" i="1"/>
  <c r="O1607" i="1"/>
  <c r="N543" i="1"/>
  <c r="O543" i="1"/>
  <c r="N637" i="1"/>
  <c r="O637" i="1"/>
  <c r="N705" i="1"/>
  <c r="O705" i="1"/>
  <c r="N1045" i="1"/>
  <c r="O1045" i="1"/>
  <c r="N1149" i="1"/>
  <c r="O1149" i="1"/>
  <c r="N1608" i="1"/>
  <c r="O1608" i="1"/>
  <c r="N299" i="1"/>
  <c r="O299" i="1"/>
  <c r="N1046" i="1"/>
  <c r="O1046" i="1"/>
  <c r="N1249" i="1"/>
  <c r="O1249" i="1"/>
  <c r="N1362" i="1"/>
  <c r="O1362" i="1"/>
  <c r="N544" i="1"/>
  <c r="O544" i="1"/>
  <c r="N847" i="1"/>
  <c r="O847" i="1"/>
  <c r="N545" i="1"/>
  <c r="O545" i="1"/>
  <c r="N638" i="1"/>
  <c r="O638" i="1"/>
  <c r="N221" i="1"/>
  <c r="O221" i="1"/>
  <c r="N848" i="1"/>
  <c r="O848" i="1"/>
  <c r="N1250" i="1"/>
  <c r="O1250" i="1"/>
  <c r="N377" i="1"/>
  <c r="O377" i="1"/>
  <c r="N36" i="1"/>
  <c r="O36" i="1"/>
  <c r="N639" i="1"/>
  <c r="O639" i="1"/>
  <c r="N849" i="1"/>
  <c r="O849" i="1"/>
  <c r="N971" i="1"/>
  <c r="O971" i="1"/>
  <c r="N1047" i="1"/>
  <c r="O1047" i="1"/>
  <c r="N1486" i="1"/>
  <c r="O1486" i="1"/>
  <c r="N1609" i="1"/>
  <c r="O1609" i="1"/>
  <c r="N300" i="1"/>
  <c r="O300" i="1"/>
  <c r="N378" i="1"/>
  <c r="O378" i="1"/>
  <c r="N447" i="1"/>
  <c r="O447" i="1"/>
  <c r="N158" i="1"/>
  <c r="O158" i="1"/>
  <c r="N1048" i="1"/>
  <c r="O1048" i="1"/>
  <c r="N1251" i="1"/>
  <c r="O1251" i="1"/>
  <c r="N1363" i="1"/>
  <c r="O1363" i="1"/>
  <c r="N1487" i="1"/>
  <c r="O1487" i="1"/>
  <c r="N96" i="1"/>
  <c r="O96" i="1"/>
  <c r="N222" i="1"/>
  <c r="O222" i="1"/>
  <c r="N301" i="1"/>
  <c r="O301" i="1"/>
  <c r="N763" i="1"/>
  <c r="O763" i="1"/>
  <c r="N850" i="1"/>
  <c r="O850" i="1"/>
  <c r="N972" i="1"/>
  <c r="O972" i="1"/>
  <c r="N1364" i="1"/>
  <c r="O1364" i="1"/>
  <c r="N1610" i="1"/>
  <c r="O1610" i="1"/>
  <c r="N1365" i="1"/>
  <c r="O1365" i="1"/>
  <c r="N448" i="1"/>
  <c r="O448" i="1"/>
  <c r="N37" i="1"/>
  <c r="O37" i="1"/>
  <c r="N159" i="1"/>
  <c r="O159" i="1"/>
  <c r="N546" i="1"/>
  <c r="O546" i="1"/>
  <c r="N706" i="1"/>
  <c r="O706" i="1"/>
  <c r="N1150" i="1"/>
  <c r="O1150" i="1"/>
  <c r="N1252" i="1"/>
  <c r="O1252" i="1"/>
  <c r="N1366" i="1"/>
  <c r="O1366" i="1"/>
  <c r="N1611" i="1"/>
  <c r="O1611" i="1"/>
  <c r="N160" i="1"/>
  <c r="O160" i="1"/>
  <c r="N379" i="1"/>
  <c r="O379" i="1"/>
  <c r="N640" i="1"/>
  <c r="O640" i="1"/>
  <c r="N641" i="1"/>
  <c r="O641" i="1"/>
  <c r="N1612" i="1"/>
  <c r="O1612" i="1"/>
  <c r="N1711" i="1"/>
  <c r="O1711" i="1"/>
  <c r="N302" i="1"/>
  <c r="O302" i="1"/>
  <c r="N380" i="1"/>
  <c r="O380" i="1"/>
  <c r="N449" i="1"/>
  <c r="O449" i="1"/>
  <c r="N547" i="1"/>
  <c r="O547" i="1"/>
  <c r="N707" i="1"/>
  <c r="O707" i="1"/>
  <c r="N1367" i="1"/>
  <c r="O1367" i="1"/>
  <c r="N1488" i="1"/>
  <c r="O1488" i="1"/>
  <c r="N1613" i="1"/>
  <c r="O1613" i="1"/>
  <c r="N450" i="1"/>
  <c r="O450" i="1"/>
  <c r="N548" i="1"/>
  <c r="O548" i="1"/>
  <c r="N1614" i="1"/>
  <c r="O1614" i="1"/>
  <c r="N97" i="1"/>
  <c r="O97" i="1"/>
  <c r="N549" i="1"/>
  <c r="O549" i="1"/>
  <c r="N642" i="1"/>
  <c r="O642" i="1"/>
  <c r="N1253" i="1"/>
  <c r="O1253" i="1"/>
  <c r="N38" i="1"/>
  <c r="O38" i="1"/>
  <c r="N764" i="1"/>
  <c r="O764" i="1"/>
  <c r="N851" i="1"/>
  <c r="O851" i="1"/>
  <c r="N1368" i="1"/>
  <c r="O1368" i="1"/>
  <c r="N1615" i="1"/>
  <c r="O1615" i="1"/>
  <c r="N1254" i="1"/>
  <c r="O1254" i="1"/>
  <c r="N161" i="1"/>
  <c r="O161" i="1"/>
  <c r="N303" i="1"/>
  <c r="O303" i="1"/>
  <c r="N852" i="1"/>
  <c r="O852" i="1"/>
  <c r="N1151" i="1"/>
  <c r="O1151" i="1"/>
  <c r="N1489" i="1"/>
  <c r="O1489" i="1"/>
  <c r="N550" i="1"/>
  <c r="O550" i="1"/>
  <c r="N853" i="1"/>
  <c r="O853" i="1"/>
  <c r="N1049" i="1"/>
  <c r="O1049" i="1"/>
  <c r="N1369" i="1"/>
  <c r="O1369" i="1"/>
  <c r="N551" i="1"/>
  <c r="O551" i="1"/>
  <c r="N854" i="1"/>
  <c r="O854" i="1"/>
  <c r="N973" i="1"/>
  <c r="O973" i="1"/>
  <c r="N39" i="1"/>
  <c r="O39" i="1"/>
  <c r="N974" i="1"/>
  <c r="O974" i="1"/>
  <c r="N223" i="1"/>
  <c r="O223" i="1"/>
  <c r="N304" i="1"/>
  <c r="O304" i="1"/>
  <c r="N643" i="1"/>
  <c r="O643" i="1"/>
  <c r="N1050" i="1"/>
  <c r="O1050" i="1"/>
  <c r="N1051" i="1"/>
  <c r="O1051" i="1"/>
  <c r="N1490" i="1"/>
  <c r="O1490" i="1"/>
  <c r="N1370" i="1"/>
  <c r="O1370" i="1"/>
  <c r="N1491" i="1"/>
  <c r="O1491" i="1"/>
  <c r="N1616" i="1"/>
  <c r="O1616" i="1"/>
  <c r="N224" i="1"/>
  <c r="O224" i="1"/>
  <c r="N305" i="1"/>
  <c r="O305" i="1"/>
  <c r="N1152" i="1"/>
  <c r="O1152" i="1"/>
  <c r="N1255" i="1"/>
  <c r="O1255" i="1"/>
  <c r="N1371" i="1"/>
  <c r="O1371" i="1"/>
  <c r="N1712" i="1"/>
  <c r="O1712" i="1"/>
  <c r="N306" i="1"/>
  <c r="O306" i="1"/>
  <c r="N1492" i="1"/>
  <c r="O1492" i="1"/>
  <c r="N1617" i="1"/>
  <c r="O1617" i="1"/>
  <c r="N1713" i="1"/>
  <c r="O1713" i="1"/>
  <c r="N708" i="1"/>
  <c r="O708" i="1"/>
  <c r="N162" i="1"/>
  <c r="O162" i="1"/>
  <c r="N225" i="1"/>
  <c r="O225" i="1"/>
  <c r="N307" i="1"/>
  <c r="O307" i="1"/>
  <c r="N709" i="1"/>
  <c r="O709" i="1"/>
  <c r="N710" i="1"/>
  <c r="O710" i="1"/>
  <c r="N1153" i="1"/>
  <c r="O1153" i="1"/>
  <c r="N1256" i="1"/>
  <c r="O1256" i="1"/>
  <c r="N1372" i="1"/>
  <c r="O1372" i="1"/>
  <c r="N40" i="1"/>
  <c r="O40" i="1"/>
  <c r="N226" i="1"/>
  <c r="O226" i="1"/>
  <c r="N552" i="1"/>
  <c r="O552" i="1"/>
  <c r="N1052" i="1"/>
  <c r="O1052" i="1"/>
  <c r="N1373" i="1"/>
  <c r="O1373" i="1"/>
  <c r="N1618" i="1"/>
  <c r="O1618" i="1"/>
  <c r="N308" i="1"/>
  <c r="O308" i="1"/>
  <c r="N553" i="1"/>
  <c r="O553" i="1"/>
  <c r="N644" i="1"/>
  <c r="O644" i="1"/>
  <c r="N711" i="1"/>
  <c r="O711" i="1"/>
  <c r="N765" i="1"/>
  <c r="O765" i="1"/>
  <c r="N1374" i="1"/>
  <c r="O1374" i="1"/>
  <c r="N1493" i="1"/>
  <c r="O1493" i="1"/>
  <c r="N451" i="1"/>
  <c r="O451" i="1"/>
  <c r="N554" i="1"/>
  <c r="O554" i="1"/>
  <c r="N645" i="1"/>
  <c r="O645" i="1"/>
  <c r="N975" i="1"/>
  <c r="O975" i="1"/>
  <c r="N163" i="1"/>
  <c r="O163" i="1"/>
  <c r="N712" i="1"/>
  <c r="O712" i="1"/>
  <c r="N1154" i="1"/>
  <c r="O1154" i="1"/>
  <c r="N1375" i="1"/>
  <c r="O1375" i="1"/>
  <c r="N1494" i="1"/>
  <c r="O1494" i="1"/>
  <c r="N1619" i="1"/>
  <c r="O1619" i="1"/>
  <c r="N1714" i="1"/>
  <c r="O1714" i="1"/>
  <c r="N555" i="1"/>
  <c r="O555" i="1"/>
  <c r="N556" i="1"/>
  <c r="O556" i="1"/>
  <c r="N1620" i="1"/>
  <c r="O1620" i="1"/>
  <c r="N1715" i="1"/>
  <c r="O1715" i="1"/>
  <c r="N227" i="1"/>
  <c r="O227" i="1"/>
  <c r="N309" i="1"/>
  <c r="O309" i="1"/>
  <c r="N452" i="1"/>
  <c r="O452" i="1"/>
  <c r="N855" i="1"/>
  <c r="O855" i="1"/>
  <c r="N1257" i="1"/>
  <c r="O1257" i="1"/>
  <c r="N453" i="1"/>
  <c r="O453" i="1"/>
  <c r="N646" i="1"/>
  <c r="O646" i="1"/>
  <c r="N856" i="1"/>
  <c r="O856" i="1"/>
  <c r="N1155" i="1"/>
  <c r="O1155" i="1"/>
  <c r="N1258" i="1"/>
  <c r="O1258" i="1"/>
  <c r="N1495" i="1"/>
  <c r="O1495" i="1"/>
  <c r="N1716" i="1"/>
  <c r="O1716" i="1"/>
  <c r="N857" i="1"/>
  <c r="O857" i="1"/>
  <c r="N1259" i="1"/>
  <c r="O1259" i="1"/>
  <c r="N1260" i="1"/>
  <c r="O1260" i="1"/>
  <c r="N41" i="1"/>
  <c r="O41" i="1"/>
  <c r="N310" i="1"/>
  <c r="O310" i="1"/>
  <c r="N381" i="1"/>
  <c r="O381" i="1"/>
  <c r="N454" i="1"/>
  <c r="O454" i="1"/>
  <c r="N557" i="1"/>
  <c r="O557" i="1"/>
  <c r="N647" i="1"/>
  <c r="O647" i="1"/>
  <c r="N648" i="1"/>
  <c r="O648" i="1"/>
  <c r="N1053" i="1"/>
  <c r="O1053" i="1"/>
  <c r="N1156" i="1"/>
  <c r="O1156" i="1"/>
  <c r="N1496" i="1"/>
  <c r="O1496" i="1"/>
  <c r="N558" i="1"/>
  <c r="O558" i="1"/>
  <c r="N1621" i="1"/>
  <c r="O1621" i="1"/>
  <c r="N311" i="1"/>
  <c r="O311" i="1"/>
  <c r="N713" i="1"/>
  <c r="O713" i="1"/>
  <c r="N858" i="1"/>
  <c r="O858" i="1"/>
  <c r="N1157" i="1"/>
  <c r="O1157" i="1"/>
  <c r="N1497" i="1"/>
  <c r="O1497" i="1"/>
  <c r="N382" i="1"/>
  <c r="O382" i="1"/>
  <c r="N859" i="1"/>
  <c r="O859" i="1"/>
  <c r="N1622" i="1"/>
  <c r="O1622" i="1"/>
  <c r="N1498" i="1"/>
  <c r="O1498" i="1"/>
  <c r="N860" i="1"/>
  <c r="O860" i="1"/>
  <c r="N1158" i="1"/>
  <c r="O1158" i="1"/>
  <c r="N455" i="1"/>
  <c r="O455" i="1"/>
  <c r="N559" i="1"/>
  <c r="O559" i="1"/>
  <c r="N714" i="1"/>
  <c r="O714" i="1"/>
  <c r="N1159" i="1"/>
  <c r="O1159" i="1"/>
  <c r="N1261" i="1"/>
  <c r="O1261" i="1"/>
  <c r="N1376" i="1"/>
  <c r="O1376" i="1"/>
  <c r="N1499" i="1"/>
  <c r="O1499" i="1"/>
  <c r="N861" i="1"/>
  <c r="O861" i="1"/>
  <c r="N1262" i="1"/>
  <c r="O1262" i="1"/>
  <c r="N1377" i="1"/>
  <c r="O1377" i="1"/>
  <c r="N1717" i="1"/>
  <c r="O1717" i="1"/>
  <c r="N129" i="1"/>
  <c r="O129" i="1"/>
  <c r="N715" i="1"/>
  <c r="O715" i="1"/>
  <c r="N862" i="1"/>
  <c r="O862" i="1"/>
  <c r="N1263" i="1"/>
  <c r="O1263" i="1"/>
  <c r="N1378" i="1"/>
  <c r="O1378" i="1"/>
  <c r="N1623" i="1"/>
  <c r="O1623" i="1"/>
  <c r="N560" i="1"/>
  <c r="O560" i="1"/>
  <c r="N312" i="1"/>
  <c r="O312" i="1"/>
  <c r="N649" i="1"/>
  <c r="O649" i="1"/>
  <c r="N863" i="1"/>
  <c r="O863" i="1"/>
  <c r="N976" i="1"/>
  <c r="O976" i="1"/>
  <c r="N1054" i="1"/>
  <c r="O1054" i="1"/>
  <c r="N1160" i="1"/>
  <c r="O1160" i="1"/>
  <c r="N1264" i="1"/>
  <c r="O1264" i="1"/>
  <c r="N1379" i="1"/>
  <c r="O1379" i="1"/>
  <c r="N456" i="1"/>
  <c r="O456" i="1"/>
  <c r="N98" i="1"/>
  <c r="O98" i="1"/>
  <c r="N42" i="1"/>
  <c r="O42" i="1"/>
  <c r="N164" i="1"/>
  <c r="O164" i="1"/>
  <c r="N457" i="1"/>
  <c r="O457" i="1"/>
  <c r="N864" i="1"/>
  <c r="O864" i="1"/>
  <c r="N977" i="1"/>
  <c r="O977" i="1"/>
  <c r="N1055" i="1"/>
  <c r="O1055" i="1"/>
  <c r="N1161" i="1"/>
  <c r="O1161" i="1"/>
  <c r="N1265" i="1"/>
  <c r="O1265" i="1"/>
  <c r="N1380" i="1"/>
  <c r="O1380" i="1"/>
  <c r="N1500" i="1"/>
  <c r="O1500" i="1"/>
  <c r="N1624" i="1"/>
  <c r="O1624" i="1"/>
  <c r="N1266" i="1"/>
  <c r="O1266" i="1"/>
  <c r="N1381" i="1"/>
  <c r="O1381" i="1"/>
  <c r="N561" i="1"/>
  <c r="O561" i="1"/>
  <c r="N650" i="1"/>
  <c r="O650" i="1"/>
  <c r="N865" i="1"/>
  <c r="O865" i="1"/>
  <c r="N1162" i="1"/>
  <c r="O1162" i="1"/>
  <c r="N1501" i="1"/>
  <c r="O1501" i="1"/>
  <c r="N562" i="1"/>
  <c r="O562" i="1"/>
  <c r="N383" i="1"/>
  <c r="O383" i="1"/>
  <c r="N563" i="1"/>
  <c r="O563" i="1"/>
  <c r="N651" i="1"/>
  <c r="O651" i="1"/>
  <c r="N1718" i="1"/>
  <c r="O1718" i="1"/>
  <c r="N313" i="1"/>
  <c r="O313" i="1"/>
  <c r="N652" i="1"/>
  <c r="O652" i="1"/>
  <c r="N866" i="1"/>
  <c r="O866" i="1"/>
  <c r="N978" i="1"/>
  <c r="O978" i="1"/>
  <c r="N1163" i="1"/>
  <c r="O1163" i="1"/>
  <c r="N1502" i="1"/>
  <c r="O1502" i="1"/>
  <c r="N130" i="1"/>
  <c r="O130" i="1"/>
  <c r="N766" i="1"/>
  <c r="O766" i="1"/>
  <c r="N1382" i="1"/>
  <c r="O1382" i="1"/>
  <c r="N1625" i="1"/>
  <c r="O1625" i="1"/>
  <c r="N1503" i="1"/>
  <c r="O1503" i="1"/>
  <c r="N1383" i="1"/>
  <c r="O1383" i="1"/>
  <c r="N867" i="1"/>
  <c r="O867" i="1"/>
  <c r="N1384" i="1"/>
  <c r="O1384" i="1"/>
  <c r="N43" i="1"/>
  <c r="O43" i="1"/>
  <c r="N716" i="1"/>
  <c r="O716" i="1"/>
  <c r="N868" i="1"/>
  <c r="O868" i="1"/>
  <c r="N1164" i="1"/>
  <c r="O1164" i="1"/>
  <c r="N165" i="1"/>
  <c r="O165" i="1"/>
  <c r="N314" i="1"/>
  <c r="O314" i="1"/>
  <c r="N458" i="1"/>
  <c r="O458" i="1"/>
  <c r="N1385" i="1"/>
  <c r="O1385" i="1"/>
  <c r="N1504" i="1"/>
  <c r="O1504" i="1"/>
  <c r="N1626" i="1"/>
  <c r="O1626" i="1"/>
  <c r="N1719" i="1"/>
  <c r="O1719" i="1"/>
  <c r="N315" i="1"/>
  <c r="O315" i="1"/>
  <c r="N717" i="1"/>
  <c r="O717" i="1"/>
  <c r="N767" i="1"/>
  <c r="O767" i="1"/>
  <c r="N869" i="1"/>
  <c r="O869" i="1"/>
  <c r="N1056" i="1"/>
  <c r="O1056" i="1"/>
  <c r="N1267" i="1"/>
  <c r="O1267" i="1"/>
  <c r="N1386" i="1"/>
  <c r="O1386" i="1"/>
  <c r="N1627" i="1"/>
  <c r="O1627" i="1"/>
  <c r="N564" i="1"/>
  <c r="O564" i="1"/>
  <c r="N384" i="1"/>
  <c r="O384" i="1"/>
  <c r="N1387" i="1"/>
  <c r="O1387" i="1"/>
  <c r="N316" i="1"/>
  <c r="O316" i="1"/>
  <c r="N166" i="1"/>
  <c r="O166" i="1"/>
  <c r="N228" i="1"/>
  <c r="O228" i="1"/>
  <c r="N317" i="1"/>
  <c r="O317" i="1"/>
  <c r="N1388" i="1"/>
  <c r="O1388" i="1"/>
  <c r="N167" i="1"/>
  <c r="O167" i="1"/>
  <c r="N768" i="1"/>
  <c r="O768" i="1"/>
  <c r="N870" i="1"/>
  <c r="O870" i="1"/>
  <c r="N1505" i="1"/>
  <c r="O1505" i="1"/>
  <c r="N1628" i="1"/>
  <c r="O1628" i="1"/>
  <c r="N44" i="1"/>
  <c r="O44" i="1"/>
  <c r="N99" i="1"/>
  <c r="O99" i="1"/>
  <c r="N459" i="1"/>
  <c r="O459" i="1"/>
  <c r="N565" i="1"/>
  <c r="O565" i="1"/>
  <c r="N318" i="1"/>
  <c r="O318" i="1"/>
  <c r="N460" i="1"/>
  <c r="O460" i="1"/>
  <c r="N1165" i="1"/>
  <c r="O1165" i="1"/>
  <c r="N1268" i="1"/>
  <c r="O1268" i="1"/>
  <c r="N1389" i="1"/>
  <c r="O1389" i="1"/>
  <c r="N1390" i="1"/>
  <c r="O1390" i="1"/>
  <c r="N319" i="1"/>
  <c r="O319" i="1"/>
  <c r="N385" i="1"/>
  <c r="O385" i="1"/>
  <c r="N871" i="1"/>
  <c r="O871" i="1"/>
  <c r="N1506" i="1"/>
  <c r="O1506" i="1"/>
  <c r="N229" i="1"/>
  <c r="O229" i="1"/>
  <c r="N320" i="1"/>
  <c r="O320" i="1"/>
  <c r="N386" i="1"/>
  <c r="O386" i="1"/>
  <c r="N872" i="1"/>
  <c r="O872" i="1"/>
  <c r="N1057" i="1"/>
  <c r="O1057" i="1"/>
  <c r="N1269" i="1"/>
  <c r="O1269" i="1"/>
  <c r="N1391" i="1"/>
  <c r="O1391" i="1"/>
  <c r="N1507" i="1"/>
  <c r="O1507" i="1"/>
  <c r="N1720" i="1"/>
  <c r="O1720" i="1"/>
  <c r="N321" i="1"/>
  <c r="O321" i="1"/>
  <c r="N461" i="1"/>
  <c r="O461" i="1"/>
  <c r="N566" i="1"/>
  <c r="O566" i="1"/>
  <c r="N1166" i="1"/>
  <c r="O1166" i="1"/>
  <c r="N567" i="1"/>
  <c r="O567" i="1"/>
  <c r="N873" i="1"/>
  <c r="O873" i="1"/>
  <c r="N979" i="1"/>
  <c r="O979" i="1"/>
  <c r="N1508" i="1"/>
  <c r="O1508" i="1"/>
  <c r="N168" i="1"/>
  <c r="O168" i="1"/>
  <c r="N874" i="1"/>
  <c r="O874" i="1"/>
  <c r="N769" i="1"/>
  <c r="O769" i="1"/>
  <c r="N875" i="1"/>
  <c r="O875" i="1"/>
  <c r="N1058" i="1"/>
  <c r="O1058" i="1"/>
  <c r="N1167" i="1"/>
  <c r="O1167" i="1"/>
  <c r="N387" i="1"/>
  <c r="O387" i="1"/>
  <c r="N462" i="1"/>
  <c r="O462" i="1"/>
  <c r="N169" i="1"/>
  <c r="O169" i="1"/>
  <c r="N568" i="1"/>
  <c r="O568" i="1"/>
  <c r="N718" i="1"/>
  <c r="O718" i="1"/>
  <c r="N1270" i="1"/>
  <c r="O1270" i="1"/>
  <c r="N1629" i="1"/>
  <c r="O1629" i="1"/>
  <c r="N876" i="1"/>
  <c r="O876" i="1"/>
  <c r="N1168" i="1"/>
  <c r="O1168" i="1"/>
  <c r="N1271" i="1"/>
  <c r="O1271" i="1"/>
  <c r="N1392" i="1"/>
  <c r="O1392" i="1"/>
  <c r="N1721" i="1"/>
  <c r="O1721" i="1"/>
  <c r="N45" i="1"/>
  <c r="O45" i="1"/>
  <c r="N1272" i="1"/>
  <c r="O1272" i="1"/>
  <c r="N770" i="1"/>
  <c r="O770" i="1"/>
  <c r="N980" i="1"/>
  <c r="O980" i="1"/>
  <c r="N1393" i="1"/>
  <c r="O1393" i="1"/>
  <c r="N1630" i="1"/>
  <c r="O1630" i="1"/>
  <c r="N1722" i="1"/>
  <c r="O1722" i="1"/>
  <c r="N388" i="1"/>
  <c r="O388" i="1"/>
  <c r="N463" i="1"/>
  <c r="O463" i="1"/>
  <c r="N569" i="1"/>
  <c r="O569" i="1"/>
  <c r="N771" i="1"/>
  <c r="O771" i="1"/>
  <c r="N877" i="1"/>
  <c r="O877" i="1"/>
  <c r="N322" i="1"/>
  <c r="O322" i="1"/>
  <c r="N389" i="1"/>
  <c r="O389" i="1"/>
  <c r="N464" i="1"/>
  <c r="O464" i="1"/>
  <c r="N465" i="1"/>
  <c r="O465" i="1"/>
  <c r="N1273" i="1"/>
  <c r="O1273" i="1"/>
  <c r="N1394" i="1"/>
  <c r="O1394" i="1"/>
  <c r="N1723" i="1"/>
  <c r="O1723" i="1"/>
  <c r="N878" i="1"/>
  <c r="O878" i="1"/>
  <c r="N981" i="1"/>
  <c r="O981" i="1"/>
  <c r="N1059" i="1"/>
  <c r="O1059" i="1"/>
  <c r="N1169" i="1"/>
  <c r="O1169" i="1"/>
  <c r="N1274" i="1"/>
  <c r="O1274" i="1"/>
  <c r="N1395" i="1"/>
  <c r="O1395" i="1"/>
  <c r="N1396" i="1"/>
  <c r="O1396" i="1"/>
  <c r="N466" i="1"/>
  <c r="O466" i="1"/>
  <c r="N879" i="1"/>
  <c r="O879" i="1"/>
  <c r="N982" i="1"/>
  <c r="O982" i="1"/>
  <c r="N1397" i="1"/>
  <c r="O1397" i="1"/>
  <c r="N570" i="1"/>
  <c r="O570" i="1"/>
  <c r="N467" i="1"/>
  <c r="O467" i="1"/>
  <c r="N1060" i="1"/>
  <c r="O1060" i="1"/>
  <c r="N1170" i="1"/>
  <c r="O1170" i="1"/>
  <c r="N1275" i="1"/>
  <c r="O1275" i="1"/>
  <c r="N100" i="1"/>
  <c r="O100" i="1"/>
  <c r="N571" i="1"/>
  <c r="O571" i="1"/>
  <c r="N719" i="1"/>
  <c r="O719" i="1"/>
  <c r="N880" i="1"/>
  <c r="O880" i="1"/>
  <c r="N881" i="1"/>
  <c r="O881" i="1"/>
  <c r="N1171" i="1"/>
  <c r="O1171" i="1"/>
  <c r="N1276" i="1"/>
  <c r="O1276" i="1"/>
  <c r="N1631" i="1"/>
  <c r="O1631" i="1"/>
  <c r="N170" i="1"/>
  <c r="O170" i="1"/>
  <c r="N572" i="1"/>
  <c r="O572" i="1"/>
  <c r="N720" i="1"/>
  <c r="O720" i="1"/>
  <c r="N1061" i="1"/>
  <c r="O1061" i="1"/>
  <c r="N46" i="1"/>
  <c r="O46" i="1"/>
  <c r="N101" i="1"/>
  <c r="O101" i="1"/>
  <c r="N230" i="1"/>
  <c r="O230" i="1"/>
  <c r="N323" i="1"/>
  <c r="O323" i="1"/>
  <c r="N468" i="1"/>
  <c r="O468" i="1"/>
  <c r="N772" i="1"/>
  <c r="O772" i="1"/>
  <c r="N47" i="1"/>
  <c r="O47" i="1"/>
  <c r="N231" i="1"/>
  <c r="O231" i="1"/>
  <c r="N324" i="1"/>
  <c r="O324" i="1"/>
  <c r="N1632" i="1"/>
  <c r="O1632" i="1"/>
  <c r="N102" i="1"/>
  <c r="O102" i="1"/>
  <c r="N390" i="1"/>
  <c r="O390" i="1"/>
  <c r="N653" i="1"/>
  <c r="O653" i="1"/>
  <c r="N1172" i="1"/>
  <c r="O1172" i="1"/>
  <c r="N469" i="1"/>
  <c r="O469" i="1"/>
  <c r="N1062" i="1"/>
  <c r="O1062" i="1"/>
  <c r="N1173" i="1"/>
  <c r="O1173" i="1"/>
  <c r="N1277" i="1"/>
  <c r="O1277" i="1"/>
  <c r="N1398" i="1"/>
  <c r="O1398" i="1"/>
  <c r="N882" i="1"/>
  <c r="O882" i="1"/>
  <c r="N983" i="1"/>
  <c r="O983" i="1"/>
  <c r="N1633" i="1"/>
  <c r="O1633" i="1"/>
  <c r="N325" i="1"/>
  <c r="O325" i="1"/>
  <c r="N470" i="1"/>
  <c r="O470" i="1"/>
  <c r="N232" i="1"/>
  <c r="O232" i="1"/>
  <c r="N326" i="1"/>
  <c r="O326" i="1"/>
  <c r="N883" i="1"/>
  <c r="O883" i="1"/>
  <c r="N573" i="1"/>
  <c r="O573" i="1"/>
  <c r="N171" i="1"/>
  <c r="O171" i="1"/>
  <c r="N327" i="1"/>
  <c r="O327" i="1"/>
  <c r="N471" i="1"/>
  <c r="O471" i="1"/>
  <c r="N1063" i="1"/>
  <c r="O1063" i="1"/>
  <c r="N1278" i="1"/>
  <c r="O1278" i="1"/>
  <c r="N1634" i="1"/>
  <c r="O1634" i="1"/>
  <c r="N472" i="1"/>
  <c r="O472" i="1"/>
  <c r="N884" i="1"/>
  <c r="O884" i="1"/>
  <c r="N984" i="1"/>
  <c r="O984" i="1"/>
  <c r="N1064" i="1"/>
  <c r="O1064" i="1"/>
  <c r="N1279" i="1"/>
  <c r="O1279" i="1"/>
  <c r="N885" i="1"/>
  <c r="O885" i="1"/>
  <c r="N985" i="1"/>
  <c r="O985" i="1"/>
  <c r="N1065" i="1"/>
  <c r="O1065" i="1"/>
  <c r="N48" i="1"/>
  <c r="O48" i="1"/>
  <c r="N886" i="1"/>
  <c r="O886" i="1"/>
  <c r="N986" i="1"/>
  <c r="O986" i="1"/>
  <c r="N1509" i="1"/>
  <c r="O1509" i="1"/>
  <c r="N887" i="1"/>
  <c r="O887" i="1"/>
  <c r="N233" i="1"/>
  <c r="O233" i="1"/>
  <c r="N328" i="1"/>
  <c r="O328" i="1"/>
  <c r="N574" i="1"/>
  <c r="O574" i="1"/>
  <c r="N1399" i="1"/>
  <c r="O1399" i="1"/>
  <c r="N1510" i="1"/>
  <c r="O1510" i="1"/>
  <c r="N1635" i="1"/>
  <c r="O1635" i="1"/>
  <c r="N1280" i="1"/>
  <c r="O1280" i="1"/>
  <c r="N1636" i="1"/>
  <c r="O1636" i="1"/>
  <c r="N49" i="1"/>
  <c r="O49" i="1"/>
  <c r="N234" i="1"/>
  <c r="O234" i="1"/>
  <c r="N329" i="1"/>
  <c r="O329" i="1"/>
  <c r="N473" i="1"/>
  <c r="O473" i="1"/>
  <c r="N575" i="1"/>
  <c r="O575" i="1"/>
  <c r="N888" i="1"/>
  <c r="O888" i="1"/>
  <c r="N987" i="1"/>
  <c r="O987" i="1"/>
  <c r="N1400" i="1"/>
  <c r="O1400" i="1"/>
  <c r="N1637" i="1"/>
  <c r="O1637" i="1"/>
  <c r="N576" i="1"/>
  <c r="O576" i="1"/>
  <c r="N889" i="1"/>
  <c r="O889" i="1"/>
  <c r="N1066" i="1"/>
  <c r="O1066" i="1"/>
  <c r="N1401" i="1"/>
  <c r="O1401" i="1"/>
  <c r="N577" i="1"/>
  <c r="O577" i="1"/>
  <c r="N654" i="1"/>
  <c r="O654" i="1"/>
  <c r="N1174" i="1"/>
  <c r="O1174" i="1"/>
  <c r="N1281" i="1"/>
  <c r="O1281" i="1"/>
  <c r="N1724" i="1"/>
  <c r="O1724" i="1"/>
  <c r="N235" i="1"/>
  <c r="O235" i="1"/>
  <c r="N890" i="1"/>
  <c r="O890" i="1"/>
  <c r="N1067" i="1"/>
  <c r="O1067" i="1"/>
  <c r="N721" i="1"/>
  <c r="O721" i="1"/>
  <c r="N773" i="1"/>
  <c r="O773" i="1"/>
  <c r="N103" i="1"/>
  <c r="O103" i="1"/>
  <c r="N50" i="1"/>
  <c r="O50" i="1"/>
  <c r="N104" i="1"/>
  <c r="O104" i="1"/>
  <c r="N51" i="1"/>
  <c r="O51" i="1"/>
  <c r="N172" i="1"/>
  <c r="O172" i="1"/>
  <c r="N236" i="1"/>
  <c r="O236" i="1"/>
  <c r="N391" i="1"/>
  <c r="O391" i="1"/>
  <c r="N578" i="1"/>
  <c r="O578" i="1"/>
  <c r="N655" i="1"/>
  <c r="O655" i="1"/>
  <c r="N891" i="1"/>
  <c r="O891" i="1"/>
  <c r="N1175" i="1"/>
  <c r="O1175" i="1"/>
  <c r="N1282" i="1"/>
  <c r="O1282" i="1"/>
  <c r="N1402" i="1"/>
  <c r="O1402" i="1"/>
  <c r="N1511" i="1"/>
  <c r="O1511" i="1"/>
  <c r="N579" i="1"/>
  <c r="O579" i="1"/>
  <c r="N1283" i="1"/>
  <c r="O1283" i="1"/>
  <c r="N330" i="1"/>
  <c r="O330" i="1"/>
  <c r="N237" i="1"/>
  <c r="O237" i="1"/>
  <c r="N580" i="1"/>
  <c r="O580" i="1"/>
  <c r="N892" i="1"/>
  <c r="O892" i="1"/>
  <c r="N1403" i="1"/>
  <c r="O1403" i="1"/>
  <c r="N1512" i="1"/>
  <c r="O1512" i="1"/>
  <c r="N105" i="1"/>
  <c r="O105" i="1"/>
  <c r="N988" i="1"/>
  <c r="O988" i="1"/>
  <c r="N1284" i="1"/>
  <c r="O1284" i="1"/>
  <c r="N1285" i="1"/>
  <c r="O1285" i="1"/>
  <c r="N1404" i="1"/>
  <c r="O1404" i="1"/>
  <c r="N1513" i="1"/>
  <c r="O1513" i="1"/>
  <c r="N1725" i="1"/>
  <c r="O1725" i="1"/>
  <c r="N106" i="1"/>
  <c r="O106" i="1"/>
  <c r="N722" i="1"/>
  <c r="O722" i="1"/>
  <c r="N1068" i="1"/>
  <c r="O1068" i="1"/>
  <c r="N1514" i="1"/>
  <c r="O1514" i="1"/>
  <c r="N331" i="1"/>
  <c r="O331" i="1"/>
  <c r="N392" i="1"/>
  <c r="O392" i="1"/>
  <c r="N474" i="1"/>
  <c r="O474" i="1"/>
  <c r="N581" i="1"/>
  <c r="O581" i="1"/>
  <c r="N1286" i="1"/>
  <c r="O1286" i="1"/>
  <c r="N238" i="1"/>
  <c r="O238" i="1"/>
  <c r="N774" i="1"/>
  <c r="O774" i="1"/>
  <c r="N893" i="1"/>
  <c r="O893" i="1"/>
  <c r="N1069" i="1"/>
  <c r="O1069" i="1"/>
  <c r="N894" i="1"/>
  <c r="O894" i="1"/>
  <c r="N582" i="1"/>
  <c r="O582" i="1"/>
  <c r="N895" i="1"/>
  <c r="O895" i="1"/>
  <c r="N989" i="1"/>
  <c r="O989" i="1"/>
  <c r="N1070" i="1"/>
  <c r="O1070" i="1"/>
  <c r="N1287" i="1"/>
  <c r="O1287" i="1"/>
  <c r="N1405" i="1"/>
  <c r="O1405" i="1"/>
  <c r="N52" i="1"/>
  <c r="O52" i="1"/>
  <c r="N332" i="1"/>
  <c r="O332" i="1"/>
  <c r="N656" i="1"/>
  <c r="O656" i="1"/>
  <c r="N775" i="1"/>
  <c r="O775" i="1"/>
  <c r="N1406" i="1"/>
  <c r="O1406" i="1"/>
  <c r="N1515" i="1"/>
  <c r="O1515" i="1"/>
  <c r="N1638" i="1"/>
  <c r="O1638" i="1"/>
  <c r="N1071" i="1"/>
  <c r="O1071" i="1"/>
  <c r="N1072" i="1"/>
  <c r="O1072" i="1"/>
  <c r="N1176" i="1"/>
  <c r="O1176" i="1"/>
  <c r="N239" i="1"/>
  <c r="O239" i="1"/>
  <c r="N776" i="1"/>
  <c r="O776" i="1"/>
  <c r="N896" i="1"/>
  <c r="O896" i="1"/>
  <c r="N107" i="1"/>
  <c r="O107" i="1"/>
  <c r="N1726" i="1"/>
  <c r="O1726" i="1"/>
  <c r="N583" i="1"/>
  <c r="O583" i="1"/>
  <c r="N173" i="1"/>
  <c r="O173" i="1"/>
  <c r="N240" i="1"/>
  <c r="O240" i="1"/>
  <c r="N333" i="1"/>
  <c r="O333" i="1"/>
  <c r="N1288" i="1"/>
  <c r="O1288" i="1"/>
  <c r="N1516" i="1"/>
  <c r="O1516" i="1"/>
  <c r="N241" i="1"/>
  <c r="O241" i="1"/>
  <c r="N393" i="1"/>
  <c r="O393" i="1"/>
  <c r="N174" i="1"/>
  <c r="O174" i="1"/>
  <c r="N723" i="1"/>
  <c r="O723" i="1"/>
  <c r="N1177" i="1"/>
  <c r="O1177" i="1"/>
  <c r="N1407" i="1"/>
  <c r="O1407" i="1"/>
  <c r="N897" i="1"/>
  <c r="O897" i="1"/>
  <c r="N1408" i="1"/>
  <c r="O1408" i="1"/>
  <c r="N242" i="1"/>
  <c r="O242" i="1"/>
  <c r="N108" i="1"/>
  <c r="O108" i="1"/>
  <c r="N53" i="1"/>
  <c r="O53" i="1"/>
  <c r="N475" i="1"/>
  <c r="O475" i="1"/>
  <c r="N584" i="1"/>
  <c r="O584" i="1"/>
  <c r="N724" i="1"/>
  <c r="O724" i="1"/>
  <c r="N657" i="1"/>
  <c r="O657" i="1"/>
  <c r="N476" i="1"/>
  <c r="O476" i="1"/>
  <c r="N898" i="1"/>
  <c r="O898" i="1"/>
  <c r="N1639" i="1"/>
  <c r="O1639" i="1"/>
  <c r="N725" i="1"/>
  <c r="O725" i="1"/>
  <c r="N1640" i="1"/>
  <c r="O1640" i="1"/>
  <c r="N1517" i="1"/>
  <c r="O1517" i="1"/>
  <c r="N175" i="1"/>
  <c r="O175" i="1"/>
  <c r="N585" i="1"/>
  <c r="O585" i="1"/>
  <c r="N1641" i="1"/>
  <c r="O1641" i="1"/>
  <c r="N586" i="1"/>
  <c r="O586" i="1"/>
  <c r="N1642" i="1"/>
  <c r="O1642" i="1"/>
  <c r="N1727" i="1"/>
  <c r="O1727" i="1"/>
  <c r="N243" i="1"/>
  <c r="O243" i="1"/>
  <c r="N587" i="1"/>
  <c r="O587" i="1"/>
  <c r="N477" i="1"/>
  <c r="O477" i="1"/>
  <c r="N1073" i="1"/>
  <c r="O1073" i="1"/>
  <c r="N176" i="1"/>
  <c r="O176" i="1"/>
  <c r="N244" i="1"/>
  <c r="O244" i="1"/>
  <c r="N334" i="1"/>
  <c r="O334" i="1"/>
  <c r="N588" i="1"/>
  <c r="O588" i="1"/>
  <c r="N899" i="1"/>
  <c r="O899" i="1"/>
  <c r="N990" i="1"/>
  <c r="O990" i="1"/>
  <c r="N1178" i="1"/>
  <c r="O1178" i="1"/>
  <c r="N1289" i="1"/>
  <c r="O1289" i="1"/>
  <c r="N1409" i="1"/>
  <c r="O1409" i="1"/>
  <c r="N54" i="1"/>
  <c r="O54" i="1"/>
  <c r="N131" i="1"/>
  <c r="O131" i="1"/>
  <c r="N1074" i="1"/>
  <c r="O1074" i="1"/>
  <c r="N1179" i="1"/>
  <c r="O1179" i="1"/>
  <c r="N1290" i="1"/>
  <c r="O1290" i="1"/>
  <c r="N1518" i="1"/>
  <c r="O1518" i="1"/>
  <c r="N1643" i="1"/>
  <c r="O1643" i="1"/>
  <c r="N55" i="1"/>
  <c r="O55" i="1"/>
  <c r="N56" i="1"/>
  <c r="O56" i="1"/>
  <c r="N132" i="1"/>
  <c r="O132" i="1"/>
  <c r="N245" i="1"/>
  <c r="O245" i="1"/>
  <c r="N394" i="1"/>
  <c r="O394" i="1"/>
  <c r="N589" i="1"/>
  <c r="O589" i="1"/>
  <c r="N658" i="1"/>
  <c r="O658" i="1"/>
  <c r="N777" i="1"/>
  <c r="O777" i="1"/>
  <c r="N1644" i="1"/>
  <c r="O1644" i="1"/>
  <c r="N246" i="1"/>
  <c r="O246" i="1"/>
  <c r="N247" i="1"/>
  <c r="O247" i="1"/>
  <c r="N335" i="1"/>
  <c r="O335" i="1"/>
  <c r="N1519" i="1"/>
  <c r="O1519" i="1"/>
  <c r="N1520" i="1"/>
  <c r="O1520" i="1"/>
  <c r="N109" i="1"/>
  <c r="O109" i="1"/>
  <c r="N248" i="1"/>
  <c r="O248" i="1"/>
  <c r="N726" i="1"/>
  <c r="O726" i="1"/>
  <c r="N900" i="1"/>
  <c r="O900" i="1"/>
  <c r="N991" i="1"/>
  <c r="O991" i="1"/>
  <c r="N110" i="1"/>
  <c r="O110" i="1"/>
  <c r="N590" i="1"/>
  <c r="O590" i="1"/>
  <c r="N591" i="1"/>
  <c r="O591" i="1"/>
  <c r="N727" i="1"/>
  <c r="O727" i="1"/>
  <c r="N1410" i="1"/>
  <c r="O1410" i="1"/>
  <c r="N1075" i="1"/>
  <c r="O1075" i="1"/>
  <c r="N1180" i="1"/>
  <c r="O1180" i="1"/>
  <c r="N1291" i="1"/>
  <c r="O1291" i="1"/>
  <c r="N395" i="1"/>
  <c r="O395" i="1"/>
  <c r="N778" i="1"/>
  <c r="O778" i="1"/>
  <c r="N779" i="1"/>
  <c r="O779" i="1"/>
  <c r="N992" i="1"/>
  <c r="O992" i="1"/>
  <c r="N1645" i="1"/>
  <c r="O1645" i="1"/>
  <c r="N1521" i="1"/>
  <c r="O1521" i="1"/>
  <c r="N1646" i="1"/>
  <c r="O1646" i="1"/>
  <c r="N336" i="1"/>
  <c r="O336" i="1"/>
  <c r="N780" i="1"/>
  <c r="O780" i="1"/>
  <c r="N901" i="1"/>
  <c r="O901" i="1"/>
  <c r="N1522" i="1"/>
  <c r="O1522" i="1"/>
  <c r="N337" i="1"/>
  <c r="O337" i="1"/>
  <c r="N728" i="1"/>
  <c r="O728" i="1"/>
  <c r="N781" i="1"/>
  <c r="O781" i="1"/>
  <c r="N1411" i="1"/>
  <c r="O1411" i="1"/>
  <c r="N1647" i="1"/>
  <c r="O1647" i="1"/>
  <c r="N1181" i="1"/>
  <c r="O1181" i="1"/>
  <c r="N1076" i="1"/>
  <c r="O1076" i="1"/>
  <c r="N338" i="1"/>
  <c r="O338" i="1"/>
  <c r="N902" i="1"/>
  <c r="O902" i="1"/>
  <c r="N993" i="1"/>
  <c r="O993" i="1"/>
  <c r="N1412" i="1"/>
  <c r="O1412" i="1"/>
  <c r="N1413" i="1"/>
  <c r="O1413" i="1"/>
  <c r="N57" i="1"/>
  <c r="O57" i="1"/>
  <c r="N396" i="1"/>
  <c r="O396" i="1"/>
  <c r="N1648" i="1"/>
  <c r="O1648" i="1"/>
  <c r="N1649" i="1"/>
  <c r="O1649" i="1"/>
  <c r="N1728" i="1"/>
  <c r="O1728" i="1"/>
  <c r="N339" i="1"/>
  <c r="O339" i="1"/>
  <c r="N58" i="1"/>
  <c r="O58" i="1"/>
  <c r="N133" i="1"/>
  <c r="O133" i="1"/>
  <c r="N659" i="1"/>
  <c r="O659" i="1"/>
  <c r="N729" i="1"/>
  <c r="O729" i="1"/>
  <c r="N782" i="1"/>
  <c r="O782" i="1"/>
  <c r="N903" i="1"/>
  <c r="O903" i="1"/>
  <c r="N1077" i="1"/>
  <c r="O1077" i="1"/>
  <c r="N1078" i="1"/>
  <c r="O1078" i="1"/>
  <c r="N1523" i="1"/>
  <c r="O1523" i="1"/>
  <c r="N1650" i="1"/>
  <c r="O1650" i="1"/>
  <c r="N1292" i="1"/>
  <c r="O1292" i="1"/>
  <c r="N904" i="1"/>
  <c r="O904" i="1"/>
  <c r="N905" i="1"/>
  <c r="O905" i="1"/>
  <c r="T905" i="1" s="1"/>
  <c r="N1414" i="1"/>
  <c r="O1414" i="1"/>
  <c r="N249" i="1"/>
  <c r="O249" i="1"/>
  <c r="N592" i="1"/>
  <c r="O592" i="1"/>
  <c r="N1524" i="1"/>
  <c r="O1524" i="1"/>
  <c r="N1525" i="1"/>
  <c r="O1525" i="1"/>
  <c r="N730" i="1"/>
  <c r="O730" i="1"/>
  <c r="N906" i="1"/>
  <c r="O906" i="1"/>
  <c r="N994" i="1"/>
  <c r="O994" i="1"/>
  <c r="N1293" i="1"/>
  <c r="O1293" i="1"/>
  <c r="N1415" i="1"/>
  <c r="O1415" i="1"/>
  <c r="N1526" i="1"/>
  <c r="O1526" i="1"/>
  <c r="N1651" i="1"/>
  <c r="O1651" i="1"/>
  <c r="N59" i="1"/>
  <c r="O59" i="1"/>
  <c r="N340" i="1"/>
  <c r="O340" i="1"/>
  <c r="N478" i="1"/>
  <c r="O478" i="1"/>
  <c r="N593" i="1"/>
  <c r="O593" i="1"/>
  <c r="N660" i="1"/>
  <c r="O660" i="1"/>
  <c r="N731" i="1"/>
  <c r="O731" i="1"/>
  <c r="N907" i="1"/>
  <c r="O907" i="1"/>
  <c r="N1079" i="1"/>
  <c r="O1079" i="1"/>
  <c r="N1652" i="1"/>
  <c r="O1652" i="1"/>
  <c r="N908" i="1"/>
  <c r="O908" i="1"/>
  <c r="N995" i="1"/>
  <c r="O995" i="1"/>
  <c r="N1653" i="1"/>
  <c r="O1653" i="1"/>
  <c r="N1729" i="1"/>
  <c r="O1729" i="1"/>
  <c r="N341" i="1"/>
  <c r="O341" i="1"/>
  <c r="N594" i="1"/>
  <c r="O594" i="1"/>
  <c r="N661" i="1"/>
  <c r="O661" i="1"/>
  <c r="N909" i="1"/>
  <c r="O909" i="1"/>
  <c r="N996" i="1"/>
  <c r="O996" i="1"/>
  <c r="N1080" i="1"/>
  <c r="O1080" i="1"/>
  <c r="N60" i="1"/>
  <c r="O60" i="1"/>
  <c r="N479" i="1"/>
  <c r="O479" i="1"/>
  <c r="N595" i="1"/>
  <c r="O595" i="1"/>
  <c r="N662" i="1"/>
  <c r="O662" i="1"/>
  <c r="N910" i="1"/>
  <c r="O910" i="1"/>
  <c r="N1182" i="1"/>
  <c r="O1182" i="1"/>
  <c r="N1654" i="1"/>
  <c r="O1654" i="1"/>
  <c r="N1183" i="1"/>
  <c r="O1183" i="1"/>
  <c r="N1294" i="1"/>
  <c r="O1294" i="1"/>
  <c r="T1294" i="1" s="1"/>
  <c r="N342" i="1"/>
  <c r="O342" i="1"/>
  <c r="N397" i="1"/>
  <c r="O397" i="1"/>
  <c r="N480" i="1"/>
  <c r="O480" i="1"/>
  <c r="N596" i="1"/>
  <c r="O596" i="1"/>
  <c r="N911" i="1"/>
  <c r="O911" i="1"/>
  <c r="N1184" i="1"/>
  <c r="O1184" i="1"/>
  <c r="N1295" i="1"/>
  <c r="O1295" i="1"/>
  <c r="N1416" i="1"/>
  <c r="O1416" i="1"/>
  <c r="N1527" i="1"/>
  <c r="O1527" i="1"/>
  <c r="N1655" i="1"/>
  <c r="O1655" i="1"/>
  <c r="N134" i="1"/>
  <c r="O134" i="1"/>
  <c r="N912" i="1"/>
  <c r="O912" i="1"/>
  <c r="N997" i="1"/>
  <c r="O997" i="1"/>
  <c r="N732" i="1"/>
  <c r="O732" i="1"/>
  <c r="N1656" i="1"/>
  <c r="O1656" i="1"/>
  <c r="N1296" i="1"/>
  <c r="O1296" i="1"/>
  <c r="N1730" i="1"/>
  <c r="O1730" i="1"/>
  <c r="N1417" i="1"/>
  <c r="O1417" i="1"/>
  <c r="N998" i="1"/>
  <c r="O998" i="1"/>
  <c r="N1081" i="1"/>
  <c r="O1081" i="1"/>
  <c r="N1185" i="1"/>
  <c r="O1185" i="1"/>
  <c r="N61" i="1"/>
  <c r="O61" i="1"/>
  <c r="N481" i="1"/>
  <c r="O481" i="1"/>
  <c r="N597" i="1"/>
  <c r="O597" i="1"/>
  <c r="N1082" i="1"/>
  <c r="O1082" i="1"/>
  <c r="N1186" i="1"/>
  <c r="O1186" i="1"/>
  <c r="N598" i="1"/>
  <c r="O598" i="1"/>
  <c r="N62" i="1"/>
  <c r="O62" i="1"/>
  <c r="N482" i="1"/>
  <c r="O482" i="1"/>
  <c r="N177" i="1"/>
  <c r="O177" i="1"/>
  <c r="N1528" i="1"/>
  <c r="O1528" i="1"/>
  <c r="N733" i="1"/>
  <c r="O733" i="1"/>
  <c r="N1529" i="1"/>
  <c r="O1529" i="1"/>
  <c r="N1657" i="1"/>
  <c r="O1657" i="1"/>
  <c r="N599" i="1"/>
  <c r="O599" i="1"/>
  <c r="N600" i="1"/>
  <c r="O600" i="1"/>
  <c r="N1418" i="1"/>
  <c r="O1418" i="1"/>
  <c r="N913" i="1"/>
  <c r="O913" i="1"/>
  <c r="N1083" i="1"/>
  <c r="O1083" i="1"/>
  <c r="N1187" i="1"/>
  <c r="O1187" i="1"/>
  <c r="N1297" i="1"/>
  <c r="O1297" i="1"/>
  <c r="N914" i="1"/>
  <c r="O914" i="1"/>
  <c r="N1188" i="1"/>
  <c r="O1188" i="1"/>
  <c r="N1419" i="1"/>
  <c r="O1419" i="1"/>
  <c r="N178" i="1"/>
  <c r="O178" i="1"/>
  <c r="N63" i="1"/>
  <c r="O63" i="1"/>
  <c r="N398" i="1"/>
  <c r="O398" i="1"/>
  <c r="N483" i="1"/>
  <c r="O483" i="1"/>
  <c r="N663" i="1"/>
  <c r="O663" i="1"/>
  <c r="N999" i="1"/>
  <c r="O999" i="1"/>
  <c r="N1530" i="1"/>
  <c r="O1530" i="1"/>
  <c r="N399" i="1"/>
  <c r="O399" i="1"/>
  <c r="N179" i="1"/>
  <c r="O179" i="1"/>
  <c r="N734" i="1"/>
  <c r="O734" i="1"/>
  <c r="N343" i="1"/>
  <c r="O343" i="1"/>
  <c r="N601" i="1"/>
  <c r="O601" i="1"/>
  <c r="N1658" i="1"/>
  <c r="O1658" i="1"/>
  <c r="N1420" i="1"/>
  <c r="O1420" i="1"/>
  <c r="N1731" i="1"/>
  <c r="O1731" i="1"/>
  <c r="N915" i="1"/>
  <c r="O915" i="1"/>
  <c r="N484" i="1"/>
  <c r="O484" i="1"/>
  <c r="N602" i="1"/>
  <c r="O602" i="1"/>
  <c r="N664" i="1"/>
  <c r="O664" i="1"/>
  <c r="N916" i="1"/>
  <c r="O916" i="1"/>
  <c r="N1189" i="1"/>
  <c r="O1189" i="1"/>
  <c r="N1421" i="1"/>
  <c r="O1421" i="1"/>
  <c r="N1531" i="1"/>
  <c r="O1531" i="1"/>
  <c r="N1532" i="1"/>
  <c r="O1532" i="1"/>
  <c r="N1659" i="1"/>
  <c r="O1659" i="1"/>
  <c r="N1732" i="1"/>
  <c r="O1732" i="1"/>
  <c r="N485" i="1"/>
  <c r="O485" i="1"/>
  <c r="N1000" i="1"/>
  <c r="O1000" i="1"/>
  <c r="N486" i="1"/>
  <c r="O486" i="1"/>
  <c r="N1084" i="1"/>
  <c r="O1084" i="1"/>
  <c r="N1190" i="1"/>
  <c r="O1190" i="1"/>
  <c r="N1298" i="1"/>
  <c r="O1298" i="1"/>
  <c r="N1422" i="1"/>
  <c r="O1422" i="1"/>
  <c r="N1660" i="1"/>
  <c r="O1660" i="1"/>
  <c r="N603" i="1"/>
  <c r="O603" i="1"/>
  <c r="N1733" i="1"/>
  <c r="O1733" i="1"/>
  <c r="N487" i="1"/>
  <c r="O487" i="1"/>
  <c r="N665" i="1"/>
  <c r="O665" i="1"/>
  <c r="N917" i="1"/>
  <c r="O917" i="1"/>
  <c r="N1001" i="1"/>
  <c r="O1001" i="1"/>
  <c r="N1085" i="1"/>
  <c r="O1085" i="1"/>
  <c r="N1191" i="1"/>
  <c r="O1191" i="1"/>
  <c r="N1423" i="1"/>
  <c r="O1423" i="1"/>
  <c r="N1424" i="1"/>
  <c r="O1424" i="1"/>
  <c r="N1425" i="1"/>
  <c r="O1425" i="1"/>
  <c r="N1533" i="1"/>
  <c r="O1533" i="1"/>
  <c r="N666" i="1"/>
  <c r="O666" i="1"/>
  <c r="N1002" i="1"/>
  <c r="O1002" i="1"/>
  <c r="N1534" i="1"/>
  <c r="O1534" i="1"/>
  <c r="N1661" i="1"/>
  <c r="O1661" i="1"/>
  <c r="N1734" i="1"/>
  <c r="O1734" i="1"/>
  <c r="N667" i="1"/>
  <c r="O667" i="1"/>
  <c r="N735" i="1"/>
  <c r="O735" i="1"/>
  <c r="N783" i="1"/>
  <c r="O783" i="1"/>
  <c r="N1086" i="1"/>
  <c r="O1086" i="1"/>
  <c r="N736" i="1"/>
  <c r="O736" i="1"/>
  <c r="N135" i="1"/>
  <c r="O135" i="1"/>
  <c r="N488" i="1"/>
  <c r="O488" i="1"/>
  <c r="N737" i="1"/>
  <c r="O737" i="1"/>
  <c r="N1087" i="1"/>
  <c r="O1087" i="1"/>
  <c r="N918" i="1"/>
  <c r="O918" i="1"/>
  <c r="N1299" i="1"/>
  <c r="O1299" i="1"/>
  <c r="N1426" i="1"/>
  <c r="O1426" i="1"/>
  <c r="N1535" i="1"/>
  <c r="O1535" i="1"/>
  <c r="N250" i="1"/>
  <c r="O250" i="1"/>
  <c r="N489" i="1"/>
  <c r="O489" i="1"/>
  <c r="N668" i="1"/>
  <c r="O668" i="1"/>
  <c r="N738" i="1"/>
  <c r="O738" i="1"/>
  <c r="N1192" i="1"/>
  <c r="O1192" i="1"/>
  <c r="N490" i="1"/>
  <c r="O490" i="1"/>
  <c r="N400" i="1"/>
  <c r="O400" i="1"/>
  <c r="N1088" i="1"/>
  <c r="O1088" i="1"/>
  <c r="N344" i="1"/>
  <c r="O344" i="1"/>
  <c r="N1089" i="1"/>
  <c r="O1089" i="1"/>
  <c r="N669" i="1"/>
  <c r="O669" i="1"/>
  <c r="N784" i="1"/>
  <c r="O784" i="1"/>
  <c r="N1300" i="1"/>
  <c r="O1300" i="1"/>
  <c r="N111" i="1"/>
  <c r="O111" i="1"/>
  <c r="N251" i="1"/>
  <c r="O251" i="1"/>
  <c r="N1427" i="1"/>
  <c r="O1427" i="1"/>
  <c r="N1735" i="1"/>
  <c r="O1735" i="1"/>
  <c r="N64" i="1"/>
  <c r="O64" i="1"/>
  <c r="N739" i="1"/>
  <c r="O739" i="1"/>
  <c r="N919" i="1"/>
  <c r="O919" i="1"/>
  <c r="N920" i="1"/>
  <c r="O920" i="1"/>
  <c r="N921" i="1"/>
  <c r="O921" i="1"/>
  <c r="N1193" i="1"/>
  <c r="O1193" i="1"/>
  <c r="N1428" i="1"/>
  <c r="O1428" i="1"/>
  <c r="N1090" i="1"/>
  <c r="O1090" i="1"/>
  <c r="N401" i="1"/>
  <c r="O401" i="1"/>
  <c r="N785" i="1"/>
  <c r="O785" i="1"/>
  <c r="N1194" i="1"/>
  <c r="O1194" i="1"/>
  <c r="N1536" i="1"/>
  <c r="O1536" i="1"/>
  <c r="N1736" i="1"/>
  <c r="O1736" i="1"/>
  <c r="N180" i="1"/>
  <c r="O180" i="1"/>
  <c r="N252" i="1"/>
  <c r="O252" i="1"/>
  <c r="N345" i="1"/>
  <c r="O345" i="1"/>
  <c r="N491" i="1"/>
  <c r="O491" i="1"/>
  <c r="N604" i="1"/>
  <c r="O604" i="1"/>
  <c r="N740" i="1"/>
  <c r="O740" i="1"/>
  <c r="N65" i="1"/>
  <c r="O65" i="1"/>
  <c r="N112" i="1"/>
  <c r="O112" i="1"/>
  <c r="N253" i="1"/>
  <c r="O253" i="1"/>
  <c r="N1429" i="1"/>
  <c r="O1429" i="1"/>
  <c r="N1662" i="1"/>
  <c r="O1662" i="1"/>
  <c r="N1663" i="1"/>
  <c r="O1663" i="1"/>
  <c r="N1537" i="1"/>
  <c r="O1537" i="1"/>
  <c r="N1430" i="1"/>
  <c r="O1430" i="1"/>
  <c r="N922" i="1"/>
  <c r="O922" i="1"/>
  <c r="N1003" i="1"/>
  <c r="O1003" i="1"/>
  <c r="N1538" i="1"/>
  <c r="O1538" i="1"/>
  <c r="N1737" i="1"/>
  <c r="O1737" i="1"/>
  <c r="N492" i="1"/>
  <c r="O492" i="1"/>
  <c r="N1301" i="1"/>
  <c r="O1301" i="1"/>
  <c r="N181" i="1"/>
  <c r="O181" i="1"/>
  <c r="N605" i="1"/>
  <c r="O605" i="1"/>
  <c r="N741" i="1"/>
  <c r="O741" i="1"/>
  <c r="N923" i="1"/>
  <c r="O923" i="1"/>
  <c r="N1431" i="1"/>
  <c r="O1431" i="1"/>
  <c r="N66" i="1"/>
  <c r="O66" i="1"/>
  <c r="N402" i="1"/>
  <c r="O402" i="1"/>
  <c r="N1004" i="1"/>
  <c r="O1004" i="1"/>
  <c r="N1091" i="1"/>
  <c r="O1091" i="1"/>
  <c r="N1195" i="1"/>
  <c r="O1195" i="1"/>
  <c r="N346" i="1"/>
  <c r="O346" i="1"/>
  <c r="N493" i="1"/>
  <c r="O493" i="1"/>
  <c r="N494" i="1"/>
  <c r="O494" i="1"/>
  <c r="N606" i="1"/>
  <c r="O606" i="1"/>
  <c r="N495" i="1"/>
  <c r="O495" i="1"/>
  <c r="N607" i="1"/>
  <c r="O607" i="1"/>
  <c r="N1092" i="1"/>
  <c r="O1092" i="1"/>
  <c r="N1539" i="1"/>
  <c r="O1539" i="1"/>
  <c r="N1738" i="1"/>
  <c r="O1738" i="1"/>
  <c r="N113" i="1"/>
  <c r="O113" i="1"/>
  <c r="N403" i="1"/>
  <c r="O403" i="1"/>
  <c r="N1664" i="1"/>
  <c r="O1664" i="1"/>
  <c r="N182" i="1"/>
  <c r="O182" i="1"/>
  <c r="N608" i="1"/>
  <c r="O608" i="1"/>
  <c r="N670" i="1"/>
  <c r="O670" i="1"/>
  <c r="N924" i="1"/>
  <c r="O924" i="1"/>
  <c r="N1093" i="1"/>
  <c r="O1093" i="1"/>
  <c r="N1540" i="1"/>
  <c r="O1540" i="1"/>
  <c r="N496" i="1"/>
  <c r="O496" i="1"/>
  <c r="N609" i="1"/>
  <c r="O609" i="1"/>
  <c r="N1196" i="1"/>
  <c r="O1196" i="1"/>
  <c r="N1541" i="1"/>
  <c r="O1541" i="1"/>
  <c r="N347" i="1"/>
  <c r="O347" i="1"/>
  <c r="N1302" i="1"/>
  <c r="O1302" i="1"/>
  <c r="N1432" i="1"/>
  <c r="O1432" i="1"/>
  <c r="N67" i="1"/>
  <c r="O67" i="1"/>
  <c r="N671" i="1"/>
  <c r="O671" i="1"/>
  <c r="N1197" i="1"/>
  <c r="O1197" i="1"/>
  <c r="N610" i="1"/>
  <c r="O610" i="1"/>
  <c r="N1005" i="1"/>
  <c r="O1005" i="1"/>
  <c r="N1094" i="1"/>
  <c r="O1094" i="1"/>
  <c r="N925" i="1"/>
  <c r="O925" i="1"/>
  <c r="N68" i="1"/>
  <c r="O68" i="1"/>
  <c r="N348" i="1"/>
  <c r="O348" i="1"/>
  <c r="N497" i="1"/>
  <c r="O497" i="1"/>
  <c r="N611" i="1"/>
  <c r="O611" i="1"/>
  <c r="N786" i="1"/>
  <c r="O786" i="1"/>
  <c r="N926" i="1"/>
  <c r="O926" i="1"/>
  <c r="N1542" i="1"/>
  <c r="O1542" i="1"/>
  <c r="N1665" i="1"/>
  <c r="O1665" i="1"/>
  <c r="N742" i="1"/>
  <c r="O742" i="1"/>
  <c r="N114" i="1"/>
  <c r="O114" i="1"/>
  <c r="N254" i="1"/>
  <c r="O254" i="1"/>
  <c r="N349" i="1"/>
  <c r="O349" i="1"/>
  <c r="N1543" i="1"/>
  <c r="O1543" i="1"/>
  <c r="N69" i="1"/>
  <c r="O69" i="1"/>
  <c r="N612" i="1"/>
  <c r="O612" i="1"/>
  <c r="N404" i="1"/>
  <c r="O404" i="1"/>
  <c r="N927" i="1"/>
  <c r="O927" i="1"/>
  <c r="N928" i="1"/>
  <c r="O928" i="1"/>
  <c r="N1433" i="1"/>
  <c r="O1433" i="1"/>
  <c r="N1544" i="1"/>
  <c r="O1544" i="1"/>
  <c r="N929" i="1"/>
  <c r="O929" i="1"/>
  <c r="N498" i="1"/>
  <c r="O498" i="1"/>
  <c r="N255" i="1"/>
  <c r="O255" i="1"/>
  <c r="N1434" i="1"/>
  <c r="O1434" i="1"/>
  <c r="N115" i="1"/>
  <c r="O115" i="1"/>
  <c r="N1198" i="1"/>
  <c r="O1198" i="1"/>
  <c r="N1666" i="1"/>
  <c r="O1666" i="1"/>
  <c r="N70" i="1"/>
  <c r="O70" i="1"/>
  <c r="N183" i="1"/>
  <c r="O183" i="1"/>
  <c r="N256" i="1"/>
  <c r="O256" i="1"/>
  <c r="N613" i="1"/>
  <c r="O613" i="1"/>
  <c r="N672" i="1"/>
  <c r="O672" i="1"/>
  <c r="N1095" i="1"/>
  <c r="O1095" i="1"/>
  <c r="N1435" i="1"/>
  <c r="O1435" i="1"/>
  <c r="N1545" i="1"/>
  <c r="O1545" i="1"/>
  <c r="N1667" i="1"/>
  <c r="O1667" i="1"/>
  <c r="N405" i="1"/>
  <c r="O405" i="1"/>
  <c r="N116" i="1"/>
  <c r="O116" i="1"/>
  <c r="N136" i="1"/>
  <c r="O136" i="1"/>
  <c r="N257" i="1"/>
  <c r="O257" i="1"/>
  <c r="N350" i="1"/>
  <c r="O350" i="1"/>
  <c r="N1546" i="1"/>
  <c r="O1546" i="1"/>
  <c r="N1739" i="1"/>
  <c r="O1739" i="1"/>
  <c r="N930" i="1"/>
  <c r="O930" i="1"/>
  <c r="N1199" i="1"/>
  <c r="O1199" i="1"/>
  <c r="N499" i="1"/>
  <c r="O499" i="1"/>
  <c r="N1096" i="1"/>
  <c r="O1096" i="1"/>
  <c r="N1547" i="1"/>
  <c r="O1547" i="1"/>
  <c r="N1668" i="1"/>
  <c r="O1668" i="1"/>
  <c r="N500" i="1"/>
  <c r="O500" i="1"/>
  <c r="N1740" i="1"/>
  <c r="O1740" i="1"/>
  <c r="N1200" i="1"/>
  <c r="O1200" i="1"/>
  <c r="N1097" i="1"/>
  <c r="O1097" i="1"/>
  <c r="N673" i="1"/>
  <c r="O673" i="1"/>
  <c r="N1201" i="1"/>
  <c r="O1201" i="1"/>
  <c r="N1303" i="1"/>
  <c r="O1303" i="1"/>
  <c r="N1436" i="1"/>
  <c r="O1436" i="1"/>
  <c r="N117" i="1"/>
  <c r="O117" i="1"/>
  <c r="N1098" i="1"/>
  <c r="O1098" i="1"/>
  <c r="N1304" i="1"/>
  <c r="O1304" i="1"/>
  <c r="N501" i="1"/>
  <c r="O501" i="1"/>
  <c r="N743" i="1"/>
  <c r="O743" i="1"/>
  <c r="N1099" i="1"/>
  <c r="O1099" i="1"/>
  <c r="N1202" i="1"/>
  <c r="O1202" i="1"/>
  <c r="N1305" i="1"/>
  <c r="O1305" i="1"/>
  <c r="N1437" i="1"/>
  <c r="O1437" i="1"/>
  <c r="N1438" i="1"/>
  <c r="O1438" i="1"/>
  <c r="N118" i="1"/>
  <c r="O118" i="1"/>
  <c r="N502" i="1"/>
  <c r="O502" i="1"/>
  <c r="N1669" i="1"/>
  <c r="O1669" i="1"/>
  <c r="N1741" i="1"/>
  <c r="O1741" i="1"/>
  <c r="N406" i="1"/>
  <c r="O406" i="1"/>
  <c r="N503" i="1"/>
  <c r="O503" i="1"/>
  <c r="N1306" i="1"/>
  <c r="O1306" i="1"/>
  <c r="N184" i="1"/>
  <c r="O184" i="1"/>
  <c r="N258" i="1"/>
  <c r="O258" i="1"/>
  <c r="N614" i="1"/>
  <c r="O614" i="1"/>
  <c r="N351" i="1"/>
  <c r="O351" i="1"/>
  <c r="N1439" i="1"/>
  <c r="O1439" i="1"/>
  <c r="N71" i="1"/>
  <c r="O71" i="1"/>
  <c r="N185" i="1"/>
  <c r="O185" i="1"/>
  <c r="N407" i="1"/>
  <c r="O407" i="1"/>
  <c r="N504" i="1"/>
  <c r="O504" i="1"/>
  <c r="N787" i="1"/>
  <c r="O787" i="1"/>
  <c r="N931" i="1"/>
  <c r="O931" i="1"/>
  <c r="N1203" i="1"/>
  <c r="O1203" i="1"/>
  <c r="N1548" i="1"/>
  <c r="O1548" i="1"/>
  <c r="N1204" i="1"/>
  <c r="O1204" i="1"/>
  <c r="N1307" i="1"/>
  <c r="O1307" i="1"/>
  <c r="N1440" i="1"/>
  <c r="O1440" i="1"/>
  <c r="N1742" i="1"/>
  <c r="O1742" i="1"/>
  <c r="N137" i="1"/>
  <c r="O137" i="1"/>
  <c r="N186" i="1"/>
  <c r="O186" i="1"/>
  <c r="N352" i="1"/>
  <c r="O352" i="1"/>
  <c r="N932" i="1"/>
  <c r="O932" i="1"/>
  <c r="N674" i="1"/>
  <c r="O674" i="1"/>
  <c r="N353" i="1"/>
  <c r="O353" i="1"/>
  <c r="N408" i="1"/>
  <c r="O408" i="1"/>
  <c r="N505" i="1"/>
  <c r="O505" i="1"/>
  <c r="N1549" i="1"/>
  <c r="O1549" i="1"/>
  <c r="N506" i="1"/>
  <c r="O506" i="1"/>
  <c r="N615" i="1"/>
  <c r="O615" i="1"/>
  <c r="N1441" i="1"/>
  <c r="O1441" i="1"/>
  <c r="N675" i="1"/>
  <c r="O675" i="1"/>
  <c r="N1550" i="1"/>
  <c r="O1550" i="1"/>
  <c r="N1100" i="1"/>
  <c r="O1100" i="1"/>
  <c r="N354" i="1"/>
  <c r="O354" i="1"/>
  <c r="N1743" i="1"/>
  <c r="O1743" i="1"/>
  <c r="N187" i="1"/>
  <c r="O187" i="1"/>
  <c r="N259" i="1"/>
  <c r="O259" i="1"/>
  <c r="N260" i="1"/>
  <c r="O260" i="1"/>
  <c r="N507" i="1"/>
  <c r="O507" i="1"/>
  <c r="N933" i="1"/>
  <c r="O933" i="1"/>
  <c r="N1551" i="1"/>
  <c r="O1551" i="1"/>
  <c r="N1670" i="1"/>
  <c r="O1670" i="1"/>
  <c r="N119" i="1"/>
  <c r="O119" i="1"/>
  <c r="N261" i="1"/>
  <c r="O261" i="1"/>
  <c r="N355" i="1"/>
  <c r="O355" i="1"/>
  <c r="N1101" i="1"/>
  <c r="O1101" i="1"/>
  <c r="N1205" i="1"/>
  <c r="O1205" i="1"/>
  <c r="N1308" i="1"/>
  <c r="O1308" i="1"/>
  <c r="N1442" i="1"/>
  <c r="O1442" i="1"/>
  <c r="N1552" i="1"/>
  <c r="O1552" i="1"/>
  <c r="N1671" i="1"/>
  <c r="O1671" i="1"/>
  <c r="N1744" i="1"/>
  <c r="O1744" i="1"/>
  <c r="N934" i="1"/>
  <c r="O934" i="1"/>
  <c r="N409" i="1"/>
  <c r="O409" i="1"/>
  <c r="N1309" i="1"/>
  <c r="O1309" i="1"/>
  <c r="N72" i="1"/>
  <c r="O72" i="1"/>
  <c r="N188" i="1"/>
  <c r="O188" i="1"/>
  <c r="N356" i="1"/>
  <c r="O356" i="1"/>
  <c r="N508" i="1"/>
  <c r="O508" i="1"/>
  <c r="N744" i="1"/>
  <c r="O744" i="1"/>
  <c r="N788" i="1"/>
  <c r="O788" i="1"/>
  <c r="N935" i="1"/>
  <c r="O935" i="1"/>
  <c r="N1443" i="1"/>
  <c r="O1443" i="1"/>
  <c r="N1553" i="1"/>
  <c r="O1553" i="1"/>
  <c r="N1672" i="1"/>
  <c r="O1672" i="1"/>
  <c r="N73" i="1"/>
  <c r="O73" i="1"/>
  <c r="N120" i="1"/>
  <c r="O120" i="1"/>
  <c r="N1444" i="1"/>
  <c r="O1444" i="1"/>
  <c r="N357" i="1"/>
  <c r="O357" i="1"/>
  <c r="N410" i="1"/>
  <c r="O410" i="1"/>
  <c r="N936" i="1"/>
  <c r="O936" i="1"/>
  <c r="N1206" i="1"/>
  <c r="O1206" i="1"/>
  <c r="N1554" i="1"/>
  <c r="O1554" i="1"/>
  <c r="N1745" i="1"/>
  <c r="O1745" i="1"/>
  <c r="N616" i="1"/>
  <c r="O616" i="1"/>
  <c r="N1445" i="1"/>
  <c r="O1445" i="1"/>
  <c r="N1555" i="1"/>
  <c r="O1555" i="1"/>
  <c r="N1673" i="1"/>
  <c r="O1673" i="1"/>
  <c r="N1556" i="1"/>
  <c r="O1556" i="1"/>
  <c r="N121" i="1"/>
  <c r="O121" i="1"/>
  <c r="N937" i="1"/>
  <c r="O937" i="1"/>
  <c r="N1446" i="1"/>
  <c r="O1446" i="1"/>
  <c r="N676" i="1"/>
  <c r="O676" i="1"/>
  <c r="N74" i="1"/>
  <c r="O74" i="1"/>
  <c r="N1447" i="1"/>
  <c r="O1447" i="1"/>
  <c r="N358" i="1"/>
  <c r="O358" i="1"/>
  <c r="N745" i="1"/>
  <c r="O745" i="1"/>
  <c r="N938" i="1"/>
  <c r="O938" i="1"/>
  <c r="N1102" i="1"/>
  <c r="O1102" i="1"/>
  <c r="N1557" i="1"/>
  <c r="O1557" i="1"/>
  <c r="N1103" i="1"/>
  <c r="O1103" i="1"/>
  <c r="N75" i="1"/>
  <c r="O75" i="1"/>
  <c r="N262" i="1"/>
  <c r="O262" i="1"/>
  <c r="N509" i="1"/>
  <c r="O509" i="1"/>
  <c r="N939" i="1"/>
  <c r="O939" i="1"/>
  <c r="N1558" i="1"/>
  <c r="O1558" i="1"/>
  <c r="N263" i="1"/>
  <c r="O263" i="1"/>
  <c r="N411" i="1"/>
  <c r="O411" i="1"/>
  <c r="N1104" i="1"/>
  <c r="O1104" i="1"/>
  <c r="N1310" i="1"/>
  <c r="O1310" i="1"/>
  <c r="N1559" i="1"/>
  <c r="O1559" i="1"/>
  <c r="N1674" i="1"/>
  <c r="O1674" i="1"/>
  <c r="N122" i="1"/>
  <c r="O122" i="1"/>
  <c r="N1560" i="1"/>
  <c r="O1560" i="1"/>
  <c r="N138" i="1"/>
  <c r="O138" i="1"/>
  <c r="N1311" i="1"/>
  <c r="O1311" i="1"/>
  <c r="N1561" i="1"/>
  <c r="O1561" i="1"/>
  <c r="N1675" i="1"/>
  <c r="O1675" i="1"/>
  <c r="N1448" i="1"/>
  <c r="O1448" i="1"/>
  <c r="N76" i="1"/>
  <c r="O76" i="1"/>
  <c r="N123" i="1"/>
  <c r="O123" i="1"/>
  <c r="N412" i="1"/>
  <c r="O412" i="1"/>
  <c r="N789" i="1"/>
  <c r="O789" i="1"/>
  <c r="N1676" i="1"/>
  <c r="O1676" i="1"/>
  <c r="N746" i="1"/>
  <c r="O746" i="1"/>
  <c r="N790" i="1"/>
  <c r="O790" i="1"/>
  <c r="N1207" i="1"/>
  <c r="O1207" i="1"/>
  <c r="N677" i="1"/>
  <c r="O677" i="1"/>
  <c r="N747" i="1"/>
  <c r="O747" i="1"/>
  <c r="N1208" i="1"/>
  <c r="O1208" i="1"/>
  <c r="N1312" i="1"/>
  <c r="O1312" i="1"/>
  <c r="N77" i="1"/>
  <c r="O77" i="1"/>
  <c r="N189" i="1"/>
  <c r="O189" i="1"/>
  <c r="N617" i="1"/>
  <c r="O617" i="1"/>
  <c r="N1006" i="1"/>
  <c r="O1006" i="1"/>
  <c r="N359" i="1"/>
  <c r="O359" i="1"/>
  <c r="N510" i="1"/>
  <c r="O510" i="1"/>
  <c r="N1449" i="1"/>
  <c r="O1449" i="1"/>
  <c r="N1746" i="1"/>
  <c r="O1746" i="1"/>
  <c r="N1747" i="1"/>
  <c r="O1747" i="1"/>
  <c r="N791" i="1"/>
  <c r="O791" i="1"/>
  <c r="N940" i="1"/>
  <c r="O940" i="1"/>
  <c r="N1450" i="1"/>
  <c r="O1450" i="1"/>
  <c r="N139" i="1"/>
  <c r="O139" i="1"/>
  <c r="N264" i="1"/>
  <c r="O264" i="1"/>
  <c r="N1562" i="1"/>
  <c r="O1562" i="1"/>
  <c r="N140" i="1"/>
  <c r="O140" i="1"/>
  <c r="N1563" i="1"/>
  <c r="O1563" i="1"/>
  <c r="N1677" i="1"/>
  <c r="O1677" i="1"/>
  <c r="N190" i="1"/>
  <c r="O190" i="1"/>
  <c r="N413" i="1"/>
  <c r="O413" i="1"/>
  <c r="N511" i="1"/>
  <c r="O511" i="1"/>
  <c r="N1451" i="1"/>
  <c r="O1451" i="1"/>
  <c r="N1564" i="1"/>
  <c r="O1564" i="1"/>
  <c r="N1678" i="1"/>
  <c r="O1678" i="1"/>
  <c r="N1565" i="1"/>
  <c r="O1565" i="1"/>
  <c r="N1679" i="1"/>
  <c r="O1679" i="1"/>
  <c r="N78" i="1"/>
  <c r="O78" i="1"/>
  <c r="N265" i="1"/>
  <c r="O265" i="1"/>
  <c r="N1209" i="1"/>
  <c r="O1209" i="1"/>
  <c r="N1680" i="1"/>
  <c r="O1680" i="1"/>
  <c r="N1452" i="1"/>
  <c r="O1452" i="1"/>
  <c r="N1681" i="1"/>
  <c r="O1681" i="1"/>
  <c r="N414" i="1"/>
  <c r="O414" i="1"/>
  <c r="N1682" i="1"/>
  <c r="O1682" i="1"/>
  <c r="N79" i="1"/>
  <c r="O79" i="1"/>
  <c r="N512" i="1"/>
  <c r="O512" i="1"/>
  <c r="N618" i="1"/>
  <c r="O618" i="1"/>
  <c r="N678" i="1"/>
  <c r="O678" i="1"/>
  <c r="N1453" i="1"/>
  <c r="O1453" i="1"/>
  <c r="N1566" i="1"/>
  <c r="O1566" i="1"/>
  <c r="N80" i="1"/>
  <c r="O80" i="1"/>
  <c r="N124" i="1"/>
  <c r="O124" i="1"/>
  <c r="N266" i="1"/>
  <c r="O266" i="1"/>
  <c r="N360" i="1"/>
  <c r="O360" i="1"/>
  <c r="N513" i="1"/>
  <c r="O513" i="1"/>
  <c r="N619" i="1"/>
  <c r="O619" i="1"/>
  <c r="N748" i="1"/>
  <c r="O748" i="1"/>
  <c r="N792" i="1"/>
  <c r="O792" i="1"/>
  <c r="N1210" i="1"/>
  <c r="O1210" i="1"/>
  <c r="N1313" i="1"/>
  <c r="O1313" i="1"/>
  <c r="N1683" i="1"/>
  <c r="O1683" i="1"/>
  <c r="N679" i="1"/>
  <c r="O679" i="1"/>
  <c r="N749" i="1"/>
  <c r="O749" i="1"/>
  <c r="N793" i="1"/>
  <c r="O793" i="1"/>
  <c r="N1211" i="1"/>
  <c r="O1211" i="1"/>
  <c r="N1314" i="1"/>
  <c r="O1314" i="1"/>
  <c r="N1567" i="1"/>
  <c r="O1567" i="1"/>
  <c r="N1748" i="1"/>
  <c r="O1748" i="1"/>
  <c r="O267" i="1"/>
  <c r="N267" i="1"/>
  <c r="P1212" i="1"/>
  <c r="P125" i="1"/>
  <c r="P141" i="1"/>
  <c r="Q141" i="1" s="1"/>
  <c r="P680" i="1"/>
  <c r="Q680" i="1" s="1"/>
  <c r="R680" i="1"/>
  <c r="P1315" i="1"/>
  <c r="P1213" i="1"/>
  <c r="Q1213" i="1" s="1"/>
  <c r="P3" i="1"/>
  <c r="Q3" i="1" s="1"/>
  <c r="P1316" i="1"/>
  <c r="Q1316" i="1" s="1"/>
  <c r="P418" i="1"/>
  <c r="Q418" i="1" s="1"/>
  <c r="S418" i="1" s="1"/>
  <c r="R418" i="1"/>
  <c r="T418" i="1" s="1"/>
  <c r="P750" i="1"/>
  <c r="P1007" i="1"/>
  <c r="Q1007" i="1" s="1"/>
  <c r="P1106" i="1"/>
  <c r="Q1106" i="1" s="1"/>
  <c r="R1106" i="1"/>
  <c r="P1214" i="1"/>
  <c r="Q1214" i="1" s="1"/>
  <c r="S1214" i="1" s="1"/>
  <c r="P1454" i="1"/>
  <c r="Q1454" i="1" s="1"/>
  <c r="P1569" i="1"/>
  <c r="P1684" i="1"/>
  <c r="Q1684" i="1" s="1"/>
  <c r="T681" i="1"/>
  <c r="P681" i="1"/>
  <c r="Q681" i="1" s="1"/>
  <c r="S681" i="1" s="1"/>
  <c r="R681" i="1"/>
  <c r="P796" i="1"/>
  <c r="P941" i="1"/>
  <c r="Q941" i="1" s="1"/>
  <c r="R941" i="1"/>
  <c r="T941" i="1" s="1"/>
  <c r="P1008" i="1"/>
  <c r="Q1008" i="1" s="1"/>
  <c r="P1107" i="1"/>
  <c r="Q1107" i="1" s="1"/>
  <c r="S1107" i="1" s="1"/>
  <c r="P1215" i="1"/>
  <c r="Q1215" i="1" s="1"/>
  <c r="P1317" i="1"/>
  <c r="Q1317" i="1" s="1"/>
  <c r="P1685" i="1"/>
  <c r="Q1685" i="1" s="1"/>
  <c r="P4" i="1"/>
  <c r="Q4" i="1" s="1"/>
  <c r="S4" i="1" s="1"/>
  <c r="P142" i="1"/>
  <c r="P682" i="1"/>
  <c r="Q682" i="1" s="1"/>
  <c r="P797" i="1"/>
  <c r="Q797" i="1" s="1"/>
  <c r="P1108" i="1"/>
  <c r="Q1108" i="1" s="1"/>
  <c r="S1108" i="1" s="1"/>
  <c r="R1108" i="1"/>
  <c r="P1216" i="1"/>
  <c r="Q1216" i="1" s="1"/>
  <c r="P1318" i="1"/>
  <c r="Q1318" i="1" s="1"/>
  <c r="R1318" i="1"/>
  <c r="T1318" i="1" s="1"/>
  <c r="P419" i="1"/>
  <c r="Q419" i="1" s="1"/>
  <c r="P798" i="1"/>
  <c r="Q798" i="1" s="1"/>
  <c r="S798" i="1" s="1"/>
  <c r="R798" i="1"/>
  <c r="T798" i="1" s="1"/>
  <c r="U798" i="1" s="1"/>
  <c r="P1217" i="1"/>
  <c r="P1570" i="1"/>
  <c r="Q1570" i="1" s="1"/>
  <c r="P81" i="1"/>
  <c r="Q81" i="1" s="1"/>
  <c r="P268" i="1"/>
  <c r="Q268" i="1" s="1"/>
  <c r="S268" i="1" s="1"/>
  <c r="P362" i="1"/>
  <c r="Q362" i="1" s="1"/>
  <c r="P1319" i="1"/>
  <c r="Q1319" i="1" s="1"/>
  <c r="P1455" i="1"/>
  <c r="Q1455" i="1" s="1"/>
  <c r="P1686" i="1"/>
  <c r="Q1686" i="1" s="1"/>
  <c r="S1686" i="1" s="1"/>
  <c r="P269" i="1"/>
  <c r="P270" i="1"/>
  <c r="Q270" i="1" s="1"/>
  <c r="P363" i="1"/>
  <c r="Q363" i="1" s="1"/>
  <c r="R363" i="1"/>
  <c r="P420" i="1"/>
  <c r="Q420" i="1" s="1"/>
  <c r="S420" i="1" s="1"/>
  <c r="P1218" i="1"/>
  <c r="Q1218" i="1" s="1"/>
  <c r="P1320" i="1"/>
  <c r="Q1320" i="1" s="1"/>
  <c r="P515" i="1"/>
  <c r="Q515" i="1" s="1"/>
  <c r="P620" i="1"/>
  <c r="Q620" i="1" s="1"/>
  <c r="S620" i="1" s="1"/>
  <c r="P799" i="1"/>
  <c r="P942" i="1"/>
  <c r="Q942" i="1" s="1"/>
  <c r="P1009" i="1"/>
  <c r="Q1009" i="1" s="1"/>
  <c r="P1456" i="1"/>
  <c r="Q1456" i="1" s="1"/>
  <c r="S1456" i="1" s="1"/>
  <c r="P1571" i="1"/>
  <c r="Q1571" i="1" s="1"/>
  <c r="P271" i="1"/>
  <c r="Q271" i="1" s="1"/>
  <c r="P421" i="1"/>
  <c r="Q421" i="1" s="1"/>
  <c r="P5" i="1"/>
  <c r="Q5" i="1" s="1"/>
  <c r="S5" i="1" s="1"/>
  <c r="P272" i="1"/>
  <c r="P683" i="1"/>
  <c r="Q683" i="1" s="1"/>
  <c r="P751" i="1"/>
  <c r="Q751" i="1" s="1"/>
  <c r="P1109" i="1"/>
  <c r="Q1109" i="1" s="1"/>
  <c r="S1109" i="1" s="1"/>
  <c r="R1109" i="1"/>
  <c r="P1219" i="1"/>
  <c r="P6" i="1"/>
  <c r="Q6" i="1" s="1"/>
  <c r="P191" i="1"/>
  <c r="Q191" i="1" s="1"/>
  <c r="P192" i="1"/>
  <c r="Q192" i="1" s="1"/>
  <c r="S192" i="1" s="1"/>
  <c r="P1010" i="1"/>
  <c r="P1220" i="1"/>
  <c r="Q1220" i="1" s="1"/>
  <c r="P1572" i="1"/>
  <c r="Q1572" i="1" s="1"/>
  <c r="P273" i="1"/>
  <c r="Q273" i="1" s="1"/>
  <c r="S273" i="1" s="1"/>
  <c r="R273" i="1"/>
  <c r="P1457" i="1"/>
  <c r="P143" i="1"/>
  <c r="P274" i="1"/>
  <c r="Q274" i="1" s="1"/>
  <c r="P422" i="1"/>
  <c r="Q422" i="1" s="1"/>
  <c r="S422" i="1" s="1"/>
  <c r="P516" i="1"/>
  <c r="P800" i="1"/>
  <c r="Q800" i="1" s="1"/>
  <c r="P1110" i="1"/>
  <c r="Q1110" i="1" s="1"/>
  <c r="P1221" i="1"/>
  <c r="Q1221" i="1" s="1"/>
  <c r="S1221" i="1" s="1"/>
  <c r="R1221" i="1"/>
  <c r="P1321" i="1"/>
  <c r="P1011" i="1"/>
  <c r="Q1011" i="1" s="1"/>
  <c r="P752" i="1"/>
  <c r="Q752" i="1" s="1"/>
  <c r="P801" i="1"/>
  <c r="Q801" i="1" s="1"/>
  <c r="S801" i="1" s="1"/>
  <c r="P1687" i="1"/>
  <c r="P82" i="1"/>
  <c r="Q82" i="1" s="1"/>
  <c r="S82" i="1" s="1"/>
  <c r="P193" i="1"/>
  <c r="P943" i="1"/>
  <c r="P1012" i="1"/>
  <c r="P1111" i="1"/>
  <c r="Q1111" i="1" s="1"/>
  <c r="S1111" i="1" s="1"/>
  <c r="R1111" i="1"/>
  <c r="T1111" i="1" s="1"/>
  <c r="P7" i="1"/>
  <c r="Q7" i="1" s="1"/>
  <c r="S7" i="1" s="1"/>
  <c r="P1322" i="1"/>
  <c r="Q1322" i="1" s="1"/>
  <c r="P126" i="1"/>
  <c r="P144" i="1"/>
  <c r="Q144" i="1" s="1"/>
  <c r="S144" i="1" s="1"/>
  <c r="P194" i="1"/>
  <c r="Q194" i="1" s="1"/>
  <c r="S194" i="1" s="1"/>
  <c r="R194" i="1"/>
  <c r="P364" i="1"/>
  <c r="Q364" i="1" s="1"/>
  <c r="R364" i="1"/>
  <c r="T364" i="1" s="1"/>
  <c r="P621" i="1"/>
  <c r="P684" i="1"/>
  <c r="Q684" i="1" s="1"/>
  <c r="S684" i="1" s="1"/>
  <c r="P944" i="1"/>
  <c r="Q944" i="1" s="1"/>
  <c r="S944" i="1" s="1"/>
  <c r="P275" i="1"/>
  <c r="Q275" i="1" s="1"/>
  <c r="P423" i="1"/>
  <c r="P1013" i="1"/>
  <c r="Q1013" i="1" s="1"/>
  <c r="S1013" i="1" s="1"/>
  <c r="P8" i="1"/>
  <c r="Q8" i="1" s="1"/>
  <c r="S8" i="1" s="1"/>
  <c r="R8" i="1"/>
  <c r="T8" i="1" s="1"/>
  <c r="P127" i="1"/>
  <c r="Q127" i="1" s="1"/>
  <c r="P424" i="1"/>
  <c r="P753" i="1"/>
  <c r="Q753" i="1" s="1"/>
  <c r="S753" i="1" s="1"/>
  <c r="P802" i="1"/>
  <c r="Q802" i="1" s="1"/>
  <c r="S802" i="1" s="1"/>
  <c r="R802" i="1"/>
  <c r="T802" i="1" s="1"/>
  <c r="P945" i="1"/>
  <c r="Q945" i="1" s="1"/>
  <c r="P1112" i="1"/>
  <c r="P1222" i="1"/>
  <c r="Q1222" i="1" s="1"/>
  <c r="R1222" i="1"/>
  <c r="T1222" i="1" s="1"/>
  <c r="S1222" i="1"/>
  <c r="P1323" i="1"/>
  <c r="Q1323" i="1" s="1"/>
  <c r="S1323" i="1" s="1"/>
  <c r="R1323" i="1"/>
  <c r="P1458" i="1"/>
  <c r="Q1458" i="1" s="1"/>
  <c r="P1688" i="1"/>
  <c r="P425" i="1"/>
  <c r="Q425" i="1" s="1"/>
  <c r="S425" i="1" s="1"/>
  <c r="P946" i="1"/>
  <c r="Q946" i="1" s="1"/>
  <c r="S946" i="1" s="1"/>
  <c r="P1014" i="1"/>
  <c r="Q1014" i="1" s="1"/>
  <c r="R1014" i="1"/>
  <c r="T1014" i="1" s="1"/>
  <c r="P1459" i="1"/>
  <c r="P1573" i="1"/>
  <c r="P1689" i="1"/>
  <c r="Q1689" i="1" s="1"/>
  <c r="S1689" i="1" s="1"/>
  <c r="P365" i="1"/>
  <c r="Q365" i="1" s="1"/>
  <c r="P145" i="1"/>
  <c r="P195" i="1"/>
  <c r="Q195" i="1" s="1"/>
  <c r="S195" i="1" s="1"/>
  <c r="R195" i="1"/>
  <c r="T195" i="1" s="1"/>
  <c r="P517" i="1"/>
  <c r="P803" i="1"/>
  <c r="Q803" i="1" s="1"/>
  <c r="P947" i="1"/>
  <c r="P1223" i="1"/>
  <c r="Q1223" i="1" s="1"/>
  <c r="S1223" i="1" s="1"/>
  <c r="P1324" i="1"/>
  <c r="Q1324" i="1" s="1"/>
  <c r="S1324" i="1" s="1"/>
  <c r="R1324" i="1"/>
  <c r="P1460" i="1"/>
  <c r="Q1460" i="1" s="1"/>
  <c r="P804" i="1"/>
  <c r="P1461" i="1"/>
  <c r="Q1461" i="1" s="1"/>
  <c r="S1461" i="1" s="1"/>
  <c r="P9" i="1"/>
  <c r="Q9" i="1" s="1"/>
  <c r="S9" i="1" s="1"/>
  <c r="P366" i="1"/>
  <c r="Q366" i="1" s="1"/>
  <c r="P754" i="1"/>
  <c r="P1224" i="1"/>
  <c r="P1325" i="1"/>
  <c r="Q1325" i="1" s="1"/>
  <c r="S1325" i="1" s="1"/>
  <c r="P426" i="1"/>
  <c r="Q426" i="1" s="1"/>
  <c r="R426" i="1"/>
  <c r="T426" i="1"/>
  <c r="P518" i="1"/>
  <c r="P622" i="1"/>
  <c r="Q622" i="1" s="1"/>
  <c r="S622" i="1" s="1"/>
  <c r="R622" i="1"/>
  <c r="T622" i="1" s="1"/>
  <c r="P805" i="1"/>
  <c r="Q805" i="1" s="1"/>
  <c r="S805" i="1" s="1"/>
  <c r="R805" i="1"/>
  <c r="P1462" i="1"/>
  <c r="Q1462" i="1" s="1"/>
  <c r="P1113" i="1"/>
  <c r="P10" i="1"/>
  <c r="Q10" i="1" s="1"/>
  <c r="S10" i="1" s="1"/>
  <c r="P196" i="1"/>
  <c r="P276" i="1"/>
  <c r="Q276" i="1" s="1"/>
  <c r="P427" i="1"/>
  <c r="P519" i="1"/>
  <c r="Q519" i="1" s="1"/>
  <c r="S519" i="1" s="1"/>
  <c r="R519" i="1"/>
  <c r="P1225" i="1"/>
  <c r="P1574" i="1"/>
  <c r="Q1574" i="1" s="1"/>
  <c r="P146" i="1"/>
  <c r="P197" i="1"/>
  <c r="Q197" i="1" s="1"/>
  <c r="S197" i="1" s="1"/>
  <c r="R197" i="1"/>
  <c r="P277" i="1"/>
  <c r="Q277" i="1" s="1"/>
  <c r="S277" i="1" s="1"/>
  <c r="P428" i="1"/>
  <c r="Q428" i="1" s="1"/>
  <c r="P520" i="1"/>
  <c r="P685" i="1"/>
  <c r="Q685" i="1" s="1"/>
  <c r="S685" i="1" s="1"/>
  <c r="P806" i="1"/>
  <c r="Q806" i="1" s="1"/>
  <c r="S806" i="1" s="1"/>
  <c r="R806" i="1"/>
  <c r="P948" i="1"/>
  <c r="Q948" i="1" s="1"/>
  <c r="P1015" i="1"/>
  <c r="P1114" i="1"/>
  <c r="Q1114" i="1" s="1"/>
  <c r="S1114" i="1" s="1"/>
  <c r="P1226" i="1"/>
  <c r="Q1226" i="1" s="1"/>
  <c r="S1226" i="1" s="1"/>
  <c r="P1326" i="1"/>
  <c r="Q1326" i="1" s="1"/>
  <c r="P1690" i="1"/>
  <c r="P278" i="1"/>
  <c r="Q278" i="1" s="1"/>
  <c r="S278" i="1" s="1"/>
  <c r="P686" i="1"/>
  <c r="P1227" i="1"/>
  <c r="P1463" i="1"/>
  <c r="P1691" i="1"/>
  <c r="Q1691" i="1" s="1"/>
  <c r="S1691" i="1" s="1"/>
  <c r="P1327" i="1"/>
  <c r="Q1327" i="1" s="1"/>
  <c r="S1327" i="1" s="1"/>
  <c r="R1327" i="1"/>
  <c r="T1327" i="1" s="1"/>
  <c r="P429" i="1"/>
  <c r="Q429" i="1" s="1"/>
  <c r="S429" i="1" s="1"/>
  <c r="P367" i="1"/>
  <c r="P198" i="1"/>
  <c r="Q198" i="1" s="1"/>
  <c r="S198" i="1" s="1"/>
  <c r="R198" i="1"/>
  <c r="T198" i="1" s="1"/>
  <c r="P11" i="1"/>
  <c r="Q11" i="1" s="1"/>
  <c r="S11" i="1" s="1"/>
  <c r="R11" i="1"/>
  <c r="P199" i="1"/>
  <c r="Q199" i="1" s="1"/>
  <c r="S199" i="1" s="1"/>
  <c r="P279" i="1"/>
  <c r="P521" i="1"/>
  <c r="Q521" i="1" s="1"/>
  <c r="S521" i="1" s="1"/>
  <c r="P623" i="1"/>
  <c r="Q623" i="1" s="1"/>
  <c r="S623" i="1" s="1"/>
  <c r="P807" i="1"/>
  <c r="Q807" i="1" s="1"/>
  <c r="S807" i="1" s="1"/>
  <c r="P949" i="1"/>
  <c r="P1016" i="1"/>
  <c r="Q1016" i="1" s="1"/>
  <c r="S1016" i="1" s="1"/>
  <c r="P1575" i="1"/>
  <c r="Q1575" i="1" s="1"/>
  <c r="S1575" i="1" s="1"/>
  <c r="R1575" i="1"/>
  <c r="P1692" i="1"/>
  <c r="P950" i="1"/>
  <c r="P1017" i="1"/>
  <c r="Q1017" i="1" s="1"/>
  <c r="S1017" i="1" s="1"/>
  <c r="P280" i="1"/>
  <c r="P1328" i="1"/>
  <c r="Q1328" i="1" s="1"/>
  <c r="S1328" i="1" s="1"/>
  <c r="R1328" i="1"/>
  <c r="T1328" i="1" s="1"/>
  <c r="P1576" i="1"/>
  <c r="P147" i="1"/>
  <c r="Q147" i="1" s="1"/>
  <c r="S147" i="1" s="1"/>
  <c r="P430" i="1"/>
  <c r="Q430" i="1" s="1"/>
  <c r="R430" i="1"/>
  <c r="S430" i="1"/>
  <c r="P687" i="1"/>
  <c r="Q687" i="1" s="1"/>
  <c r="S687" i="1" s="1"/>
  <c r="P808" i="1"/>
  <c r="P1018" i="1"/>
  <c r="Q1018" i="1" s="1"/>
  <c r="S1018" i="1" s="1"/>
  <c r="R1018" i="1"/>
  <c r="P1693" i="1"/>
  <c r="Q1693" i="1" s="1"/>
  <c r="S1693" i="1" s="1"/>
  <c r="P83" i="1"/>
  <c r="Q83" i="1" s="1"/>
  <c r="S83" i="1" s="1"/>
  <c r="R83" i="1"/>
  <c r="T83" i="1" s="1"/>
  <c r="P1115" i="1"/>
  <c r="P1228" i="1"/>
  <c r="Q1228" i="1" s="1"/>
  <c r="S1228" i="1" s="1"/>
  <c r="P1329" i="1"/>
  <c r="Q1329" i="1" s="1"/>
  <c r="S1329" i="1" s="1"/>
  <c r="P84" i="1"/>
  <c r="P281" i="1"/>
  <c r="P1464" i="1"/>
  <c r="P431" i="1"/>
  <c r="P148" i="1"/>
  <c r="Q148" i="1" s="1"/>
  <c r="S148" i="1" s="1"/>
  <c r="P688" i="1"/>
  <c r="P522" i="1"/>
  <c r="Q522" i="1" s="1"/>
  <c r="S522" i="1" s="1"/>
  <c r="P689" i="1"/>
  <c r="Q689" i="1" s="1"/>
  <c r="S689" i="1" s="1"/>
  <c r="P755" i="1"/>
  <c r="Q755" i="1" s="1"/>
  <c r="S755" i="1" s="1"/>
  <c r="P12" i="1"/>
  <c r="P756" i="1"/>
  <c r="P951" i="1"/>
  <c r="Q951" i="1" s="1"/>
  <c r="P1330" i="1"/>
  <c r="Q1330" i="1" s="1"/>
  <c r="P1577" i="1"/>
  <c r="P432" i="1"/>
  <c r="Q432" i="1" s="1"/>
  <c r="P809" i="1"/>
  <c r="P1331" i="1"/>
  <c r="P1019" i="1"/>
  <c r="P523" i="1"/>
  <c r="P810" i="1"/>
  <c r="P1465" i="1"/>
  <c r="Q1465" i="1" s="1"/>
  <c r="R1465" i="1"/>
  <c r="T1465" i="1" s="1"/>
  <c r="S1465" i="1"/>
  <c r="P1578" i="1"/>
  <c r="P13" i="1"/>
  <c r="Q13" i="1" s="1"/>
  <c r="S13" i="1" s="1"/>
  <c r="R13" i="1"/>
  <c r="S200" i="1"/>
  <c r="P200" i="1"/>
  <c r="Q200" i="1" s="1"/>
  <c r="P1020" i="1"/>
  <c r="P1116" i="1"/>
  <c r="P1229" i="1"/>
  <c r="Q1229" i="1" s="1"/>
  <c r="S1229" i="1" s="1"/>
  <c r="R1229" i="1"/>
  <c r="P1332" i="1"/>
  <c r="P524" i="1"/>
  <c r="Q524" i="1" s="1"/>
  <c r="S524" i="1"/>
  <c r="P14" i="1"/>
  <c r="P149" i="1"/>
  <c r="Q149" i="1" s="1"/>
  <c r="S149" i="1" s="1"/>
  <c r="P201" i="1"/>
  <c r="P690" i="1"/>
  <c r="R690" i="1" s="1"/>
  <c r="P811" i="1"/>
  <c r="Q811" i="1" s="1"/>
  <c r="P1117" i="1"/>
  <c r="Q1117" i="1" s="1"/>
  <c r="S1117" i="1"/>
  <c r="P1230" i="1"/>
  <c r="R1230" i="1" s="1"/>
  <c r="Q1230" i="1"/>
  <c r="S1230" i="1" s="1"/>
  <c r="P1333" i="1"/>
  <c r="Q1333" i="1" s="1"/>
  <c r="P1579" i="1"/>
  <c r="Q1579" i="1" s="1"/>
  <c r="P85" i="1"/>
  <c r="P15" i="1"/>
  <c r="R15" i="1" s="1"/>
  <c r="P202" i="1"/>
  <c r="P282" i="1"/>
  <c r="R282" i="1" s="1"/>
  <c r="T282" i="1" s="1"/>
  <c r="P433" i="1"/>
  <c r="Q433" i="1" s="1"/>
  <c r="S433" i="1" s="1"/>
  <c r="P1021" i="1"/>
  <c r="P1118" i="1"/>
  <c r="Q1118" i="1" s="1"/>
  <c r="S1118" i="1" s="1"/>
  <c r="P1334" i="1"/>
  <c r="P1119" i="1"/>
  <c r="Q1119" i="1" s="1"/>
  <c r="P203" i="1"/>
  <c r="R203" i="1" s="1"/>
  <c r="Q203" i="1"/>
  <c r="S203" i="1" s="1"/>
  <c r="P368" i="1"/>
  <c r="Q368" i="1" s="1"/>
  <c r="P434" i="1"/>
  <c r="Q434" i="1" s="1"/>
  <c r="P1022" i="1"/>
  <c r="Q1022" i="1" s="1"/>
  <c r="S1022" i="1" s="1"/>
  <c r="P16" i="1"/>
  <c r="P150" i="1"/>
  <c r="Q150" i="1" s="1"/>
  <c r="S150" i="1" s="1"/>
  <c r="P1466" i="1"/>
  <c r="R1466" i="1" s="1"/>
  <c r="T1466" i="1" s="1"/>
  <c r="Q1466" i="1"/>
  <c r="P435" i="1"/>
  <c r="Q435" i="1" s="1"/>
  <c r="P1467" i="1"/>
  <c r="R1467" i="1" s="1"/>
  <c r="Q1467" i="1"/>
  <c r="S1467" i="1" s="1"/>
  <c r="P1580" i="1"/>
  <c r="Q1580" i="1" s="1"/>
  <c r="P1694" i="1"/>
  <c r="Q1694" i="1" s="1"/>
  <c r="P624" i="1"/>
  <c r="R624" i="1" s="1"/>
  <c r="T624" i="1" s="1"/>
  <c r="P812" i="1"/>
  <c r="R812" i="1" s="1"/>
  <c r="Q812" i="1"/>
  <c r="S812" i="1" s="1"/>
  <c r="P952" i="1"/>
  <c r="P1120" i="1"/>
  <c r="Q1120" i="1" s="1"/>
  <c r="P1231" i="1"/>
  <c r="P1335" i="1"/>
  <c r="Q1335" i="1" s="1"/>
  <c r="S1335" i="1" s="1"/>
  <c r="P1695" i="1"/>
  <c r="R1695" i="1" s="1"/>
  <c r="T1695" i="1" s="1"/>
  <c r="P86" i="1"/>
  <c r="Q86" i="1" s="1"/>
  <c r="R86" i="1"/>
  <c r="T86" i="1" s="1"/>
  <c r="P1468" i="1"/>
  <c r="Q1468" i="1" s="1"/>
  <c r="S1468" i="1" s="1"/>
  <c r="P1581" i="1"/>
  <c r="Q1581" i="1" s="1"/>
  <c r="R1581" i="1"/>
  <c r="P1023" i="1"/>
  <c r="Q1023" i="1" s="1"/>
  <c r="S1023" i="1" s="1"/>
  <c r="P525" i="1"/>
  <c r="P625" i="1"/>
  <c r="Q625" i="1" s="1"/>
  <c r="P691" i="1"/>
  <c r="Q691" i="1" s="1"/>
  <c r="R691" i="1"/>
  <c r="P151" i="1"/>
  <c r="Q151" i="1" s="1"/>
  <c r="S151" i="1" s="1"/>
  <c r="P283" i="1"/>
  <c r="Q283" i="1" s="1"/>
  <c r="R283" i="1"/>
  <c r="T283" i="1" s="1"/>
  <c r="P436" i="1"/>
  <c r="Q436" i="1" s="1"/>
  <c r="P526" i="1"/>
  <c r="Q526" i="1" s="1"/>
  <c r="S526" i="1" s="1"/>
  <c r="P626" i="1"/>
  <c r="R626" i="1" s="1"/>
  <c r="T626" i="1" s="1"/>
  <c r="Q626" i="1"/>
  <c r="S626" i="1" s="1"/>
  <c r="P813" i="1"/>
  <c r="P1121" i="1"/>
  <c r="Q1121" i="1" s="1"/>
  <c r="R1121" i="1"/>
  <c r="T1121" i="1" s="1"/>
  <c r="P1232" i="1"/>
  <c r="Q1232" i="1"/>
  <c r="S1232" i="1" s="1"/>
  <c r="R1232" i="1"/>
  <c r="P1582" i="1"/>
  <c r="Q1582" i="1" s="1"/>
  <c r="P17" i="1"/>
  <c r="P284" i="1"/>
  <c r="R284" i="1" s="1"/>
  <c r="T284" i="1" s="1"/>
  <c r="P527" i="1"/>
  <c r="P692" i="1"/>
  <c r="Q692" i="1" s="1"/>
  <c r="R692" i="1"/>
  <c r="T692" i="1" s="1"/>
  <c r="P814" i="1"/>
  <c r="R814" i="1" s="1"/>
  <c r="T814" i="1" s="1"/>
  <c r="P1122" i="1"/>
  <c r="Q1122" i="1" s="1"/>
  <c r="P1336" i="1"/>
  <c r="Q1336" i="1" s="1"/>
  <c r="S1336" i="1" s="1"/>
  <c r="R1336" i="1"/>
  <c r="T1336" i="1" s="1"/>
  <c r="P1583" i="1"/>
  <c r="Q1583" i="1" s="1"/>
  <c r="R1583" i="1"/>
  <c r="T1583" i="1" s="1"/>
  <c r="P1696" i="1"/>
  <c r="R1696" i="1" s="1"/>
  <c r="T1696" i="1" s="1"/>
  <c r="Q1696" i="1"/>
  <c r="P627" i="1"/>
  <c r="Q627" i="1" s="1"/>
  <c r="S627" i="1" s="1"/>
  <c r="P1337" i="1"/>
  <c r="Q1337" i="1" s="1"/>
  <c r="S1337" i="1" s="1"/>
  <c r="R1337" i="1"/>
  <c r="P87" i="1"/>
  <c r="P18" i="1"/>
  <c r="R18" i="1" s="1"/>
  <c r="T18" i="1" s="1"/>
  <c r="P693" i="1"/>
  <c r="Q693" i="1" s="1"/>
  <c r="S693" i="1" s="1"/>
  <c r="P1469" i="1"/>
  <c r="P628" i="1"/>
  <c r="Q628" i="1" s="1"/>
  <c r="P204" i="1"/>
  <c r="R204" i="1" s="1"/>
  <c r="T204" i="1" s="1"/>
  <c r="P285" i="1"/>
  <c r="P369" i="1"/>
  <c r="Q369" i="1" s="1"/>
  <c r="S369" i="1" s="1"/>
  <c r="P694" i="1"/>
  <c r="Q694" i="1" s="1"/>
  <c r="S694" i="1" s="1"/>
  <c r="R694" i="1"/>
  <c r="T694" i="1" s="1"/>
  <c r="U694" i="1" s="1"/>
  <c r="P757" i="1"/>
  <c r="R757" i="1" s="1"/>
  <c r="T757" i="1" s="1"/>
  <c r="Q757" i="1"/>
  <c r="P815" i="1"/>
  <c r="P1470" i="1"/>
  <c r="Q1470" i="1" s="1"/>
  <c r="S1470" i="1" s="1"/>
  <c r="R1470" i="1"/>
  <c r="P816" i="1"/>
  <c r="Q816" i="1" s="1"/>
  <c r="S816" i="1" s="1"/>
  <c r="P953" i="1"/>
  <c r="P1024" i="1"/>
  <c r="Q1024" i="1" s="1"/>
  <c r="S1024" i="1" s="1"/>
  <c r="P1123" i="1"/>
  <c r="R1123" i="1" s="1"/>
  <c r="Q1123" i="1"/>
  <c r="S1123" i="1" s="1"/>
  <c r="P1471" i="1"/>
  <c r="P1584" i="1"/>
  <c r="Q1584" i="1" s="1"/>
  <c r="R1584" i="1"/>
  <c r="T1584" i="1" s="1"/>
  <c r="P88" i="1"/>
  <c r="Q88" i="1" s="1"/>
  <c r="S88" i="1" s="1"/>
  <c r="P1338" i="1"/>
  <c r="Q1338" i="1" s="1"/>
  <c r="S1338" i="1" s="1"/>
  <c r="P1697" i="1"/>
  <c r="Q1697" i="1" s="1"/>
  <c r="S1697" i="1" s="1"/>
  <c r="R1697" i="1"/>
  <c r="T1697" i="1" s="1"/>
  <c r="P286" i="1"/>
  <c r="Q286" i="1" s="1"/>
  <c r="P528" i="1"/>
  <c r="Q528" i="1" s="1"/>
  <c r="S528" i="1" s="1"/>
  <c r="P1339" i="1"/>
  <c r="Q1339" i="1" s="1"/>
  <c r="S1339" i="1" s="1"/>
  <c r="P1340" i="1"/>
  <c r="Q1340" i="1" s="1"/>
  <c r="S1340" i="1" s="1"/>
  <c r="P629" i="1"/>
  <c r="Q629" i="1" s="1"/>
  <c r="R629" i="1"/>
  <c r="T629" i="1" s="1"/>
  <c r="P817" i="1"/>
  <c r="Q817" i="1" s="1"/>
  <c r="S817" i="1" s="1"/>
  <c r="P954" i="1"/>
  <c r="P1124" i="1"/>
  <c r="Q1124" i="1" s="1"/>
  <c r="S1124" i="1" s="1"/>
  <c r="R1124" i="1"/>
  <c r="T1124" i="1" s="1"/>
  <c r="P1585" i="1"/>
  <c r="P437" i="1"/>
  <c r="Q437" i="1" s="1"/>
  <c r="P758" i="1"/>
  <c r="P818" i="1"/>
  <c r="Q818" i="1" s="1"/>
  <c r="S818" i="1" s="1"/>
  <c r="P1025" i="1"/>
  <c r="Q1025" i="1" s="1"/>
  <c r="P1472" i="1"/>
  <c r="P287" i="1"/>
  <c r="P529" i="1"/>
  <c r="Q529" i="1" s="1"/>
  <c r="S529" i="1" s="1"/>
  <c r="R529" i="1"/>
  <c r="T529" i="1" s="1"/>
  <c r="P819" i="1"/>
  <c r="Q819" i="1" s="1"/>
  <c r="P955" i="1"/>
  <c r="P1026" i="1"/>
  <c r="P1473" i="1"/>
  <c r="P1698" i="1"/>
  <c r="Q1698" i="1" s="1"/>
  <c r="R1698" i="1"/>
  <c r="T1698" i="1" s="1"/>
  <c r="P530" i="1"/>
  <c r="P531" i="1"/>
  <c r="P1341" i="1"/>
  <c r="P1586" i="1"/>
  <c r="Q1586" i="1" s="1"/>
  <c r="P19" i="1"/>
  <c r="P89" i="1"/>
  <c r="P20" i="1"/>
  <c r="P21" i="1"/>
  <c r="P205" i="1"/>
  <c r="P288" i="1"/>
  <c r="P370" i="1"/>
  <c r="Q370" i="1" s="1"/>
  <c r="S370" i="1" s="1"/>
  <c r="R370" i="1"/>
  <c r="T370" i="1" s="1"/>
  <c r="P1027" i="1"/>
  <c r="Q1027" i="1" s="1"/>
  <c r="P1233" i="1"/>
  <c r="P1342" i="1"/>
  <c r="P1699" i="1"/>
  <c r="Q1699" i="1" s="1"/>
  <c r="S1699" i="1"/>
  <c r="P1234" i="1"/>
  <c r="P371" i="1"/>
  <c r="P1028" i="1"/>
  <c r="P22" i="1"/>
  <c r="Q22" i="1" s="1"/>
  <c r="S22" i="1"/>
  <c r="P152" i="1"/>
  <c r="Q152" i="1" s="1"/>
  <c r="R152" i="1"/>
  <c r="T152" i="1" s="1"/>
  <c r="P532" i="1"/>
  <c r="P820" i="1"/>
  <c r="P956" i="1"/>
  <c r="Q956" i="1" s="1"/>
  <c r="S956" i="1" s="1"/>
  <c r="P1125" i="1"/>
  <c r="Q1125" i="1" s="1"/>
  <c r="R1125" i="1"/>
  <c r="T1125" i="1" s="1"/>
  <c r="P1235" i="1"/>
  <c r="P1587" i="1"/>
  <c r="P533" i="1"/>
  <c r="Q533" i="1" s="1"/>
  <c r="S533" i="1" s="1"/>
  <c r="P206" i="1"/>
  <c r="P821" i="1"/>
  <c r="P1343" i="1"/>
  <c r="P1700" i="1"/>
  <c r="Q1700" i="1" s="1"/>
  <c r="S1700" i="1"/>
  <c r="P207" i="1"/>
  <c r="P822" i="1"/>
  <c r="P957" i="1"/>
  <c r="P23" i="1"/>
  <c r="Q23" i="1" s="1"/>
  <c r="S23" i="1"/>
  <c r="P208" i="1"/>
  <c r="Q208" i="1" s="1"/>
  <c r="R208" i="1"/>
  <c r="T208" i="1" s="1"/>
  <c r="P1029" i="1"/>
  <c r="P1588" i="1"/>
  <c r="P1701" i="1"/>
  <c r="Q1701" i="1" s="1"/>
  <c r="S1701" i="1"/>
  <c r="P372" i="1"/>
  <c r="Q372" i="1" s="1"/>
  <c r="R372" i="1"/>
  <c r="T372" i="1" s="1"/>
  <c r="P1589" i="1"/>
  <c r="P24" i="1"/>
  <c r="P534" i="1"/>
  <c r="Q534" i="1" s="1"/>
  <c r="S534" i="1" s="1"/>
  <c r="P209" i="1"/>
  <c r="Q209" i="1" s="1"/>
  <c r="P823" i="1"/>
  <c r="P1236" i="1"/>
  <c r="P1590" i="1"/>
  <c r="Q1590" i="1" s="1"/>
  <c r="S1590" i="1" s="1"/>
  <c r="P153" i="1"/>
  <c r="P1344" i="1"/>
  <c r="P373" i="1"/>
  <c r="P824" i="1"/>
  <c r="Q824" i="1" s="1"/>
  <c r="S824" i="1"/>
  <c r="P1126" i="1"/>
  <c r="Q1126" i="1" s="1"/>
  <c r="P1591" i="1"/>
  <c r="P25" i="1"/>
  <c r="P210" i="1"/>
  <c r="Q210" i="1" s="1"/>
  <c r="S210" i="1"/>
  <c r="P535" i="1"/>
  <c r="Q535" i="1" s="1"/>
  <c r="P825" i="1"/>
  <c r="P1127" i="1"/>
  <c r="P1592" i="1"/>
  <c r="Q1592" i="1" s="1"/>
  <c r="S1592" i="1" s="1"/>
  <c r="P438" i="1"/>
  <c r="P536" i="1"/>
  <c r="P630" i="1"/>
  <c r="P695" i="1"/>
  <c r="Q695" i="1" s="1"/>
  <c r="S695" i="1" s="1"/>
  <c r="P759" i="1"/>
  <c r="P1128" i="1"/>
  <c r="P1345" i="1"/>
  <c r="P1474" i="1"/>
  <c r="Q1474" i="1" s="1"/>
  <c r="S1474" i="1" s="1"/>
  <c r="R1474" i="1"/>
  <c r="T1474" i="1" s="1"/>
  <c r="P1593" i="1"/>
  <c r="Q1593" i="1" s="1"/>
  <c r="P1129" i="1"/>
  <c r="P1702" i="1"/>
  <c r="P26" i="1"/>
  <c r="Q26" i="1" s="1"/>
  <c r="S26" i="1" s="1"/>
  <c r="P1130" i="1"/>
  <c r="Q1130" i="1" s="1"/>
  <c r="P1346" i="1"/>
  <c r="P1475" i="1"/>
  <c r="P1476" i="1"/>
  <c r="P1030" i="1"/>
  <c r="Q1030" i="1" s="1"/>
  <c r="P1347" i="1"/>
  <c r="P1594" i="1"/>
  <c r="P27" i="1"/>
  <c r="P1237" i="1"/>
  <c r="Q1237" i="1" s="1"/>
  <c r="P154" i="1"/>
  <c r="P826" i="1"/>
  <c r="S1595" i="1"/>
  <c r="P1595" i="1"/>
  <c r="Q1595" i="1" s="1"/>
  <c r="P760" i="1"/>
  <c r="Q760" i="1" s="1"/>
  <c r="P1596" i="1"/>
  <c r="P827" i="1"/>
  <c r="P1477" i="1"/>
  <c r="Q1477" i="1" s="1"/>
  <c r="S1477" i="1" s="1"/>
  <c r="P211" i="1"/>
  <c r="Q211" i="1" s="1"/>
  <c r="P289" i="1"/>
  <c r="P212" i="1"/>
  <c r="S696" i="1"/>
  <c r="T696" i="1"/>
  <c r="P696" i="1"/>
  <c r="Q696" i="1" s="1"/>
  <c r="R696" i="1"/>
  <c r="P761" i="1"/>
  <c r="P1348" i="1"/>
  <c r="P1238" i="1"/>
  <c r="P828" i="1"/>
  <c r="Q828" i="1" s="1"/>
  <c r="S828" i="1" s="1"/>
  <c r="P1131" i="1"/>
  <c r="P1597" i="1"/>
  <c r="P290" i="1"/>
  <c r="P697" i="1"/>
  <c r="Q697" i="1" s="1"/>
  <c r="S697" i="1" s="1"/>
  <c r="P829" i="1"/>
  <c r="P1132" i="1"/>
  <c r="P1478" i="1"/>
  <c r="R1478" i="1" s="1"/>
  <c r="Q1478" i="1"/>
  <c r="S1478" i="1" s="1"/>
  <c r="P439" i="1"/>
  <c r="P830" i="1"/>
  <c r="Q830" i="1"/>
  <c r="R830" i="1"/>
  <c r="T830" i="1" s="1"/>
  <c r="P958" i="1"/>
  <c r="P1031" i="1"/>
  <c r="R1031" i="1" s="1"/>
  <c r="P1133" i="1"/>
  <c r="Q1133" i="1" s="1"/>
  <c r="S1133" i="1" s="1"/>
  <c r="P1239" i="1"/>
  <c r="Q1239" i="1" s="1"/>
  <c r="R1239" i="1"/>
  <c r="T1239" i="1" s="1"/>
  <c r="P1032" i="1"/>
  <c r="Q1032" i="1" s="1"/>
  <c r="S1032" i="1" s="1"/>
  <c r="P90" i="1"/>
  <c r="R90" i="1" s="1"/>
  <c r="Q90" i="1"/>
  <c r="S90" i="1" s="1"/>
  <c r="P374" i="1"/>
  <c r="Q374" i="1"/>
  <c r="R374" i="1"/>
  <c r="T374" i="1" s="1"/>
  <c r="P631" i="1"/>
  <c r="Q631" i="1" s="1"/>
  <c r="P831" i="1"/>
  <c r="P959" i="1"/>
  <c r="R959" i="1" s="1"/>
  <c r="P1240" i="1"/>
  <c r="Q1240" i="1" s="1"/>
  <c r="S1240" i="1" s="1"/>
  <c r="P1349" i="1"/>
  <c r="P1134" i="1"/>
  <c r="Q1134" i="1" s="1"/>
  <c r="S1134" i="1" s="1"/>
  <c r="P1033" i="1"/>
  <c r="P1135" i="1"/>
  <c r="R1135" i="1" s="1"/>
  <c r="T1135" i="1" s="1"/>
  <c r="Q1135" i="1"/>
  <c r="P1350" i="1"/>
  <c r="R1350" i="1" s="1"/>
  <c r="T1350" i="1" s="1"/>
  <c r="Q1350" i="1"/>
  <c r="P832" i="1"/>
  <c r="P1034" i="1"/>
  <c r="P28" i="1"/>
  <c r="Q28" i="1" s="1"/>
  <c r="S28" i="1" s="1"/>
  <c r="P213" i="1"/>
  <c r="P291" i="1"/>
  <c r="Q291" i="1" s="1"/>
  <c r="S291" i="1" s="1"/>
  <c r="P440" i="1"/>
  <c r="P537" i="1"/>
  <c r="P698" i="1"/>
  <c r="P833" i="1"/>
  <c r="P1136" i="1"/>
  <c r="P1241" i="1"/>
  <c r="Q1241" i="1" s="1"/>
  <c r="S1241" i="1" s="1"/>
  <c r="P1351" i="1"/>
  <c r="P1598" i="1"/>
  <c r="Q1598" i="1" s="1"/>
  <c r="S1598" i="1" s="1"/>
  <c r="P538" i="1"/>
  <c r="R538" i="1" s="1"/>
  <c r="P834" i="1"/>
  <c r="Q834" i="1" s="1"/>
  <c r="R834" i="1"/>
  <c r="T834" i="1" s="1"/>
  <c r="P960" i="1"/>
  <c r="P1352" i="1"/>
  <c r="P1703" i="1"/>
  <c r="R1703" i="1" s="1"/>
  <c r="P1035" i="1"/>
  <c r="Q1035" i="1" s="1"/>
  <c r="S1035" i="1" s="1"/>
  <c r="P29" i="1"/>
  <c r="P214" i="1"/>
  <c r="Q214" i="1" s="1"/>
  <c r="S214" i="1" s="1"/>
  <c r="P1137" i="1"/>
  <c r="R1137" i="1" s="1"/>
  <c r="Q1137" i="1"/>
  <c r="S1137" i="1" s="1"/>
  <c r="P1353" i="1"/>
  <c r="P1599" i="1"/>
  <c r="Q1599" i="1" s="1"/>
  <c r="R1599" i="1"/>
  <c r="T1599" i="1" s="1"/>
  <c r="P91" i="1"/>
  <c r="P961" i="1"/>
  <c r="R961" i="1" s="1"/>
  <c r="P1600" i="1"/>
  <c r="Q1600" i="1" s="1"/>
  <c r="S1600" i="1" s="1"/>
  <c r="R1600" i="1"/>
  <c r="T1600" i="1" s="1"/>
  <c r="P539" i="1"/>
  <c r="Q539" i="1"/>
  <c r="R539" i="1"/>
  <c r="T539" i="1" s="1"/>
  <c r="P632" i="1"/>
  <c r="Q632" i="1" s="1"/>
  <c r="S632" i="1" s="1"/>
  <c r="P835" i="1"/>
  <c r="Q835" i="1" s="1"/>
  <c r="S835" i="1" s="1"/>
  <c r="P962" i="1"/>
  <c r="Q962" i="1" s="1"/>
  <c r="R962" i="1"/>
  <c r="T962" i="1" s="1"/>
  <c r="P1036" i="1"/>
  <c r="Q1036" i="1"/>
  <c r="R1036" i="1"/>
  <c r="T1036" i="1" s="1"/>
  <c r="P1138" i="1"/>
  <c r="P633" i="1"/>
  <c r="P836" i="1"/>
  <c r="P963" i="1"/>
  <c r="Q963" i="1" s="1"/>
  <c r="P1037" i="1"/>
  <c r="P1139" i="1"/>
  <c r="R1139" i="1" s="1"/>
  <c r="Q1139" i="1"/>
  <c r="S1139" i="1" s="1"/>
  <c r="P1242" i="1"/>
  <c r="R1242" i="1" s="1"/>
  <c r="T1242" i="1" s="1"/>
  <c r="P1479" i="1"/>
  <c r="R1479" i="1" s="1"/>
  <c r="T1479" i="1" s="1"/>
  <c r="Q1479" i="1"/>
  <c r="P1601" i="1"/>
  <c r="P1704" i="1"/>
  <c r="R1704" i="1" s="1"/>
  <c r="P837" i="1"/>
  <c r="Q837" i="1" s="1"/>
  <c r="P964" i="1"/>
  <c r="R964" i="1" s="1"/>
  <c r="T964" i="1" s="1"/>
  <c r="Q964" i="1"/>
  <c r="P1038" i="1"/>
  <c r="P1140" i="1"/>
  <c r="R1140" i="1" s="1"/>
  <c r="T1140" i="1" s="1"/>
  <c r="P30" i="1"/>
  <c r="Q30" i="1" s="1"/>
  <c r="S30" i="1" s="1"/>
  <c r="R30" i="1"/>
  <c r="P155" i="1"/>
  <c r="Q155" i="1"/>
  <c r="R155" i="1"/>
  <c r="T155" i="1" s="1"/>
  <c r="P540" i="1"/>
  <c r="P838" i="1"/>
  <c r="P965" i="1"/>
  <c r="P966" i="1"/>
  <c r="Q966" i="1"/>
  <c r="R966" i="1"/>
  <c r="T966" i="1" s="1"/>
  <c r="P1039" i="1"/>
  <c r="P1141" i="1"/>
  <c r="R1141" i="1" s="1"/>
  <c r="P1243" i="1"/>
  <c r="Q1243" i="1"/>
  <c r="S1243" i="1" s="1"/>
  <c r="R1243" i="1"/>
  <c r="P1602" i="1"/>
  <c r="Q1602" i="1" s="1"/>
  <c r="P1705" i="1"/>
  <c r="Q1705" i="1" s="1"/>
  <c r="P441" i="1"/>
  <c r="R441" i="1" s="1"/>
  <c r="Q441" i="1"/>
  <c r="S441" i="1" s="1"/>
  <c r="P839" i="1"/>
  <c r="T1142" i="1"/>
  <c r="P1142" i="1"/>
  <c r="Q1142" i="1" s="1"/>
  <c r="R1142" i="1"/>
  <c r="P1244" i="1"/>
  <c r="P292" i="1"/>
  <c r="R292" i="1" s="1"/>
  <c r="P840" i="1"/>
  <c r="R840" i="1" s="1"/>
  <c r="Q840" i="1"/>
  <c r="S840" i="1" s="1"/>
  <c r="P967" i="1"/>
  <c r="Q967" i="1"/>
  <c r="S967" i="1" s="1"/>
  <c r="R967" i="1"/>
  <c r="T967" i="1" s="1"/>
  <c r="P1040" i="1"/>
  <c r="Q1040" i="1" s="1"/>
  <c r="S1040" i="1" s="1"/>
  <c r="P1143" i="1"/>
  <c r="P1245" i="1"/>
  <c r="Q1245" i="1" s="1"/>
  <c r="R1245" i="1"/>
  <c r="T1245" i="1" s="1"/>
  <c r="P1354" i="1"/>
  <c r="P442" i="1"/>
  <c r="P841" i="1"/>
  <c r="Q841" i="1" s="1"/>
  <c r="P968" i="1"/>
  <c r="P1355" i="1"/>
  <c r="P128" i="1"/>
  <c r="Q128" i="1" s="1"/>
  <c r="P443" i="1"/>
  <c r="Q443" i="1" s="1"/>
  <c r="S443" i="1" s="1"/>
  <c r="P1603" i="1"/>
  <c r="Q1603" i="1" s="1"/>
  <c r="S1603" i="1" s="1"/>
  <c r="P31" i="1"/>
  <c r="Q31" i="1" s="1"/>
  <c r="P541" i="1"/>
  <c r="Q541" i="1" s="1"/>
  <c r="P156" i="1"/>
  <c r="Q156" i="1" s="1"/>
  <c r="P215" i="1"/>
  <c r="P293" i="1"/>
  <c r="Q293" i="1" s="1"/>
  <c r="P842" i="1"/>
  <c r="Q842" i="1" s="1"/>
  <c r="P1144" i="1"/>
  <c r="Q1144" i="1" s="1"/>
  <c r="S1144" i="1" s="1"/>
  <c r="P1246" i="1"/>
  <c r="Q1246" i="1" s="1"/>
  <c r="S1246" i="1" s="1"/>
  <c r="P1480" i="1"/>
  <c r="Q1480" i="1" s="1"/>
  <c r="R1480" i="1"/>
  <c r="T1480" i="1" s="1"/>
  <c r="P1604" i="1"/>
  <c r="Q1604" i="1" s="1"/>
  <c r="R1604" i="1"/>
  <c r="T1604" i="1" s="1"/>
  <c r="P1041" i="1"/>
  <c r="Q1041" i="1" s="1"/>
  <c r="P1145" i="1"/>
  <c r="P1706" i="1"/>
  <c r="Q1706" i="1" s="1"/>
  <c r="P32" i="1"/>
  <c r="Q32" i="1" s="1"/>
  <c r="P92" i="1"/>
  <c r="Q92" i="1" s="1"/>
  <c r="S92" i="1" s="1"/>
  <c r="P294" i="1"/>
  <c r="Q294" i="1" s="1"/>
  <c r="S294" i="1" s="1"/>
  <c r="P93" i="1"/>
  <c r="P1042" i="1"/>
  <c r="Q1042" i="1" s="1"/>
  <c r="P216" i="1"/>
  <c r="Q216" i="1" s="1"/>
  <c r="P1605" i="1"/>
  <c r="P444" i="1"/>
  <c r="Q444" i="1" s="1"/>
  <c r="P542" i="1"/>
  <c r="Q542" i="1" s="1"/>
  <c r="P634" i="1"/>
  <c r="Q634" i="1" s="1"/>
  <c r="S634" i="1" s="1"/>
  <c r="R634" i="1"/>
  <c r="P843" i="1"/>
  <c r="Q843" i="1" s="1"/>
  <c r="S843" i="1" s="1"/>
  <c r="P969" i="1"/>
  <c r="Q969" i="1" s="1"/>
  <c r="P1043" i="1"/>
  <c r="Q1043" i="1" s="1"/>
  <c r="P1146" i="1"/>
  <c r="Q1146" i="1" s="1"/>
  <c r="R1146" i="1"/>
  <c r="P1247" i="1"/>
  <c r="P1707" i="1"/>
  <c r="Q1707" i="1" s="1"/>
  <c r="P699" i="1"/>
  <c r="Q699" i="1" s="1"/>
  <c r="P1708" i="1"/>
  <c r="Q1708" i="1" s="1"/>
  <c r="S1708" i="1" s="1"/>
  <c r="R1708" i="1"/>
  <c r="P700" i="1"/>
  <c r="Q700" i="1" s="1"/>
  <c r="S700" i="1" s="1"/>
  <c r="P1147" i="1"/>
  <c r="Q1147" i="1" s="1"/>
  <c r="P1356" i="1"/>
  <c r="Q1356" i="1" s="1"/>
  <c r="P1481" i="1"/>
  <c r="Q1481" i="1" s="1"/>
  <c r="P1709" i="1"/>
  <c r="P1357" i="1"/>
  <c r="Q1357" i="1" s="1"/>
  <c r="P1606" i="1"/>
  <c r="Q1606" i="1" s="1"/>
  <c r="P33" i="1"/>
  <c r="Q33" i="1" s="1"/>
  <c r="S33" i="1" s="1"/>
  <c r="P94" i="1"/>
  <c r="Q94" i="1" s="1"/>
  <c r="S94" i="1" s="1"/>
  <c r="P1358" i="1"/>
  <c r="Q1358" i="1" s="1"/>
  <c r="P1710" i="1"/>
  <c r="Q1710" i="1" s="1"/>
  <c r="R1710" i="1"/>
  <c r="T1710" i="1"/>
  <c r="P375" i="1"/>
  <c r="Q375" i="1" s="1"/>
  <c r="P635" i="1"/>
  <c r="P844" i="1"/>
  <c r="Q844" i="1" s="1"/>
  <c r="R844" i="1"/>
  <c r="T844" i="1" s="1"/>
  <c r="P1044" i="1"/>
  <c r="Q1044" i="1" s="1"/>
  <c r="P1148" i="1"/>
  <c r="Q1148" i="1" s="1"/>
  <c r="S1148" i="1" s="1"/>
  <c r="P1482" i="1"/>
  <c r="Q1482" i="1" s="1"/>
  <c r="S1482" i="1" s="1"/>
  <c r="P95" i="1"/>
  <c r="P217" i="1"/>
  <c r="Q217" i="1" s="1"/>
  <c r="P1248" i="1"/>
  <c r="Q1248" i="1" s="1"/>
  <c r="P34" i="1"/>
  <c r="P218" i="1"/>
  <c r="Q218" i="1" s="1"/>
  <c r="R218" i="1"/>
  <c r="T218" i="1" s="1"/>
  <c r="P295" i="1"/>
  <c r="Q295" i="1" s="1"/>
  <c r="P376" i="1"/>
  <c r="Q376" i="1" s="1"/>
  <c r="S376" i="1" s="1"/>
  <c r="P636" i="1"/>
  <c r="Q636" i="1" s="1"/>
  <c r="S636" i="1" s="1"/>
  <c r="P701" i="1"/>
  <c r="Q701" i="1" s="1"/>
  <c r="R701" i="1"/>
  <c r="T701" i="1" s="1"/>
  <c r="P762" i="1"/>
  <c r="Q762" i="1" s="1"/>
  <c r="P1359" i="1"/>
  <c r="Q1359" i="1" s="1"/>
  <c r="P1483" i="1"/>
  <c r="P445" i="1"/>
  <c r="Q445" i="1" s="1"/>
  <c r="P702" i="1"/>
  <c r="Q702" i="1" s="1"/>
  <c r="P845" i="1"/>
  <c r="Q845" i="1" s="1"/>
  <c r="S845" i="1" s="1"/>
  <c r="P970" i="1"/>
  <c r="Q970" i="1" s="1"/>
  <c r="S970" i="1" s="1"/>
  <c r="P1360" i="1"/>
  <c r="Q1360" i="1" s="1"/>
  <c r="P1484" i="1"/>
  <c r="Q1484" i="1" s="1"/>
  <c r="P219" i="1"/>
  <c r="Q219" i="1" s="1"/>
  <c r="R219" i="1"/>
  <c r="P296" i="1"/>
  <c r="P846" i="1"/>
  <c r="Q846" i="1" s="1"/>
  <c r="P297" i="1"/>
  <c r="Q297" i="1" s="1"/>
  <c r="P703" i="1"/>
  <c r="Q703" i="1" s="1"/>
  <c r="S703" i="1" s="1"/>
  <c r="R703" i="1"/>
  <c r="P298" i="1"/>
  <c r="Q298" i="1" s="1"/>
  <c r="S298" i="1" s="1"/>
  <c r="P35" i="1"/>
  <c r="Q35" i="1" s="1"/>
  <c r="P157" i="1"/>
  <c r="Q157" i="1" s="1"/>
  <c r="R157" i="1"/>
  <c r="T157" i="1" s="1"/>
  <c r="P220" i="1"/>
  <c r="Q220" i="1" s="1"/>
  <c r="R220" i="1"/>
  <c r="P446" i="1"/>
  <c r="P704" i="1"/>
  <c r="Q704" i="1" s="1"/>
  <c r="P1361" i="1"/>
  <c r="Q1361" i="1" s="1"/>
  <c r="P1485" i="1"/>
  <c r="Q1485" i="1" s="1"/>
  <c r="S1485" i="1" s="1"/>
  <c r="R1485" i="1"/>
  <c r="P1607" i="1"/>
  <c r="Q1607" i="1" s="1"/>
  <c r="S1607" i="1" s="1"/>
  <c r="P543" i="1"/>
  <c r="Q543" i="1" s="1"/>
  <c r="P637" i="1"/>
  <c r="Q637" i="1" s="1"/>
  <c r="P705" i="1"/>
  <c r="Q705" i="1" s="1"/>
  <c r="P1045" i="1"/>
  <c r="P1149" i="1"/>
  <c r="Q1149" i="1" s="1"/>
  <c r="P1608" i="1"/>
  <c r="Q1608" i="1" s="1"/>
  <c r="P299" i="1"/>
  <c r="Q299" i="1" s="1"/>
  <c r="S299" i="1" s="1"/>
  <c r="P1046" i="1"/>
  <c r="Q1046" i="1" s="1"/>
  <c r="S1046" i="1" s="1"/>
  <c r="P1249" i="1"/>
  <c r="Q1249" i="1" s="1"/>
  <c r="R1249" i="1"/>
  <c r="T1249" i="1" s="1"/>
  <c r="P1362" i="1"/>
  <c r="Q1362" i="1" s="1"/>
  <c r="P544" i="1"/>
  <c r="Q544" i="1" s="1"/>
  <c r="P847" i="1"/>
  <c r="P545" i="1"/>
  <c r="P638" i="1"/>
  <c r="Q638" i="1" s="1"/>
  <c r="P221" i="1"/>
  <c r="Q221" i="1" s="1"/>
  <c r="S221" i="1" s="1"/>
  <c r="P848" i="1"/>
  <c r="Q848" i="1" s="1"/>
  <c r="S848" i="1" s="1"/>
  <c r="P1250" i="1"/>
  <c r="P377" i="1"/>
  <c r="Q377" i="1" s="1"/>
  <c r="P36" i="1"/>
  <c r="Q36" i="1" s="1"/>
  <c r="P639" i="1"/>
  <c r="P849" i="1"/>
  <c r="Q849" i="1" s="1"/>
  <c r="P971" i="1"/>
  <c r="Q971" i="1" s="1"/>
  <c r="P1047" i="1"/>
  <c r="Q1047" i="1" s="1"/>
  <c r="S1047" i="1" s="1"/>
  <c r="R1047" i="1"/>
  <c r="P1486" i="1"/>
  <c r="Q1486" i="1" s="1"/>
  <c r="R1486" i="1"/>
  <c r="T1486" i="1" s="1"/>
  <c r="S1486" i="1"/>
  <c r="P1609" i="1"/>
  <c r="Q1609" i="1" s="1"/>
  <c r="P300" i="1"/>
  <c r="Q300" i="1" s="1"/>
  <c r="S300" i="1" s="1"/>
  <c r="P378" i="1"/>
  <c r="Q378" i="1" s="1"/>
  <c r="S378" i="1" s="1"/>
  <c r="P447" i="1"/>
  <c r="Q447" i="1" s="1"/>
  <c r="S447" i="1" s="1"/>
  <c r="R447" i="1"/>
  <c r="T447" i="1" s="1"/>
  <c r="U447" i="1" s="1"/>
  <c r="P158" i="1"/>
  <c r="P1048" i="1"/>
  <c r="Q1048" i="1" s="1"/>
  <c r="S1048" i="1" s="1"/>
  <c r="P1251" i="1"/>
  <c r="Q1251" i="1" s="1"/>
  <c r="S1251" i="1" s="1"/>
  <c r="R1251" i="1"/>
  <c r="P1363" i="1"/>
  <c r="Q1363" i="1" s="1"/>
  <c r="S1363" i="1" s="1"/>
  <c r="P1487" i="1"/>
  <c r="Q1487" i="1" s="1"/>
  <c r="P96" i="1"/>
  <c r="Q96" i="1" s="1"/>
  <c r="S96" i="1" s="1"/>
  <c r="P222" i="1"/>
  <c r="Q222" i="1" s="1"/>
  <c r="S222" i="1" s="1"/>
  <c r="R222" i="1"/>
  <c r="P301" i="1"/>
  <c r="Q301" i="1" s="1"/>
  <c r="S301" i="1" s="1"/>
  <c r="P763" i="1"/>
  <c r="Q763" i="1" s="1"/>
  <c r="R763" i="1"/>
  <c r="T763" i="1" s="1"/>
  <c r="P850" i="1"/>
  <c r="Q850" i="1" s="1"/>
  <c r="S850" i="1" s="1"/>
  <c r="P972" i="1"/>
  <c r="Q972" i="1" s="1"/>
  <c r="S972" i="1" s="1"/>
  <c r="R972" i="1"/>
  <c r="T972" i="1" s="1"/>
  <c r="U972" i="1" s="1"/>
  <c r="P1364" i="1"/>
  <c r="Q1364" i="1" s="1"/>
  <c r="S1364" i="1"/>
  <c r="P1610" i="1"/>
  <c r="Q1610" i="1" s="1"/>
  <c r="P1365" i="1"/>
  <c r="Q1365" i="1" s="1"/>
  <c r="S1365" i="1" s="1"/>
  <c r="P448" i="1"/>
  <c r="Q448" i="1" s="1"/>
  <c r="S448" i="1" s="1"/>
  <c r="P37" i="1"/>
  <c r="Q37" i="1" s="1"/>
  <c r="S37" i="1" s="1"/>
  <c r="P159" i="1"/>
  <c r="P546" i="1"/>
  <c r="Q546" i="1" s="1"/>
  <c r="S546" i="1" s="1"/>
  <c r="P706" i="1"/>
  <c r="Q706" i="1" s="1"/>
  <c r="S706" i="1" s="1"/>
  <c r="P1150" i="1"/>
  <c r="Q1150" i="1" s="1"/>
  <c r="S1150" i="1"/>
  <c r="P1252" i="1"/>
  <c r="Q1252" i="1" s="1"/>
  <c r="P1366" i="1"/>
  <c r="Q1366" i="1" s="1"/>
  <c r="S1366" i="1" s="1"/>
  <c r="P1611" i="1"/>
  <c r="P160" i="1"/>
  <c r="Q160" i="1" s="1"/>
  <c r="S160" i="1" s="1"/>
  <c r="P379" i="1"/>
  <c r="Q379" i="1" s="1"/>
  <c r="P640" i="1"/>
  <c r="Q640" i="1" s="1"/>
  <c r="S640" i="1" s="1"/>
  <c r="P641" i="1"/>
  <c r="Q641" i="1" s="1"/>
  <c r="S641" i="1" s="1"/>
  <c r="P1612" i="1"/>
  <c r="Q1612" i="1" s="1"/>
  <c r="S1612" i="1" s="1"/>
  <c r="P1711" i="1"/>
  <c r="Q1711" i="1" s="1"/>
  <c r="P302" i="1"/>
  <c r="Q302" i="1" s="1"/>
  <c r="S302" i="1" s="1"/>
  <c r="P380" i="1"/>
  <c r="Q380" i="1" s="1"/>
  <c r="S380" i="1" s="1"/>
  <c r="P449" i="1"/>
  <c r="Q449" i="1" s="1"/>
  <c r="S449" i="1" s="1"/>
  <c r="P547" i="1"/>
  <c r="Q547" i="1" s="1"/>
  <c r="R547" i="1"/>
  <c r="T547" i="1" s="1"/>
  <c r="P707" i="1"/>
  <c r="Q707" i="1" s="1"/>
  <c r="S707" i="1" s="1"/>
  <c r="P1367" i="1"/>
  <c r="Q1367" i="1" s="1"/>
  <c r="S1367" i="1" s="1"/>
  <c r="P1488" i="1"/>
  <c r="Q1488" i="1" s="1"/>
  <c r="S1488" i="1" s="1"/>
  <c r="P1613" i="1"/>
  <c r="Q1613" i="1" s="1"/>
  <c r="P450" i="1"/>
  <c r="Q450" i="1" s="1"/>
  <c r="S450" i="1" s="1"/>
  <c r="P548" i="1"/>
  <c r="Q548" i="1" s="1"/>
  <c r="S548" i="1" s="1"/>
  <c r="P1614" i="1"/>
  <c r="Q1614" i="1" s="1"/>
  <c r="S1614" i="1" s="1"/>
  <c r="P97" i="1"/>
  <c r="P549" i="1"/>
  <c r="Q549" i="1" s="1"/>
  <c r="S549" i="1" s="1"/>
  <c r="P642" i="1"/>
  <c r="Q642" i="1" s="1"/>
  <c r="S642" i="1" s="1"/>
  <c r="P1253" i="1"/>
  <c r="Q1253" i="1" s="1"/>
  <c r="S1253" i="1" s="1"/>
  <c r="P38" i="1"/>
  <c r="Q38" i="1" s="1"/>
  <c r="P764" i="1"/>
  <c r="Q764" i="1" s="1"/>
  <c r="S764" i="1" s="1"/>
  <c r="P851" i="1"/>
  <c r="Q851" i="1" s="1"/>
  <c r="S851" i="1" s="1"/>
  <c r="P1368" i="1"/>
  <c r="Q1368" i="1" s="1"/>
  <c r="S1368" i="1" s="1"/>
  <c r="P1615" i="1"/>
  <c r="Q1615" i="1" s="1"/>
  <c r="R1615" i="1"/>
  <c r="T1615" i="1" s="1"/>
  <c r="P1254" i="1"/>
  <c r="Q1254" i="1" s="1"/>
  <c r="S1254" i="1" s="1"/>
  <c r="P161" i="1"/>
  <c r="Q161" i="1" s="1"/>
  <c r="S161" i="1" s="1"/>
  <c r="P303" i="1"/>
  <c r="Q303" i="1" s="1"/>
  <c r="S303" i="1"/>
  <c r="P852" i="1"/>
  <c r="P1151" i="1"/>
  <c r="Q1151" i="1" s="1"/>
  <c r="S1151" i="1" s="1"/>
  <c r="P1489" i="1"/>
  <c r="Q1489" i="1" s="1"/>
  <c r="S1489" i="1" s="1"/>
  <c r="R1489" i="1"/>
  <c r="T1489" i="1" s="1"/>
  <c r="P550" i="1"/>
  <c r="Q550" i="1" s="1"/>
  <c r="S550" i="1" s="1"/>
  <c r="P853" i="1"/>
  <c r="Q853" i="1" s="1"/>
  <c r="P1049" i="1"/>
  <c r="Q1049" i="1" s="1"/>
  <c r="S1049" i="1" s="1"/>
  <c r="P1369" i="1"/>
  <c r="P551" i="1"/>
  <c r="Q551" i="1" s="1"/>
  <c r="S551" i="1" s="1"/>
  <c r="P854" i="1"/>
  <c r="Q854" i="1" s="1"/>
  <c r="P973" i="1"/>
  <c r="P39" i="1"/>
  <c r="Q39" i="1" s="1"/>
  <c r="S39" i="1" s="1"/>
  <c r="P974" i="1"/>
  <c r="Q974" i="1" s="1"/>
  <c r="S974" i="1" s="1"/>
  <c r="P223" i="1"/>
  <c r="Q223" i="1" s="1"/>
  <c r="P304" i="1"/>
  <c r="Q304" i="1" s="1"/>
  <c r="S304" i="1" s="1"/>
  <c r="R304" i="1"/>
  <c r="T304" i="1" s="1"/>
  <c r="P643" i="1"/>
  <c r="Q643" i="1" s="1"/>
  <c r="S643" i="1" s="1"/>
  <c r="P1050" i="1"/>
  <c r="Q1050" i="1" s="1"/>
  <c r="S1050" i="1" s="1"/>
  <c r="P1051" i="1"/>
  <c r="Q1051" i="1" s="1"/>
  <c r="S1051" i="1" s="1"/>
  <c r="P1490" i="1"/>
  <c r="Q1490" i="1" s="1"/>
  <c r="S1490" i="1" s="1"/>
  <c r="P1370" i="1"/>
  <c r="P1491" i="1"/>
  <c r="Q1491" i="1" s="1"/>
  <c r="S1491" i="1" s="1"/>
  <c r="P1616" i="1"/>
  <c r="Q1616" i="1" s="1"/>
  <c r="S1616" i="1" s="1"/>
  <c r="P224" i="1"/>
  <c r="Q224" i="1" s="1"/>
  <c r="P305" i="1"/>
  <c r="Q305" i="1" s="1"/>
  <c r="S305" i="1" s="1"/>
  <c r="P1152" i="1"/>
  <c r="Q1152" i="1" s="1"/>
  <c r="S1152" i="1"/>
  <c r="P1255" i="1"/>
  <c r="Q1255" i="1" s="1"/>
  <c r="P1371" i="1"/>
  <c r="Q1371" i="1" s="1"/>
  <c r="R1371" i="1"/>
  <c r="T1371" i="1" s="1"/>
  <c r="P1712" i="1"/>
  <c r="Q1712" i="1" s="1"/>
  <c r="S1712" i="1" s="1"/>
  <c r="P306" i="1"/>
  <c r="Q306" i="1" s="1"/>
  <c r="S306" i="1" s="1"/>
  <c r="P1492" i="1"/>
  <c r="Q1492" i="1" s="1"/>
  <c r="P1617" i="1"/>
  <c r="Q1617" i="1" s="1"/>
  <c r="S1617" i="1" s="1"/>
  <c r="P1713" i="1"/>
  <c r="Q1713" i="1" s="1"/>
  <c r="S1713" i="1" s="1"/>
  <c r="P708" i="1"/>
  <c r="Q708" i="1" s="1"/>
  <c r="S708" i="1" s="1"/>
  <c r="P162" i="1"/>
  <c r="Q162" i="1" s="1"/>
  <c r="R162" i="1"/>
  <c r="P225" i="1"/>
  <c r="P307" i="1"/>
  <c r="Q307" i="1" s="1"/>
  <c r="S307" i="1" s="1"/>
  <c r="P709" i="1"/>
  <c r="Q709" i="1" s="1"/>
  <c r="S709" i="1" s="1"/>
  <c r="P710" i="1"/>
  <c r="Q710" i="1" s="1"/>
  <c r="R710" i="1"/>
  <c r="P1153" i="1"/>
  <c r="Q1153" i="1" s="1"/>
  <c r="P1256" i="1"/>
  <c r="Q1256" i="1" s="1"/>
  <c r="S1256" i="1" s="1"/>
  <c r="R1256" i="1"/>
  <c r="T1256" i="1" s="1"/>
  <c r="P1372" i="1"/>
  <c r="Q1372" i="1" s="1"/>
  <c r="S1372" i="1" s="1"/>
  <c r="P40" i="1"/>
  <c r="Q40" i="1" s="1"/>
  <c r="P226" i="1"/>
  <c r="Q226" i="1" s="1"/>
  <c r="P552" i="1"/>
  <c r="Q552" i="1" s="1"/>
  <c r="S552" i="1" s="1"/>
  <c r="P1052" i="1"/>
  <c r="Q1052" i="1" s="1"/>
  <c r="S1052" i="1" s="1"/>
  <c r="P1373" i="1"/>
  <c r="Q1373" i="1" s="1"/>
  <c r="R1373" i="1"/>
  <c r="P1618" i="1"/>
  <c r="Q1618" i="1" s="1"/>
  <c r="P308" i="1"/>
  <c r="Q308" i="1" s="1"/>
  <c r="S308" i="1" s="1"/>
  <c r="P553" i="1"/>
  <c r="Q553" i="1" s="1"/>
  <c r="S553" i="1" s="1"/>
  <c r="P644" i="1"/>
  <c r="Q644" i="1" s="1"/>
  <c r="R644" i="1"/>
  <c r="P711" i="1"/>
  <c r="P765" i="1"/>
  <c r="Q765" i="1" s="1"/>
  <c r="S765" i="1" s="1"/>
  <c r="P1374" i="1"/>
  <c r="Q1374" i="1" s="1"/>
  <c r="S1374" i="1" s="1"/>
  <c r="R1374" i="1"/>
  <c r="T1374" i="1" s="1"/>
  <c r="U1374" i="1" s="1"/>
  <c r="P1493" i="1"/>
  <c r="Q1493" i="1" s="1"/>
  <c r="P451" i="1"/>
  <c r="Q451" i="1"/>
  <c r="S451" i="1" s="1"/>
  <c r="R451" i="1"/>
  <c r="T451" i="1" s="1"/>
  <c r="P554" i="1"/>
  <c r="Q554" i="1" s="1"/>
  <c r="S554" i="1" s="1"/>
  <c r="P645" i="1"/>
  <c r="R645" i="1" s="1"/>
  <c r="T645" i="1" s="1"/>
  <c r="Q645" i="1"/>
  <c r="S645" i="1" s="1"/>
  <c r="P975" i="1"/>
  <c r="Q975" i="1" s="1"/>
  <c r="P163" i="1"/>
  <c r="Q163" i="1" s="1"/>
  <c r="S163" i="1" s="1"/>
  <c r="P712" i="1"/>
  <c r="P1154" i="1"/>
  <c r="R1154" i="1" s="1"/>
  <c r="T1154" i="1" s="1"/>
  <c r="P1375" i="1"/>
  <c r="Q1375" i="1" s="1"/>
  <c r="R1375" i="1"/>
  <c r="T1375" i="1" s="1"/>
  <c r="P1494" i="1"/>
  <c r="Q1494" i="1" s="1"/>
  <c r="S1494" i="1" s="1"/>
  <c r="P1619" i="1"/>
  <c r="Q1619" i="1" s="1"/>
  <c r="S1619" i="1" s="1"/>
  <c r="P1714" i="1"/>
  <c r="Q1714" i="1"/>
  <c r="S1714" i="1" s="1"/>
  <c r="R1714" i="1"/>
  <c r="T1714" i="1" s="1"/>
  <c r="P555" i="1"/>
  <c r="R555" i="1" s="1"/>
  <c r="T555" i="1" s="1"/>
  <c r="Q555" i="1"/>
  <c r="P556" i="1"/>
  <c r="R556" i="1" s="1"/>
  <c r="T556" i="1" s="1"/>
  <c r="P1620" i="1"/>
  <c r="Q1620" i="1" s="1"/>
  <c r="S1620" i="1" s="1"/>
  <c r="P1715" i="1"/>
  <c r="P227" i="1"/>
  <c r="P309" i="1"/>
  <c r="P452" i="1"/>
  <c r="P855" i="1"/>
  <c r="P1257" i="1"/>
  <c r="P453" i="1"/>
  <c r="P646" i="1"/>
  <c r="P856" i="1"/>
  <c r="P1155" i="1"/>
  <c r="P1258" i="1"/>
  <c r="P1495" i="1"/>
  <c r="P1716" i="1"/>
  <c r="P857" i="1"/>
  <c r="P1259" i="1"/>
  <c r="P1260" i="1"/>
  <c r="P41" i="1"/>
  <c r="P310" i="1"/>
  <c r="P381" i="1"/>
  <c r="P454" i="1"/>
  <c r="P557" i="1"/>
  <c r="P647" i="1"/>
  <c r="P648" i="1"/>
  <c r="P1053" i="1"/>
  <c r="P1156" i="1"/>
  <c r="P1496" i="1"/>
  <c r="P558" i="1"/>
  <c r="P1621" i="1"/>
  <c r="P311" i="1"/>
  <c r="P713" i="1"/>
  <c r="P858" i="1"/>
  <c r="P1157" i="1"/>
  <c r="P1497" i="1"/>
  <c r="P382" i="1"/>
  <c r="P859" i="1"/>
  <c r="P1622" i="1"/>
  <c r="P1498" i="1"/>
  <c r="P860" i="1"/>
  <c r="P1158" i="1"/>
  <c r="P455" i="1"/>
  <c r="Q455" i="1" s="1"/>
  <c r="P559" i="1"/>
  <c r="Q559" i="1" s="1"/>
  <c r="S559" i="1" s="1"/>
  <c r="R559" i="1"/>
  <c r="T559" i="1" s="1"/>
  <c r="U559" i="1" s="1"/>
  <c r="P714" i="1"/>
  <c r="Q714" i="1" s="1"/>
  <c r="R714" i="1"/>
  <c r="T714" i="1" s="1"/>
  <c r="P1159" i="1"/>
  <c r="Q1159" i="1" s="1"/>
  <c r="S1159" i="1" s="1"/>
  <c r="P1261" i="1"/>
  <c r="Q1261" i="1" s="1"/>
  <c r="P1376" i="1"/>
  <c r="Q1376" i="1" s="1"/>
  <c r="S1376" i="1" s="1"/>
  <c r="P1499" i="1"/>
  <c r="Q1499" i="1" s="1"/>
  <c r="P861" i="1"/>
  <c r="Q861" i="1" s="1"/>
  <c r="S861" i="1" s="1"/>
  <c r="P1262" i="1"/>
  <c r="Q1262" i="1" s="1"/>
  <c r="P1377" i="1"/>
  <c r="Q1377" i="1" s="1"/>
  <c r="S1377" i="1" s="1"/>
  <c r="P1717" i="1"/>
  <c r="Q1717" i="1" s="1"/>
  <c r="P129" i="1"/>
  <c r="Q129" i="1" s="1"/>
  <c r="S129" i="1" s="1"/>
  <c r="P715" i="1"/>
  <c r="Q715" i="1" s="1"/>
  <c r="P862" i="1"/>
  <c r="Q862" i="1" s="1"/>
  <c r="S862" i="1" s="1"/>
  <c r="P1263" i="1"/>
  <c r="Q1263" i="1" s="1"/>
  <c r="P1378" i="1"/>
  <c r="Q1378" i="1" s="1"/>
  <c r="S1378" i="1" s="1"/>
  <c r="P1623" i="1"/>
  <c r="Q1623" i="1" s="1"/>
  <c r="P560" i="1"/>
  <c r="P312" i="1"/>
  <c r="Q312" i="1" s="1"/>
  <c r="R312" i="1"/>
  <c r="T312" i="1" s="1"/>
  <c r="P649" i="1"/>
  <c r="Q649" i="1" s="1"/>
  <c r="S649" i="1" s="1"/>
  <c r="P863" i="1"/>
  <c r="Q863" i="1" s="1"/>
  <c r="P976" i="1"/>
  <c r="Q976" i="1" s="1"/>
  <c r="S976" i="1" s="1"/>
  <c r="R976" i="1"/>
  <c r="T976" i="1" s="1"/>
  <c r="U976" i="1" s="1"/>
  <c r="P1054" i="1"/>
  <c r="Q1054" i="1" s="1"/>
  <c r="P1160" i="1"/>
  <c r="P1264" i="1"/>
  <c r="Q1264" i="1" s="1"/>
  <c r="P1379" i="1"/>
  <c r="Q1379" i="1" s="1"/>
  <c r="S1379" i="1" s="1"/>
  <c r="R1379" i="1"/>
  <c r="T1379" i="1" s="1"/>
  <c r="U1379" i="1" s="1"/>
  <c r="P456" i="1"/>
  <c r="Q456" i="1" s="1"/>
  <c r="P98" i="1"/>
  <c r="Q98" i="1" s="1"/>
  <c r="S98" i="1" s="1"/>
  <c r="P42" i="1"/>
  <c r="Q42" i="1" s="1"/>
  <c r="P164" i="1"/>
  <c r="Q164" i="1" s="1"/>
  <c r="S164" i="1" s="1"/>
  <c r="P457" i="1"/>
  <c r="Q457" i="1" s="1"/>
  <c r="P864" i="1"/>
  <c r="Q864" i="1" s="1"/>
  <c r="S864" i="1" s="1"/>
  <c r="P977" i="1"/>
  <c r="Q977" i="1" s="1"/>
  <c r="P1055" i="1"/>
  <c r="Q1055" i="1" s="1"/>
  <c r="S1055" i="1" s="1"/>
  <c r="P1161" i="1"/>
  <c r="Q1161" i="1" s="1"/>
  <c r="P1265" i="1"/>
  <c r="Q1265" i="1" s="1"/>
  <c r="S1265" i="1" s="1"/>
  <c r="P1380" i="1"/>
  <c r="Q1380" i="1" s="1"/>
  <c r="P1500" i="1"/>
  <c r="Q1500" i="1" s="1"/>
  <c r="S1500" i="1" s="1"/>
  <c r="P1624" i="1"/>
  <c r="P1266" i="1"/>
  <c r="Q1266" i="1" s="1"/>
  <c r="S1266" i="1" s="1"/>
  <c r="P1381" i="1"/>
  <c r="Q1381" i="1" s="1"/>
  <c r="P561" i="1"/>
  <c r="Q561" i="1" s="1"/>
  <c r="S561" i="1" s="1"/>
  <c r="P650" i="1"/>
  <c r="Q650" i="1" s="1"/>
  <c r="P865" i="1"/>
  <c r="Q865" i="1" s="1"/>
  <c r="S865" i="1" s="1"/>
  <c r="P1162" i="1"/>
  <c r="Q1162" i="1" s="1"/>
  <c r="P1501" i="1"/>
  <c r="Q1501" i="1" s="1"/>
  <c r="S1501" i="1" s="1"/>
  <c r="P562" i="1"/>
  <c r="Q562" i="1" s="1"/>
  <c r="P383" i="1"/>
  <c r="Q383" i="1" s="1"/>
  <c r="S383" i="1" s="1"/>
  <c r="P563" i="1"/>
  <c r="Q563" i="1" s="1"/>
  <c r="P651" i="1"/>
  <c r="Q651" i="1" s="1"/>
  <c r="S651" i="1" s="1"/>
  <c r="P1718" i="1"/>
  <c r="Q1718" i="1" s="1"/>
  <c r="R1718" i="1"/>
  <c r="T1718" i="1" s="1"/>
  <c r="P313" i="1"/>
  <c r="Q313" i="1" s="1"/>
  <c r="S313" i="1" s="1"/>
  <c r="P652" i="1"/>
  <c r="Q652" i="1" s="1"/>
  <c r="P866" i="1"/>
  <c r="Q866" i="1" s="1"/>
  <c r="S866" i="1" s="1"/>
  <c r="P978" i="1"/>
  <c r="Q978" i="1" s="1"/>
  <c r="R978" i="1"/>
  <c r="T978" i="1" s="1"/>
  <c r="P1163" i="1"/>
  <c r="P1502" i="1"/>
  <c r="Q1502" i="1" s="1"/>
  <c r="P130" i="1"/>
  <c r="Q130" i="1" s="1"/>
  <c r="S130" i="1" s="1"/>
  <c r="P766" i="1"/>
  <c r="Q766" i="1" s="1"/>
  <c r="P1382" i="1"/>
  <c r="P1625" i="1"/>
  <c r="Q1625" i="1" s="1"/>
  <c r="P1503" i="1"/>
  <c r="Q1503" i="1" s="1"/>
  <c r="S1503" i="1" s="1"/>
  <c r="P1383" i="1"/>
  <c r="Q1383" i="1" s="1"/>
  <c r="P867" i="1"/>
  <c r="P1384" i="1"/>
  <c r="Q1384" i="1" s="1"/>
  <c r="P43" i="1"/>
  <c r="Q43" i="1" s="1"/>
  <c r="S43" i="1" s="1"/>
  <c r="P716" i="1"/>
  <c r="Q716" i="1" s="1"/>
  <c r="P868" i="1"/>
  <c r="P1164" i="1"/>
  <c r="Q1164" i="1" s="1"/>
  <c r="P165" i="1"/>
  <c r="Q165" i="1" s="1"/>
  <c r="S165" i="1" s="1"/>
  <c r="P314" i="1"/>
  <c r="Q314" i="1" s="1"/>
  <c r="R314" i="1"/>
  <c r="T314" i="1" s="1"/>
  <c r="P458" i="1"/>
  <c r="P1385" i="1"/>
  <c r="Q1385" i="1" s="1"/>
  <c r="P1504" i="1"/>
  <c r="Q1504" i="1" s="1"/>
  <c r="S1504" i="1" s="1"/>
  <c r="P1626" i="1"/>
  <c r="Q1626" i="1" s="1"/>
  <c r="P1719" i="1"/>
  <c r="P315" i="1"/>
  <c r="Q315" i="1" s="1"/>
  <c r="P717" i="1"/>
  <c r="Q717" i="1" s="1"/>
  <c r="S717" i="1" s="1"/>
  <c r="P767" i="1"/>
  <c r="Q767" i="1" s="1"/>
  <c r="P869" i="1"/>
  <c r="P1056" i="1"/>
  <c r="Q1056" i="1" s="1"/>
  <c r="P1267" i="1"/>
  <c r="Q1267" i="1" s="1"/>
  <c r="S1267" i="1" s="1"/>
  <c r="P1386" i="1"/>
  <c r="Q1386" i="1" s="1"/>
  <c r="P1627" i="1"/>
  <c r="P564" i="1"/>
  <c r="Q564" i="1" s="1"/>
  <c r="P384" i="1"/>
  <c r="Q384" i="1" s="1"/>
  <c r="S384" i="1" s="1"/>
  <c r="P1387" i="1"/>
  <c r="Q1387" i="1" s="1"/>
  <c r="R1387" i="1"/>
  <c r="T1387" i="1" s="1"/>
  <c r="P316" i="1"/>
  <c r="P166" i="1"/>
  <c r="Q166" i="1" s="1"/>
  <c r="P228" i="1"/>
  <c r="Q228" i="1" s="1"/>
  <c r="S228" i="1" s="1"/>
  <c r="P317" i="1"/>
  <c r="Q317" i="1" s="1"/>
  <c r="P1388" i="1"/>
  <c r="P167" i="1"/>
  <c r="Q167" i="1" s="1"/>
  <c r="P768" i="1"/>
  <c r="Q768" i="1" s="1"/>
  <c r="S768" i="1" s="1"/>
  <c r="P870" i="1"/>
  <c r="Q870" i="1" s="1"/>
  <c r="P1505" i="1"/>
  <c r="Q1505" i="1" s="1"/>
  <c r="S1505" i="1" s="1"/>
  <c r="P1628" i="1"/>
  <c r="Q1628" i="1" s="1"/>
  <c r="P44" i="1"/>
  <c r="Q44" i="1" s="1"/>
  <c r="S44" i="1" s="1"/>
  <c r="P99" i="1"/>
  <c r="Q99" i="1" s="1"/>
  <c r="R99" i="1"/>
  <c r="P459" i="1"/>
  <c r="Q459" i="1" s="1"/>
  <c r="S459" i="1" s="1"/>
  <c r="P565" i="1"/>
  <c r="Q565" i="1" s="1"/>
  <c r="P318" i="1"/>
  <c r="Q318" i="1" s="1"/>
  <c r="S318" i="1" s="1"/>
  <c r="P460" i="1"/>
  <c r="Q460" i="1" s="1"/>
  <c r="P1165" i="1"/>
  <c r="Q1165" i="1" s="1"/>
  <c r="S1165" i="1" s="1"/>
  <c r="P1268" i="1"/>
  <c r="Q1268" i="1" s="1"/>
  <c r="P1389" i="1"/>
  <c r="P1390" i="1"/>
  <c r="Q1390" i="1" s="1"/>
  <c r="P319" i="1"/>
  <c r="Q319" i="1" s="1"/>
  <c r="S319" i="1" s="1"/>
  <c r="P385" i="1"/>
  <c r="Q385" i="1" s="1"/>
  <c r="P871" i="1"/>
  <c r="P1506" i="1"/>
  <c r="Q1506" i="1" s="1"/>
  <c r="P229" i="1"/>
  <c r="P320" i="1"/>
  <c r="Q320" i="1" s="1"/>
  <c r="P386" i="1"/>
  <c r="P872" i="1"/>
  <c r="Q872" i="1" s="1"/>
  <c r="P1057" i="1"/>
  <c r="Q1057" i="1" s="1"/>
  <c r="S1057" i="1" s="1"/>
  <c r="P1269" i="1"/>
  <c r="Q1269" i="1" s="1"/>
  <c r="P1391" i="1"/>
  <c r="P1507" i="1"/>
  <c r="P1720" i="1"/>
  <c r="Q1720" i="1" s="1"/>
  <c r="S1720" i="1" s="1"/>
  <c r="P321" i="1"/>
  <c r="Q321" i="1" s="1"/>
  <c r="P461" i="1"/>
  <c r="P566" i="1"/>
  <c r="Q566" i="1" s="1"/>
  <c r="P1166" i="1"/>
  <c r="P567" i="1"/>
  <c r="Q567" i="1" s="1"/>
  <c r="P873" i="1"/>
  <c r="P979" i="1"/>
  <c r="Q979" i="1" s="1"/>
  <c r="P1508" i="1"/>
  <c r="Q1508" i="1" s="1"/>
  <c r="S1508" i="1" s="1"/>
  <c r="P168" i="1"/>
  <c r="Q168" i="1" s="1"/>
  <c r="P874" i="1"/>
  <c r="P769" i="1"/>
  <c r="Q769" i="1" s="1"/>
  <c r="P875" i="1"/>
  <c r="Q875" i="1" s="1"/>
  <c r="S875" i="1" s="1"/>
  <c r="P1058" i="1"/>
  <c r="Q1058" i="1" s="1"/>
  <c r="P1167" i="1"/>
  <c r="P387" i="1"/>
  <c r="Q387" i="1" s="1"/>
  <c r="P462" i="1"/>
  <c r="Q462" i="1" s="1"/>
  <c r="S462" i="1" s="1"/>
  <c r="P169" i="1"/>
  <c r="Q169" i="1" s="1"/>
  <c r="S169" i="1" s="1"/>
  <c r="P568" i="1"/>
  <c r="P718" i="1"/>
  <c r="P1270" i="1"/>
  <c r="Q1270" i="1" s="1"/>
  <c r="S1270" i="1" s="1"/>
  <c r="P1629" i="1"/>
  <c r="P876" i="1"/>
  <c r="P1168" i="1"/>
  <c r="Q1168" i="1" s="1"/>
  <c r="R1168" i="1"/>
  <c r="T1168" i="1" s="1"/>
  <c r="P1271" i="1"/>
  <c r="Q1271" i="1" s="1"/>
  <c r="P1392" i="1"/>
  <c r="P1721" i="1"/>
  <c r="P45" i="1"/>
  <c r="P1272" i="1"/>
  <c r="Q1272" i="1" s="1"/>
  <c r="S1272" i="1" s="1"/>
  <c r="P770" i="1"/>
  <c r="P980" i="1"/>
  <c r="P1393" i="1"/>
  <c r="Q1393" i="1" s="1"/>
  <c r="P1630" i="1"/>
  <c r="Q1630" i="1" s="1"/>
  <c r="P1722" i="1"/>
  <c r="P388" i="1"/>
  <c r="P463" i="1"/>
  <c r="P569" i="1"/>
  <c r="Q569" i="1" s="1"/>
  <c r="S569" i="1" s="1"/>
  <c r="P771" i="1"/>
  <c r="P877" i="1"/>
  <c r="Q877" i="1" s="1"/>
  <c r="P322" i="1"/>
  <c r="Q322" i="1" s="1"/>
  <c r="P389" i="1"/>
  <c r="Q389" i="1" s="1"/>
  <c r="P464" i="1"/>
  <c r="P465" i="1"/>
  <c r="Q465" i="1" s="1"/>
  <c r="S465" i="1" s="1"/>
  <c r="P1273" i="1"/>
  <c r="Q1273" i="1" s="1"/>
  <c r="P1394" i="1"/>
  <c r="Q1394" i="1" s="1"/>
  <c r="P1723" i="1"/>
  <c r="P878" i="1"/>
  <c r="Q878" i="1" s="1"/>
  <c r="S878" i="1" s="1"/>
  <c r="P981" i="1"/>
  <c r="Q981" i="1" s="1"/>
  <c r="P1059" i="1"/>
  <c r="P1169" i="1"/>
  <c r="P1274" i="1"/>
  <c r="Q1274" i="1" s="1"/>
  <c r="P1395" i="1"/>
  <c r="P1396" i="1"/>
  <c r="Q1396" i="1" s="1"/>
  <c r="S1396" i="1" s="1"/>
  <c r="P466" i="1"/>
  <c r="P879" i="1"/>
  <c r="Q879" i="1" s="1"/>
  <c r="P982" i="1"/>
  <c r="Q982" i="1" s="1"/>
  <c r="P1397" i="1"/>
  <c r="Q1397" i="1" s="1"/>
  <c r="R1397" i="1"/>
  <c r="T1397" i="1" s="1"/>
  <c r="P570" i="1"/>
  <c r="P467" i="1"/>
  <c r="P1060" i="1"/>
  <c r="Q1060" i="1" s="1"/>
  <c r="P1170" i="1"/>
  <c r="Q1170" i="1" s="1"/>
  <c r="P1275" i="1"/>
  <c r="P100" i="1"/>
  <c r="Q100" i="1" s="1"/>
  <c r="S100" i="1" s="1"/>
  <c r="P571" i="1"/>
  <c r="Q571" i="1" s="1"/>
  <c r="P719" i="1"/>
  <c r="P880" i="1"/>
  <c r="P881" i="1"/>
  <c r="Q881" i="1" s="1"/>
  <c r="P1171" i="1"/>
  <c r="P1276" i="1"/>
  <c r="Q1276" i="1" s="1"/>
  <c r="S1276" i="1" s="1"/>
  <c r="P1631" i="1"/>
  <c r="P170" i="1"/>
  <c r="Q170" i="1" s="1"/>
  <c r="S170" i="1" s="1"/>
  <c r="P572" i="1"/>
  <c r="Q572" i="1" s="1"/>
  <c r="R572" i="1"/>
  <c r="T572" i="1" s="1"/>
  <c r="P720" i="1"/>
  <c r="Q720" i="1" s="1"/>
  <c r="S720" i="1" s="1"/>
  <c r="P1061" i="1"/>
  <c r="Q1061" i="1" s="1"/>
  <c r="S1061" i="1" s="1"/>
  <c r="P46" i="1"/>
  <c r="Q46" i="1" s="1"/>
  <c r="S46" i="1"/>
  <c r="P101" i="1"/>
  <c r="Q101" i="1" s="1"/>
  <c r="R101" i="1"/>
  <c r="T101" i="1"/>
  <c r="P230" i="1"/>
  <c r="P323" i="1"/>
  <c r="Q323" i="1" s="1"/>
  <c r="S323" i="1" s="1"/>
  <c r="P468" i="1"/>
  <c r="Q468" i="1" s="1"/>
  <c r="S468" i="1" s="1"/>
  <c r="P772" i="1"/>
  <c r="Q772" i="1" s="1"/>
  <c r="P47" i="1"/>
  <c r="Q47" i="1" s="1"/>
  <c r="P231" i="1"/>
  <c r="P324" i="1"/>
  <c r="Q324" i="1" s="1"/>
  <c r="S324" i="1" s="1"/>
  <c r="P1632" i="1"/>
  <c r="P102" i="1"/>
  <c r="P390" i="1"/>
  <c r="Q390" i="1" s="1"/>
  <c r="P653" i="1"/>
  <c r="Q653" i="1" s="1"/>
  <c r="S653" i="1" s="1"/>
  <c r="P1172" i="1"/>
  <c r="Q1172" i="1" s="1"/>
  <c r="P469" i="1"/>
  <c r="Q469" i="1" s="1"/>
  <c r="S469" i="1" s="1"/>
  <c r="P1062" i="1"/>
  <c r="Q1062" i="1" s="1"/>
  <c r="S1062" i="1" s="1"/>
  <c r="P1173" i="1"/>
  <c r="Q1173" i="1" s="1"/>
  <c r="S1173" i="1" s="1"/>
  <c r="P1277" i="1"/>
  <c r="Q1277" i="1" s="1"/>
  <c r="P1398" i="1"/>
  <c r="P882" i="1"/>
  <c r="P983" i="1"/>
  <c r="Q983" i="1" s="1"/>
  <c r="S983" i="1"/>
  <c r="P1633" i="1"/>
  <c r="Q1633" i="1" s="1"/>
  <c r="P325" i="1"/>
  <c r="Q325" i="1" s="1"/>
  <c r="S325" i="1" s="1"/>
  <c r="P470" i="1"/>
  <c r="P232" i="1"/>
  <c r="Q232" i="1" s="1"/>
  <c r="S232" i="1" s="1"/>
  <c r="P326" i="1"/>
  <c r="Q326" i="1" s="1"/>
  <c r="R326" i="1"/>
  <c r="P883" i="1"/>
  <c r="Q883" i="1" s="1"/>
  <c r="S883" i="1"/>
  <c r="S573" i="1"/>
  <c r="P573" i="1"/>
  <c r="Q573" i="1" s="1"/>
  <c r="P171" i="1"/>
  <c r="Q171" i="1" s="1"/>
  <c r="S171" i="1" s="1"/>
  <c r="P327" i="1"/>
  <c r="Q327" i="1" s="1"/>
  <c r="R327" i="1"/>
  <c r="T327" i="1" s="1"/>
  <c r="P471" i="1"/>
  <c r="Q471" i="1" s="1"/>
  <c r="P1063" i="1"/>
  <c r="P1278" i="1"/>
  <c r="Q1278" i="1" s="1"/>
  <c r="S1278" i="1" s="1"/>
  <c r="P1634" i="1"/>
  <c r="Q1634" i="1" s="1"/>
  <c r="P472" i="1"/>
  <c r="Q472" i="1" s="1"/>
  <c r="S472" i="1" s="1"/>
  <c r="P884" i="1"/>
  <c r="Q884" i="1" s="1"/>
  <c r="S884" i="1" s="1"/>
  <c r="R884" i="1"/>
  <c r="P984" i="1"/>
  <c r="Q984" i="1" s="1"/>
  <c r="S984" i="1" s="1"/>
  <c r="P1064" i="1"/>
  <c r="Q1064" i="1" s="1"/>
  <c r="R1064" i="1"/>
  <c r="T1064" i="1" s="1"/>
  <c r="P1279" i="1"/>
  <c r="Q1279" i="1" s="1"/>
  <c r="P885" i="1"/>
  <c r="P985" i="1"/>
  <c r="Q985" i="1" s="1"/>
  <c r="S985" i="1" s="1"/>
  <c r="R985" i="1"/>
  <c r="T985" i="1" s="1"/>
  <c r="U985" i="1" s="1"/>
  <c r="P1065" i="1"/>
  <c r="Q1065" i="1" s="1"/>
  <c r="P48" i="1"/>
  <c r="Q48" i="1" s="1"/>
  <c r="S48" i="1" s="1"/>
  <c r="P886" i="1"/>
  <c r="Q886" i="1" s="1"/>
  <c r="S886" i="1" s="1"/>
  <c r="P986" i="1"/>
  <c r="Q986" i="1" s="1"/>
  <c r="S986" i="1" s="1"/>
  <c r="P1509" i="1"/>
  <c r="Q1509" i="1" s="1"/>
  <c r="P887" i="1"/>
  <c r="Q887" i="1" s="1"/>
  <c r="P233" i="1"/>
  <c r="P328" i="1"/>
  <c r="P574" i="1"/>
  <c r="Q574" i="1" s="1"/>
  <c r="R574" i="1"/>
  <c r="T574" i="1" s="1"/>
  <c r="P1399" i="1"/>
  <c r="P1510" i="1"/>
  <c r="Q1510" i="1" s="1"/>
  <c r="S1510" i="1" s="1"/>
  <c r="P1635" i="1"/>
  <c r="Q1635" i="1" s="1"/>
  <c r="S1635" i="1" s="1"/>
  <c r="P1280" i="1"/>
  <c r="Q1280" i="1" s="1"/>
  <c r="P1636" i="1"/>
  <c r="P49" i="1"/>
  <c r="Q49" i="1" s="1"/>
  <c r="S49" i="1" s="1"/>
  <c r="P234" i="1"/>
  <c r="Q234" i="1" s="1"/>
  <c r="S234" i="1" s="1"/>
  <c r="P329" i="1"/>
  <c r="Q329" i="1" s="1"/>
  <c r="P473" i="1"/>
  <c r="P575" i="1"/>
  <c r="Q575" i="1" s="1"/>
  <c r="S575" i="1" s="1"/>
  <c r="P888" i="1"/>
  <c r="Q888" i="1" s="1"/>
  <c r="S888" i="1" s="1"/>
  <c r="P987" i="1"/>
  <c r="P1400" i="1"/>
  <c r="P1637" i="1"/>
  <c r="Q1637" i="1" s="1"/>
  <c r="S1637" i="1" s="1"/>
  <c r="P576" i="1"/>
  <c r="Q576" i="1" s="1"/>
  <c r="S576" i="1" s="1"/>
  <c r="P889" i="1"/>
  <c r="Q889" i="1" s="1"/>
  <c r="P1066" i="1"/>
  <c r="S1401" i="1"/>
  <c r="P1401" i="1"/>
  <c r="Q1401" i="1" s="1"/>
  <c r="P577" i="1"/>
  <c r="Q577" i="1" s="1"/>
  <c r="S577" i="1"/>
  <c r="P654" i="1"/>
  <c r="Q654" i="1" s="1"/>
  <c r="P1174" i="1"/>
  <c r="P1281" i="1"/>
  <c r="Q1281" i="1" s="1"/>
  <c r="S1281" i="1" s="1"/>
  <c r="P1724" i="1"/>
  <c r="P235" i="1"/>
  <c r="Q235" i="1" s="1"/>
  <c r="P890" i="1"/>
  <c r="S1067" i="1"/>
  <c r="P1067" i="1"/>
  <c r="Q1067" i="1" s="1"/>
  <c r="R1067" i="1"/>
  <c r="P721" i="1"/>
  <c r="Q721" i="1" s="1"/>
  <c r="S721" i="1" s="1"/>
  <c r="P773" i="1"/>
  <c r="Q773" i="1" s="1"/>
  <c r="R773" i="1"/>
  <c r="T773" i="1" s="1"/>
  <c r="P103" i="1"/>
  <c r="P50" i="1"/>
  <c r="Q50" i="1" s="1"/>
  <c r="S50" i="1" s="1"/>
  <c r="P104" i="1"/>
  <c r="P51" i="1"/>
  <c r="Q51" i="1" s="1"/>
  <c r="P172" i="1"/>
  <c r="P236" i="1"/>
  <c r="Q236" i="1" s="1"/>
  <c r="S236" i="1" s="1"/>
  <c r="P391" i="1"/>
  <c r="Q391" i="1" s="1"/>
  <c r="S391" i="1" s="1"/>
  <c r="P578" i="1"/>
  <c r="Q578" i="1" s="1"/>
  <c r="R578" i="1"/>
  <c r="T578" i="1" s="1"/>
  <c r="P655" i="1"/>
  <c r="P891" i="1"/>
  <c r="Q891" i="1" s="1"/>
  <c r="S891" i="1" s="1"/>
  <c r="P1175" i="1"/>
  <c r="Q1175" i="1" s="1"/>
  <c r="S1175" i="1" s="1"/>
  <c r="R1175" i="1"/>
  <c r="T1175" i="1" s="1"/>
  <c r="P1282" i="1"/>
  <c r="P1402" i="1"/>
  <c r="Q1402" i="1" s="1"/>
  <c r="S1402" i="1" s="1"/>
  <c r="P1511" i="1"/>
  <c r="Q1511" i="1" s="1"/>
  <c r="P579" i="1"/>
  <c r="P1283" i="1"/>
  <c r="R1283" i="1" s="1"/>
  <c r="T1283" i="1" s="1"/>
  <c r="Q1283" i="1"/>
  <c r="P330" i="1"/>
  <c r="P237" i="1"/>
  <c r="Q237" i="1" s="1"/>
  <c r="S237" i="1" s="1"/>
  <c r="P580" i="1"/>
  <c r="Q580" i="1" s="1"/>
  <c r="S580" i="1" s="1"/>
  <c r="R580" i="1"/>
  <c r="T580" i="1" s="1"/>
  <c r="P892" i="1"/>
  <c r="P1403" i="1"/>
  <c r="Q1403" i="1" s="1"/>
  <c r="S1403" i="1" s="1"/>
  <c r="P1512" i="1"/>
  <c r="Q1512" i="1" s="1"/>
  <c r="P105" i="1"/>
  <c r="R105" i="1" s="1"/>
  <c r="T105" i="1" s="1"/>
  <c r="Q105" i="1"/>
  <c r="S105" i="1" s="1"/>
  <c r="P988" i="1"/>
  <c r="R988" i="1" s="1"/>
  <c r="T988" i="1" s="1"/>
  <c r="P1284" i="1"/>
  <c r="P1285" i="1"/>
  <c r="Q1285" i="1" s="1"/>
  <c r="S1285" i="1" s="1"/>
  <c r="P1404" i="1"/>
  <c r="Q1404" i="1" s="1"/>
  <c r="S1404" i="1" s="1"/>
  <c r="P1513" i="1"/>
  <c r="P1725" i="1"/>
  <c r="Q1725" i="1" s="1"/>
  <c r="S1725" i="1" s="1"/>
  <c r="P106" i="1"/>
  <c r="Q106" i="1" s="1"/>
  <c r="P722" i="1"/>
  <c r="Q722" i="1" s="1"/>
  <c r="S722" i="1" s="1"/>
  <c r="R722" i="1"/>
  <c r="P1068" i="1"/>
  <c r="R1068" i="1" s="1"/>
  <c r="P1514" i="1"/>
  <c r="P331" i="1"/>
  <c r="Q331" i="1" s="1"/>
  <c r="S331" i="1" s="1"/>
  <c r="P392" i="1"/>
  <c r="Q392" i="1" s="1"/>
  <c r="S392" i="1" s="1"/>
  <c r="P474" i="1"/>
  <c r="P581" i="1"/>
  <c r="Q581" i="1" s="1"/>
  <c r="S581" i="1" s="1"/>
  <c r="P1286" i="1"/>
  <c r="Q1286" i="1" s="1"/>
  <c r="P238" i="1"/>
  <c r="P774" i="1"/>
  <c r="R774" i="1" s="1"/>
  <c r="P893" i="1"/>
  <c r="P1069" i="1"/>
  <c r="Q1069" i="1" s="1"/>
  <c r="S1069" i="1" s="1"/>
  <c r="P894" i="1"/>
  <c r="Q894" i="1" s="1"/>
  <c r="S894" i="1" s="1"/>
  <c r="P582" i="1"/>
  <c r="P895" i="1"/>
  <c r="Q895" i="1" s="1"/>
  <c r="S895" i="1" s="1"/>
  <c r="P989" i="1"/>
  <c r="Q989" i="1" s="1"/>
  <c r="P1070" i="1"/>
  <c r="Q1070" i="1" s="1"/>
  <c r="S1070" i="1" s="1"/>
  <c r="P1287" i="1"/>
  <c r="R1287" i="1" s="1"/>
  <c r="P1405" i="1"/>
  <c r="P52" i="1"/>
  <c r="Q52" i="1" s="1"/>
  <c r="S52" i="1" s="1"/>
  <c r="P332" i="1"/>
  <c r="R332" i="1" s="1"/>
  <c r="T332" i="1" s="1"/>
  <c r="Q332" i="1"/>
  <c r="S332" i="1" s="1"/>
  <c r="T656" i="1"/>
  <c r="P656" i="1"/>
  <c r="Q656" i="1" s="1"/>
  <c r="R656" i="1"/>
  <c r="P775" i="1"/>
  <c r="R775" i="1" s="1"/>
  <c r="T775" i="1" s="1"/>
  <c r="P1406" i="1"/>
  <c r="Q1406" i="1" s="1"/>
  <c r="S1406" i="1" s="1"/>
  <c r="R1406" i="1"/>
  <c r="P1515" i="1"/>
  <c r="R1515" i="1" s="1"/>
  <c r="P1638" i="1"/>
  <c r="Q1638" i="1" s="1"/>
  <c r="P1071" i="1"/>
  <c r="P1072" i="1"/>
  <c r="Q1072" i="1" s="1"/>
  <c r="S1072" i="1" s="1"/>
  <c r="P1176" i="1"/>
  <c r="R1176" i="1" s="1"/>
  <c r="T1176" i="1" s="1"/>
  <c r="P239" i="1"/>
  <c r="Q239" i="1" s="1"/>
  <c r="P776" i="1"/>
  <c r="Q776" i="1" s="1"/>
  <c r="S776" i="1" s="1"/>
  <c r="P896" i="1"/>
  <c r="P107" i="1"/>
  <c r="R107" i="1" s="1"/>
  <c r="T107" i="1" s="1"/>
  <c r="P1726" i="1"/>
  <c r="Q1726" i="1" s="1"/>
  <c r="R1726" i="1"/>
  <c r="T1726" i="1" s="1"/>
  <c r="P583" i="1"/>
  <c r="Q583" i="1" s="1"/>
  <c r="S583" i="1" s="1"/>
  <c r="P173" i="1"/>
  <c r="Q173" i="1" s="1"/>
  <c r="S173" i="1" s="1"/>
  <c r="P240" i="1"/>
  <c r="R240" i="1" s="1"/>
  <c r="T240" i="1" s="1"/>
  <c r="P333" i="1"/>
  <c r="Q333" i="1" s="1"/>
  <c r="P1288" i="1"/>
  <c r="R1288" i="1" s="1"/>
  <c r="T1288" i="1" s="1"/>
  <c r="P1516" i="1"/>
  <c r="P241" i="1"/>
  <c r="R241" i="1" s="1"/>
  <c r="T241" i="1" s="1"/>
  <c r="Q241" i="1"/>
  <c r="S241" i="1" s="1"/>
  <c r="P393" i="1"/>
  <c r="P174" i="1"/>
  <c r="Q174" i="1" s="1"/>
  <c r="S174" i="1" s="1"/>
  <c r="R174" i="1"/>
  <c r="P723" i="1"/>
  <c r="Q723" i="1" s="1"/>
  <c r="S723" i="1" s="1"/>
  <c r="P1177" i="1"/>
  <c r="R1177" i="1" s="1"/>
  <c r="T1177" i="1" s="1"/>
  <c r="P1407" i="1"/>
  <c r="Q1407" i="1" s="1"/>
  <c r="R1407" i="1"/>
  <c r="T1407" i="1" s="1"/>
  <c r="P897" i="1"/>
  <c r="Q897" i="1" s="1"/>
  <c r="S897" i="1" s="1"/>
  <c r="P1408" i="1"/>
  <c r="P242" i="1"/>
  <c r="R242" i="1" s="1"/>
  <c r="T242" i="1" s="1"/>
  <c r="P108" i="1"/>
  <c r="R108" i="1" s="1"/>
  <c r="T108" i="1" s="1"/>
  <c r="P53" i="1"/>
  <c r="Q53" i="1" s="1"/>
  <c r="S53" i="1" s="1"/>
  <c r="P475" i="1"/>
  <c r="Q475" i="1" s="1"/>
  <c r="S475" i="1" s="1"/>
  <c r="P584" i="1"/>
  <c r="R584" i="1" s="1"/>
  <c r="T584" i="1" s="1"/>
  <c r="Q584" i="1"/>
  <c r="S584" i="1" s="1"/>
  <c r="P724" i="1"/>
  <c r="P657" i="1"/>
  <c r="R657" i="1" s="1"/>
  <c r="T657" i="1" s="1"/>
  <c r="P476" i="1"/>
  <c r="Q476" i="1" s="1"/>
  <c r="S476" i="1" s="1"/>
  <c r="S898" i="1"/>
  <c r="P898" i="1"/>
  <c r="Q898" i="1"/>
  <c r="R898" i="1"/>
  <c r="T898" i="1" s="1"/>
  <c r="P1639" i="1"/>
  <c r="P725" i="1"/>
  <c r="Q725" i="1"/>
  <c r="S725" i="1" s="1"/>
  <c r="R725" i="1"/>
  <c r="T725" i="1" s="1"/>
  <c r="P1640" i="1"/>
  <c r="Q1640" i="1" s="1"/>
  <c r="S1640" i="1" s="1"/>
  <c r="P1517" i="1"/>
  <c r="Q1517" i="1" s="1"/>
  <c r="S1517" i="1" s="1"/>
  <c r="P175" i="1"/>
  <c r="R175" i="1" s="1"/>
  <c r="T175" i="1" s="1"/>
  <c r="P585" i="1"/>
  <c r="P1641" i="1"/>
  <c r="Q1641" i="1"/>
  <c r="S1641" i="1" s="1"/>
  <c r="R1641" i="1"/>
  <c r="T1641" i="1" s="1"/>
  <c r="P586" i="1"/>
  <c r="Q586" i="1" s="1"/>
  <c r="S586" i="1" s="1"/>
  <c r="P1642" i="1"/>
  <c r="P1727" i="1"/>
  <c r="R1727" i="1" s="1"/>
  <c r="T1727" i="1" s="1"/>
  <c r="P243" i="1"/>
  <c r="P587" i="1"/>
  <c r="Q587" i="1"/>
  <c r="S587" i="1" s="1"/>
  <c r="R587" i="1"/>
  <c r="T587" i="1" s="1"/>
  <c r="P477" i="1"/>
  <c r="Q477" i="1"/>
  <c r="R477" i="1"/>
  <c r="T477" i="1" s="1"/>
  <c r="P1073" i="1"/>
  <c r="P176" i="1"/>
  <c r="R176" i="1" s="1"/>
  <c r="P244" i="1"/>
  <c r="Q244" i="1" s="1"/>
  <c r="S244" i="1" s="1"/>
  <c r="R244" i="1"/>
  <c r="T244" i="1" s="1"/>
  <c r="P334" i="1"/>
  <c r="P588" i="1"/>
  <c r="R588" i="1" s="1"/>
  <c r="T588" i="1" s="1"/>
  <c r="Q588" i="1"/>
  <c r="S588" i="1" s="1"/>
  <c r="P899" i="1"/>
  <c r="P990" i="1"/>
  <c r="R990" i="1" s="1"/>
  <c r="T990" i="1" s="1"/>
  <c r="P1178" i="1"/>
  <c r="Q1178" i="1" s="1"/>
  <c r="P1289" i="1"/>
  <c r="Q1289" i="1"/>
  <c r="S1289" i="1" s="1"/>
  <c r="R1289" i="1"/>
  <c r="T1289" i="1" s="1"/>
  <c r="P1409" i="1"/>
  <c r="Q1409" i="1" s="1"/>
  <c r="S1409" i="1" s="1"/>
  <c r="R1409" i="1"/>
  <c r="P54" i="1"/>
  <c r="P131" i="1"/>
  <c r="R131" i="1" s="1"/>
  <c r="T131" i="1" s="1"/>
  <c r="P1074" i="1"/>
  <c r="Q1074" i="1" s="1"/>
  <c r="S1074" i="1" s="1"/>
  <c r="S1179" i="1"/>
  <c r="P1179" i="1"/>
  <c r="Q1179" i="1" s="1"/>
  <c r="P1290" i="1"/>
  <c r="P1518" i="1"/>
  <c r="R1518" i="1" s="1"/>
  <c r="T1518" i="1" s="1"/>
  <c r="Q1518" i="1"/>
  <c r="P1643" i="1"/>
  <c r="R1643" i="1" s="1"/>
  <c r="T1643" i="1" s="1"/>
  <c r="Q1643" i="1"/>
  <c r="S1643" i="1" s="1"/>
  <c r="P55" i="1"/>
  <c r="P56" i="1"/>
  <c r="Q56" i="1"/>
  <c r="S56" i="1" s="1"/>
  <c r="R56" i="1"/>
  <c r="T56" i="1" s="1"/>
  <c r="P132" i="1"/>
  <c r="Q132" i="1" s="1"/>
  <c r="R132" i="1"/>
  <c r="T132" i="1" s="1"/>
  <c r="T245" i="1"/>
  <c r="P245" i="1"/>
  <c r="Q245" i="1"/>
  <c r="S245" i="1" s="1"/>
  <c r="R245" i="1"/>
  <c r="P394" i="1"/>
  <c r="Q394" i="1" s="1"/>
  <c r="S394" i="1" s="1"/>
  <c r="P589" i="1"/>
  <c r="Q589" i="1" s="1"/>
  <c r="S589" i="1" s="1"/>
  <c r="P658" i="1"/>
  <c r="R658" i="1" s="1"/>
  <c r="T658" i="1" s="1"/>
  <c r="Q658" i="1"/>
  <c r="S777" i="1"/>
  <c r="P777" i="1"/>
  <c r="Q777" i="1"/>
  <c r="R777" i="1"/>
  <c r="T777" i="1" s="1"/>
  <c r="T1644" i="1"/>
  <c r="P1644" i="1"/>
  <c r="Q1644" i="1" s="1"/>
  <c r="S1644" i="1" s="1"/>
  <c r="R1644" i="1"/>
  <c r="P246" i="1"/>
  <c r="Q246" i="1" s="1"/>
  <c r="S246" i="1" s="1"/>
  <c r="P247" i="1"/>
  <c r="Q247" i="1" s="1"/>
  <c r="P335" i="1"/>
  <c r="R335" i="1" s="1"/>
  <c r="T335" i="1" s="1"/>
  <c r="Q335" i="1"/>
  <c r="S335" i="1" s="1"/>
  <c r="S1519" i="1"/>
  <c r="P1519" i="1"/>
  <c r="Q1519" i="1" s="1"/>
  <c r="R1519" i="1"/>
  <c r="T1520" i="1"/>
  <c r="P1520" i="1"/>
  <c r="Q1520" i="1"/>
  <c r="S1520" i="1" s="1"/>
  <c r="R1520" i="1"/>
  <c r="P109" i="1"/>
  <c r="P248" i="1"/>
  <c r="Q248" i="1" s="1"/>
  <c r="S248" i="1" s="1"/>
  <c r="P726" i="1"/>
  <c r="R726" i="1" s="1"/>
  <c r="Q726" i="1"/>
  <c r="S726" i="1" s="1"/>
  <c r="P900" i="1"/>
  <c r="Q900" i="1"/>
  <c r="S900" i="1" s="1"/>
  <c r="R900" i="1"/>
  <c r="T900" i="1" s="1"/>
  <c r="P991" i="1"/>
  <c r="Q991" i="1" s="1"/>
  <c r="P110" i="1"/>
  <c r="R110" i="1" s="1"/>
  <c r="T110" i="1" s="1"/>
  <c r="Q110" i="1"/>
  <c r="S110" i="1" s="1"/>
  <c r="P590" i="1"/>
  <c r="Q590" i="1" s="1"/>
  <c r="S590" i="1" s="1"/>
  <c r="P591" i="1"/>
  <c r="R591" i="1" s="1"/>
  <c r="T591" i="1" s="1"/>
  <c r="Q591" i="1"/>
  <c r="S591" i="1" s="1"/>
  <c r="P727" i="1"/>
  <c r="Q727" i="1" s="1"/>
  <c r="P1410" i="1"/>
  <c r="Q1410" i="1" s="1"/>
  <c r="S1410" i="1" s="1"/>
  <c r="P1075" i="1"/>
  <c r="R1075" i="1" s="1"/>
  <c r="P1180" i="1"/>
  <c r="Q1180" i="1" s="1"/>
  <c r="S1180" i="1" s="1"/>
  <c r="P1291" i="1"/>
  <c r="Q1291" i="1" s="1"/>
  <c r="P395" i="1"/>
  <c r="Q395" i="1" s="1"/>
  <c r="S395" i="1" s="1"/>
  <c r="P778" i="1"/>
  <c r="Q778" i="1" s="1"/>
  <c r="S778" i="1" s="1"/>
  <c r="P779" i="1"/>
  <c r="R779" i="1" s="1"/>
  <c r="T779" i="1" s="1"/>
  <c r="Q779" i="1"/>
  <c r="S779" i="1" s="1"/>
  <c r="P992" i="1"/>
  <c r="Q992" i="1"/>
  <c r="R992" i="1"/>
  <c r="T992" i="1" s="1"/>
  <c r="P1645" i="1"/>
  <c r="Q1645" i="1" s="1"/>
  <c r="S1645" i="1" s="1"/>
  <c r="P1521" i="1"/>
  <c r="Q1521" i="1" s="1"/>
  <c r="S1521" i="1" s="1"/>
  <c r="P1646" i="1"/>
  <c r="Q1646" i="1" s="1"/>
  <c r="S1646" i="1" s="1"/>
  <c r="P336" i="1"/>
  <c r="P780" i="1"/>
  <c r="P901" i="1"/>
  <c r="Q901" i="1" s="1"/>
  <c r="S901" i="1" s="1"/>
  <c r="P1522" i="1"/>
  <c r="Q1522" i="1" s="1"/>
  <c r="S1522" i="1" s="1"/>
  <c r="P337" i="1"/>
  <c r="R337" i="1" s="1"/>
  <c r="T337" i="1" s="1"/>
  <c r="P728" i="1"/>
  <c r="P781" i="1"/>
  <c r="P1411" i="1"/>
  <c r="R1411" i="1" s="1"/>
  <c r="T1411" i="1" s="1"/>
  <c r="Q1411" i="1"/>
  <c r="S1411" i="1" s="1"/>
  <c r="P1647" i="1"/>
  <c r="Q1647" i="1"/>
  <c r="R1647" i="1"/>
  <c r="T1647" i="1" s="1"/>
  <c r="P1181" i="1"/>
  <c r="R1181" i="1" s="1"/>
  <c r="T1181" i="1" s="1"/>
  <c r="P1076" i="1"/>
  <c r="P338" i="1"/>
  <c r="R338" i="1" s="1"/>
  <c r="T338" i="1" s="1"/>
  <c r="Q338" i="1"/>
  <c r="S338" i="1" s="1"/>
  <c r="P902" i="1"/>
  <c r="Q902" i="1"/>
  <c r="R902" i="1"/>
  <c r="T902" i="1" s="1"/>
  <c r="P993" i="1"/>
  <c r="R993" i="1" s="1"/>
  <c r="T993" i="1" s="1"/>
  <c r="Q993" i="1"/>
  <c r="S993" i="1" s="1"/>
  <c r="P1412" i="1"/>
  <c r="P1413" i="1"/>
  <c r="R1413" i="1" s="1"/>
  <c r="T1413" i="1" s="1"/>
  <c r="Q1413" i="1"/>
  <c r="S1413" i="1" s="1"/>
  <c r="P57" i="1"/>
  <c r="Q57" i="1"/>
  <c r="R57" i="1"/>
  <c r="T57" i="1" s="1"/>
  <c r="P396" i="1"/>
  <c r="R396" i="1" s="1"/>
  <c r="T396" i="1" s="1"/>
  <c r="P1648" i="1"/>
  <c r="Q1648" i="1" s="1"/>
  <c r="S1648" i="1" s="1"/>
  <c r="P1649" i="1"/>
  <c r="Q1649" i="1"/>
  <c r="S1649" i="1" s="1"/>
  <c r="R1649" i="1"/>
  <c r="T1649" i="1" s="1"/>
  <c r="P1728" i="1"/>
  <c r="Q1728" i="1" s="1"/>
  <c r="P339" i="1"/>
  <c r="Q339" i="1"/>
  <c r="S339" i="1" s="1"/>
  <c r="R339" i="1"/>
  <c r="T339" i="1" s="1"/>
  <c r="P58" i="1"/>
  <c r="R58" i="1" s="1"/>
  <c r="Q58" i="1"/>
  <c r="S58" i="1" s="1"/>
  <c r="P133" i="1"/>
  <c r="P659" i="1"/>
  <c r="R659" i="1" s="1"/>
  <c r="T659" i="1" s="1"/>
  <c r="Q659" i="1"/>
  <c r="P729" i="1"/>
  <c r="Q729" i="1"/>
  <c r="S729" i="1" s="1"/>
  <c r="R729" i="1"/>
  <c r="T729" i="1" s="1"/>
  <c r="P782" i="1"/>
  <c r="Q782" i="1"/>
  <c r="S782" i="1" s="1"/>
  <c r="R782" i="1"/>
  <c r="P903" i="1"/>
  <c r="Q903" i="1" s="1"/>
  <c r="S903" i="1" s="1"/>
  <c r="P1077" i="1"/>
  <c r="R1077" i="1" s="1"/>
  <c r="T1077" i="1" s="1"/>
  <c r="Q1077" i="1"/>
  <c r="P1078" i="1"/>
  <c r="Q1078" i="1" s="1"/>
  <c r="S1078" i="1" s="1"/>
  <c r="P1523" i="1"/>
  <c r="Q1523" i="1"/>
  <c r="S1523" i="1" s="1"/>
  <c r="R1523" i="1"/>
  <c r="P1650" i="1"/>
  <c r="R1650" i="1" s="1"/>
  <c r="T1650" i="1" s="1"/>
  <c r="Q1650" i="1"/>
  <c r="S1650" i="1" s="1"/>
  <c r="P1292" i="1"/>
  <c r="P904" i="1"/>
  <c r="R904" i="1" s="1"/>
  <c r="P905" i="1"/>
  <c r="R905" i="1" s="1"/>
  <c r="Q905" i="1"/>
  <c r="S905" i="1" s="1"/>
  <c r="P1414" i="1"/>
  <c r="P249" i="1"/>
  <c r="R249" i="1" s="1"/>
  <c r="T249" i="1" s="1"/>
  <c r="Q249" i="1"/>
  <c r="P592" i="1"/>
  <c r="P1524" i="1"/>
  <c r="R1524" i="1" s="1"/>
  <c r="P1525" i="1"/>
  <c r="R1525" i="1" s="1"/>
  <c r="T1525" i="1" s="1"/>
  <c r="P730" i="1"/>
  <c r="P906" i="1"/>
  <c r="R906" i="1" s="1"/>
  <c r="P994" i="1"/>
  <c r="R994" i="1" s="1"/>
  <c r="T994" i="1" s="1"/>
  <c r="T1293" i="1"/>
  <c r="P1293" i="1"/>
  <c r="R1293" i="1" s="1"/>
  <c r="Q1293" i="1"/>
  <c r="S1293" i="1"/>
  <c r="P1415" i="1"/>
  <c r="P1526" i="1"/>
  <c r="R1526" i="1" s="1"/>
  <c r="T1526" i="1" s="1"/>
  <c r="P1651" i="1"/>
  <c r="R1651" i="1" s="1"/>
  <c r="T1651" i="1" s="1"/>
  <c r="P59" i="1"/>
  <c r="R59" i="1" s="1"/>
  <c r="T59" i="1" s="1"/>
  <c r="P340" i="1"/>
  <c r="R340" i="1" s="1"/>
  <c r="P478" i="1"/>
  <c r="P593" i="1"/>
  <c r="R593" i="1" s="1"/>
  <c r="T593" i="1" s="1"/>
  <c r="T660" i="1"/>
  <c r="P660" i="1"/>
  <c r="R660" i="1" s="1"/>
  <c r="P731" i="1"/>
  <c r="P907" i="1"/>
  <c r="P1079" i="1"/>
  <c r="R1079" i="1" s="1"/>
  <c r="T1079" i="1" s="1"/>
  <c r="P1652" i="1"/>
  <c r="R1652" i="1" s="1"/>
  <c r="T1652" i="1" s="1"/>
  <c r="P908" i="1"/>
  <c r="P995" i="1"/>
  <c r="P1653" i="1"/>
  <c r="R1653" i="1" s="1"/>
  <c r="T1653" i="1" s="1"/>
  <c r="P1729" i="1"/>
  <c r="R1729" i="1" s="1"/>
  <c r="T1729" i="1" s="1"/>
  <c r="P341" i="1"/>
  <c r="R341" i="1" s="1"/>
  <c r="T341" i="1" s="1"/>
  <c r="P594" i="1"/>
  <c r="P661" i="1"/>
  <c r="R661" i="1" s="1"/>
  <c r="T661" i="1" s="1"/>
  <c r="T909" i="1"/>
  <c r="P909" i="1"/>
  <c r="R909" i="1" s="1"/>
  <c r="P996" i="1"/>
  <c r="R996" i="1" s="1"/>
  <c r="Q996" i="1"/>
  <c r="P1080" i="1"/>
  <c r="P60" i="1"/>
  <c r="R60" i="1" s="1"/>
  <c r="P479" i="1"/>
  <c r="P595" i="1"/>
  <c r="P662" i="1"/>
  <c r="Q662" i="1" s="1"/>
  <c r="P910" i="1"/>
  <c r="P1182" i="1"/>
  <c r="R1182" i="1" s="1"/>
  <c r="Q1182" i="1"/>
  <c r="S1182" i="1" s="1"/>
  <c r="P1654" i="1"/>
  <c r="P1183" i="1"/>
  <c r="Q1183" i="1" s="1"/>
  <c r="P1294" i="1"/>
  <c r="R1294" i="1" s="1"/>
  <c r="Q1294" i="1"/>
  <c r="S1294" i="1" s="1"/>
  <c r="P342" i="1"/>
  <c r="P397" i="1"/>
  <c r="P480" i="1"/>
  <c r="Q480" i="1" s="1"/>
  <c r="S480" i="1" s="1"/>
  <c r="P596" i="1"/>
  <c r="R596" i="1" s="1"/>
  <c r="P911" i="1"/>
  <c r="Q911" i="1"/>
  <c r="S911" i="1" s="1"/>
  <c r="R911" i="1"/>
  <c r="T911" i="1" s="1"/>
  <c r="P1184" i="1"/>
  <c r="R1184" i="1" s="1"/>
  <c r="Q1184" i="1"/>
  <c r="P1295" i="1"/>
  <c r="Q1295" i="1" s="1"/>
  <c r="S1295" i="1" s="1"/>
  <c r="P1416" i="1"/>
  <c r="R1416" i="1" s="1"/>
  <c r="T1416" i="1" s="1"/>
  <c r="P1527" i="1"/>
  <c r="Q1527" i="1"/>
  <c r="S1527" i="1" s="1"/>
  <c r="R1527" i="1"/>
  <c r="P1655" i="1"/>
  <c r="P134" i="1"/>
  <c r="Q134" i="1" s="1"/>
  <c r="S134" i="1" s="1"/>
  <c r="R134" i="1"/>
  <c r="P912" i="1"/>
  <c r="R912" i="1" s="1"/>
  <c r="P997" i="1"/>
  <c r="Q997" i="1" s="1"/>
  <c r="S997" i="1" s="1"/>
  <c r="R997" i="1"/>
  <c r="P732" i="1"/>
  <c r="S1656" i="1"/>
  <c r="P1656" i="1"/>
  <c r="Q1656" i="1" s="1"/>
  <c r="P1296" i="1"/>
  <c r="R1296" i="1" s="1"/>
  <c r="T1296" i="1" s="1"/>
  <c r="P1730" i="1"/>
  <c r="R1730" i="1" s="1"/>
  <c r="P1417" i="1"/>
  <c r="P998" i="1"/>
  <c r="Q998" i="1" s="1"/>
  <c r="S998" i="1" s="1"/>
  <c r="P1081" i="1"/>
  <c r="R1081" i="1" s="1"/>
  <c r="P1185" i="1"/>
  <c r="Q1185" i="1" s="1"/>
  <c r="S1185" i="1" s="1"/>
  <c r="P61" i="1"/>
  <c r="R61" i="1" s="1"/>
  <c r="P481" i="1"/>
  <c r="Q481" i="1" s="1"/>
  <c r="S481" i="1" s="1"/>
  <c r="P597" i="1"/>
  <c r="R597" i="1" s="1"/>
  <c r="T597" i="1" s="1"/>
  <c r="P1082" i="1"/>
  <c r="P1186" i="1"/>
  <c r="P598" i="1"/>
  <c r="Q598" i="1" s="1"/>
  <c r="S598" i="1" s="1"/>
  <c r="R598" i="1"/>
  <c r="P62" i="1"/>
  <c r="R62" i="1" s="1"/>
  <c r="P482" i="1"/>
  <c r="Q482" i="1"/>
  <c r="S482" i="1" s="1"/>
  <c r="R482" i="1"/>
  <c r="T482" i="1" s="1"/>
  <c r="P177" i="1"/>
  <c r="R177" i="1" s="1"/>
  <c r="Q177" i="1"/>
  <c r="P1528" i="1"/>
  <c r="Q1528" i="1" s="1"/>
  <c r="S1528" i="1" s="1"/>
  <c r="P733" i="1"/>
  <c r="R733" i="1" s="1"/>
  <c r="T733" i="1" s="1"/>
  <c r="P1529" i="1"/>
  <c r="Q1529" i="1"/>
  <c r="S1529" i="1" s="1"/>
  <c r="R1529" i="1"/>
  <c r="P1657" i="1"/>
  <c r="P599" i="1"/>
  <c r="Q599" i="1" s="1"/>
  <c r="S599" i="1" s="1"/>
  <c r="P600" i="1"/>
  <c r="R600" i="1" s="1"/>
  <c r="T1418" i="1"/>
  <c r="U1418" i="1" s="1"/>
  <c r="P1418" i="1"/>
  <c r="Q1418" i="1"/>
  <c r="S1418" i="1" s="1"/>
  <c r="R1418" i="1"/>
  <c r="P913" i="1"/>
  <c r="R913" i="1" s="1"/>
  <c r="Q913" i="1"/>
  <c r="P1083" i="1"/>
  <c r="Q1083" i="1" s="1"/>
  <c r="S1083" i="1" s="1"/>
  <c r="P1187" i="1"/>
  <c r="R1187" i="1" s="1"/>
  <c r="T1187" i="1" s="1"/>
  <c r="P1297" i="1"/>
  <c r="Q1297" i="1" s="1"/>
  <c r="S1297" i="1" s="1"/>
  <c r="P914" i="1"/>
  <c r="P1188" i="1"/>
  <c r="Q1188" i="1" s="1"/>
  <c r="S1188" i="1" s="1"/>
  <c r="P1419" i="1"/>
  <c r="R1419" i="1" s="1"/>
  <c r="P178" i="1"/>
  <c r="Q178" i="1" s="1"/>
  <c r="S178" i="1" s="1"/>
  <c r="P63" i="1"/>
  <c r="R63" i="1" s="1"/>
  <c r="Q63" i="1"/>
  <c r="P398" i="1"/>
  <c r="Q398" i="1" s="1"/>
  <c r="S398" i="1" s="1"/>
  <c r="P483" i="1"/>
  <c r="R483" i="1" s="1"/>
  <c r="T483" i="1" s="1"/>
  <c r="P663" i="1"/>
  <c r="Q663" i="1" s="1"/>
  <c r="S663" i="1" s="1"/>
  <c r="P999" i="1"/>
  <c r="P1530" i="1"/>
  <c r="Q1530" i="1" s="1"/>
  <c r="S1530" i="1" s="1"/>
  <c r="P399" i="1"/>
  <c r="R399" i="1" s="1"/>
  <c r="P179" i="1"/>
  <c r="Q179" i="1" s="1"/>
  <c r="S179" i="1" s="1"/>
  <c r="P734" i="1"/>
  <c r="R734" i="1" s="1"/>
  <c r="P343" i="1"/>
  <c r="Q343" i="1" s="1"/>
  <c r="S343" i="1" s="1"/>
  <c r="P601" i="1"/>
  <c r="R601" i="1" s="1"/>
  <c r="T601" i="1" s="1"/>
  <c r="P1658" i="1"/>
  <c r="Q1658" i="1" s="1"/>
  <c r="S1658" i="1" s="1"/>
  <c r="P1420" i="1"/>
  <c r="P1731" i="1"/>
  <c r="Q1731" i="1" s="1"/>
  <c r="S1731" i="1" s="1"/>
  <c r="P915" i="1"/>
  <c r="R915" i="1" s="1"/>
  <c r="P484" i="1"/>
  <c r="Q484" i="1"/>
  <c r="S484" i="1" s="1"/>
  <c r="R484" i="1"/>
  <c r="T484" i="1" s="1"/>
  <c r="P602" i="1"/>
  <c r="R602" i="1" s="1"/>
  <c r="P664" i="1"/>
  <c r="Q664" i="1" s="1"/>
  <c r="S664" i="1" s="1"/>
  <c r="T916" i="1"/>
  <c r="P916" i="1"/>
  <c r="R916" i="1" s="1"/>
  <c r="P1189" i="1"/>
  <c r="Q1189" i="1" s="1"/>
  <c r="S1189" i="1" s="1"/>
  <c r="P1421" i="1"/>
  <c r="P1531" i="1"/>
  <c r="Q1531" i="1" s="1"/>
  <c r="S1531" i="1" s="1"/>
  <c r="P1532" i="1"/>
  <c r="R1532" i="1" s="1"/>
  <c r="P1659" i="1"/>
  <c r="Q1659" i="1" s="1"/>
  <c r="S1659" i="1" s="1"/>
  <c r="P1732" i="1"/>
  <c r="R1732" i="1" s="1"/>
  <c r="Q1732" i="1"/>
  <c r="P485" i="1"/>
  <c r="Q485" i="1" s="1"/>
  <c r="S485" i="1" s="1"/>
  <c r="R485" i="1"/>
  <c r="T485" i="1" s="1"/>
  <c r="P1000" i="1"/>
  <c r="R1000" i="1" s="1"/>
  <c r="T1000" i="1" s="1"/>
  <c r="P486" i="1"/>
  <c r="Q486" i="1" s="1"/>
  <c r="S486" i="1" s="1"/>
  <c r="P1084" i="1"/>
  <c r="P1190" i="1"/>
  <c r="Q1190" i="1" s="1"/>
  <c r="S1190" i="1" s="1"/>
  <c r="R1190" i="1"/>
  <c r="P1298" i="1"/>
  <c r="R1298" i="1" s="1"/>
  <c r="P1422" i="1"/>
  <c r="Q1422" i="1" s="1"/>
  <c r="S1422" i="1" s="1"/>
  <c r="R1422" i="1"/>
  <c r="P1660" i="1"/>
  <c r="S603" i="1"/>
  <c r="P603" i="1"/>
  <c r="Q603" i="1" s="1"/>
  <c r="P1733" i="1"/>
  <c r="R1733" i="1" s="1"/>
  <c r="T1733" i="1" s="1"/>
  <c r="Q1733" i="1"/>
  <c r="S1733" i="1" s="1"/>
  <c r="P487" i="1"/>
  <c r="R487" i="1" s="1"/>
  <c r="Q487" i="1"/>
  <c r="S487" i="1" s="1"/>
  <c r="P665" i="1"/>
  <c r="P917" i="1"/>
  <c r="Q917" i="1" s="1"/>
  <c r="S917" i="1" s="1"/>
  <c r="P1001" i="1"/>
  <c r="R1001" i="1" s="1"/>
  <c r="P1085" i="1"/>
  <c r="Q1085" i="1" s="1"/>
  <c r="S1085" i="1" s="1"/>
  <c r="P1191" i="1"/>
  <c r="R1191" i="1" s="1"/>
  <c r="P1423" i="1"/>
  <c r="Q1423" i="1" s="1"/>
  <c r="S1423" i="1" s="1"/>
  <c r="P1424" i="1"/>
  <c r="R1424" i="1" s="1"/>
  <c r="T1424" i="1" s="1"/>
  <c r="P1425" i="1"/>
  <c r="R1425" i="1" s="1"/>
  <c r="Q1425" i="1"/>
  <c r="S1425" i="1" s="1"/>
  <c r="P1533" i="1"/>
  <c r="P666" i="1"/>
  <c r="P1002" i="1"/>
  <c r="Q1002" i="1" s="1"/>
  <c r="S1002" i="1" s="1"/>
  <c r="P1534" i="1"/>
  <c r="Q1534" i="1" s="1"/>
  <c r="P1661" i="1"/>
  <c r="P1734" i="1"/>
  <c r="Q1734" i="1" s="1"/>
  <c r="P667" i="1"/>
  <c r="R667" i="1" s="1"/>
  <c r="P735" i="1"/>
  <c r="Q735" i="1" s="1"/>
  <c r="S735" i="1" s="1"/>
  <c r="R735" i="1"/>
  <c r="P783" i="1"/>
  <c r="R783" i="1" s="1"/>
  <c r="P1086" i="1"/>
  <c r="P736" i="1"/>
  <c r="Q736" i="1" s="1"/>
  <c r="S736" i="1" s="1"/>
  <c r="P135" i="1"/>
  <c r="Q135" i="1" s="1"/>
  <c r="P488" i="1"/>
  <c r="P737" i="1"/>
  <c r="Q737" i="1" s="1"/>
  <c r="S737" i="1" s="1"/>
  <c r="P1087" i="1"/>
  <c r="Q1087" i="1" s="1"/>
  <c r="S1087" i="1" s="1"/>
  <c r="P918" i="1"/>
  <c r="Q918" i="1" s="1"/>
  <c r="S918" i="1" s="1"/>
  <c r="R918" i="1"/>
  <c r="P1299" i="1"/>
  <c r="R1299" i="1" s="1"/>
  <c r="P1426" i="1"/>
  <c r="P1535" i="1"/>
  <c r="Q1535" i="1" s="1"/>
  <c r="S1535" i="1" s="1"/>
  <c r="P250" i="1"/>
  <c r="Q250" i="1" s="1"/>
  <c r="S250" i="1" s="1"/>
  <c r="R250" i="1"/>
  <c r="P489" i="1"/>
  <c r="R489" i="1" s="1"/>
  <c r="P668" i="1"/>
  <c r="Q668" i="1" s="1"/>
  <c r="R668" i="1"/>
  <c r="S668" i="1"/>
  <c r="P738" i="1"/>
  <c r="Q738" i="1" s="1"/>
  <c r="S738" i="1" s="1"/>
  <c r="P1192" i="1"/>
  <c r="Q1192" i="1" s="1"/>
  <c r="S1192" i="1" s="1"/>
  <c r="P490" i="1"/>
  <c r="Q490" i="1" s="1"/>
  <c r="P400" i="1"/>
  <c r="Q400" i="1" s="1"/>
  <c r="S400" i="1" s="1"/>
  <c r="R400" i="1"/>
  <c r="P1088" i="1"/>
  <c r="R1088" i="1" s="1"/>
  <c r="T1088" i="1" s="1"/>
  <c r="P344" i="1"/>
  <c r="P1089" i="1"/>
  <c r="Q1089" i="1" s="1"/>
  <c r="P669" i="1"/>
  <c r="P784" i="1"/>
  <c r="P1300" i="1"/>
  <c r="Q1300" i="1" s="1"/>
  <c r="S1300" i="1" s="1"/>
  <c r="P111" i="1"/>
  <c r="P251" i="1"/>
  <c r="P1427" i="1"/>
  <c r="P1735" i="1"/>
  <c r="P64" i="1"/>
  <c r="P739" i="1"/>
  <c r="Q739" i="1" s="1"/>
  <c r="S739" i="1" s="1"/>
  <c r="P919" i="1"/>
  <c r="Q919" i="1" s="1"/>
  <c r="S919" i="1" s="1"/>
  <c r="P920" i="1"/>
  <c r="Q920" i="1" s="1"/>
  <c r="P921" i="1"/>
  <c r="Q921" i="1" s="1"/>
  <c r="P1193" i="1"/>
  <c r="P1428" i="1"/>
  <c r="Q1428" i="1" s="1"/>
  <c r="P1090" i="1"/>
  <c r="P401" i="1"/>
  <c r="Q401" i="1" s="1"/>
  <c r="P785" i="1"/>
  <c r="P1194" i="1"/>
  <c r="P1536" i="1"/>
  <c r="P1736" i="1"/>
  <c r="Q1736" i="1" s="1"/>
  <c r="R1736" i="1"/>
  <c r="P180" i="1"/>
  <c r="T252" i="1"/>
  <c r="P252" i="1"/>
  <c r="Q252" i="1" s="1"/>
  <c r="S252" i="1" s="1"/>
  <c r="R252" i="1"/>
  <c r="P345" i="1"/>
  <c r="Q345" i="1" s="1"/>
  <c r="S345" i="1" s="1"/>
  <c r="P491" i="1"/>
  <c r="Q491" i="1" s="1"/>
  <c r="R491" i="1"/>
  <c r="T491" i="1" s="1"/>
  <c r="P604" i="1"/>
  <c r="T740" i="1"/>
  <c r="P740" i="1"/>
  <c r="R740" i="1" s="1"/>
  <c r="P65" i="1"/>
  <c r="R65" i="1" s="1"/>
  <c r="P112" i="1"/>
  <c r="P253" i="1"/>
  <c r="P1429" i="1"/>
  <c r="Q1429" i="1" s="1"/>
  <c r="S1429" i="1" s="1"/>
  <c r="P1662" i="1"/>
  <c r="R1662" i="1" s="1"/>
  <c r="T1662" i="1" s="1"/>
  <c r="Q1662" i="1"/>
  <c r="S1662" i="1" s="1"/>
  <c r="P1663" i="1"/>
  <c r="P1537" i="1"/>
  <c r="R1537" i="1" s="1"/>
  <c r="T1537" i="1" s="1"/>
  <c r="P1430" i="1"/>
  <c r="R1430" i="1" s="1"/>
  <c r="T1430" i="1" s="1"/>
  <c r="Q1430" i="1"/>
  <c r="S1430" i="1" s="1"/>
  <c r="P922" i="1"/>
  <c r="Q922" i="1" s="1"/>
  <c r="S922" i="1" s="1"/>
  <c r="R922" i="1"/>
  <c r="T922" i="1" s="1"/>
  <c r="P1003" i="1"/>
  <c r="R1003" i="1" s="1"/>
  <c r="T1003" i="1" s="1"/>
  <c r="P1538" i="1"/>
  <c r="P1737" i="1"/>
  <c r="Q1737" i="1" s="1"/>
  <c r="S1737" i="1" s="1"/>
  <c r="P492" i="1"/>
  <c r="Q492" i="1"/>
  <c r="S492" i="1" s="1"/>
  <c r="R492" i="1"/>
  <c r="T492" i="1" s="1"/>
  <c r="P1301" i="1"/>
  <c r="P181" i="1"/>
  <c r="R181" i="1" s="1"/>
  <c r="T181" i="1" s="1"/>
  <c r="Q181" i="1"/>
  <c r="S181" i="1" s="1"/>
  <c r="S605" i="1"/>
  <c r="P605" i="1"/>
  <c r="Q605" i="1" s="1"/>
  <c r="P741" i="1"/>
  <c r="P923" i="1"/>
  <c r="Q923" i="1" s="1"/>
  <c r="P1431" i="1"/>
  <c r="Q1431" i="1" s="1"/>
  <c r="S1431" i="1" s="1"/>
  <c r="P66" i="1"/>
  <c r="R66" i="1" s="1"/>
  <c r="T66" i="1" s="1"/>
  <c r="Q66" i="1"/>
  <c r="S66" i="1" s="1"/>
  <c r="P402" i="1"/>
  <c r="Q402" i="1" s="1"/>
  <c r="S402" i="1" s="1"/>
  <c r="P1004" i="1"/>
  <c r="P1091" i="1"/>
  <c r="Q1091" i="1" s="1"/>
  <c r="S1091" i="1" s="1"/>
  <c r="P1195" i="1"/>
  <c r="Q1195" i="1" s="1"/>
  <c r="S1195" i="1" s="1"/>
  <c r="P346" i="1"/>
  <c r="P493" i="1"/>
  <c r="R493" i="1" s="1"/>
  <c r="T493" i="1" s="1"/>
  <c r="P494" i="1"/>
  <c r="R494" i="1" s="1"/>
  <c r="T494" i="1" s="1"/>
  <c r="Q494" i="1"/>
  <c r="S494" i="1" s="1"/>
  <c r="P606" i="1"/>
  <c r="R606" i="1" s="1"/>
  <c r="T606" i="1" s="1"/>
  <c r="P495" i="1"/>
  <c r="Q495" i="1" s="1"/>
  <c r="S495" i="1" s="1"/>
  <c r="P607" i="1"/>
  <c r="P1092" i="1"/>
  <c r="R1092" i="1" s="1"/>
  <c r="T1092" i="1" s="1"/>
  <c r="Q1092" i="1"/>
  <c r="S1092" i="1" s="1"/>
  <c r="P1539" i="1"/>
  <c r="Q1539" i="1" s="1"/>
  <c r="S1539" i="1" s="1"/>
  <c r="P1738" i="1"/>
  <c r="R1738" i="1" s="1"/>
  <c r="T1738" i="1" s="1"/>
  <c r="P113" i="1"/>
  <c r="Q113" i="1" s="1"/>
  <c r="P403" i="1"/>
  <c r="Q403" i="1" s="1"/>
  <c r="S403" i="1" s="1"/>
  <c r="P1664" i="1"/>
  <c r="Q1664" i="1" s="1"/>
  <c r="S1664" i="1" s="1"/>
  <c r="P182" i="1"/>
  <c r="Q182" i="1" s="1"/>
  <c r="S182" i="1" s="1"/>
  <c r="P608" i="1"/>
  <c r="P670" i="1"/>
  <c r="Q670" i="1" s="1"/>
  <c r="S670" i="1" s="1"/>
  <c r="P924" i="1"/>
  <c r="Q924" i="1" s="1"/>
  <c r="S924" i="1" s="1"/>
  <c r="T1093" i="1"/>
  <c r="P1093" i="1"/>
  <c r="R1093" i="1" s="1"/>
  <c r="P1540" i="1"/>
  <c r="P496" i="1"/>
  <c r="Q496" i="1" s="1"/>
  <c r="S496" i="1"/>
  <c r="P609" i="1"/>
  <c r="R609" i="1" s="1"/>
  <c r="T609" i="1" s="1"/>
  <c r="P1196" i="1"/>
  <c r="Q1196" i="1" s="1"/>
  <c r="S1196" i="1" s="1"/>
  <c r="P1541" i="1"/>
  <c r="P347" i="1"/>
  <c r="R347" i="1" s="1"/>
  <c r="T347" i="1" s="1"/>
  <c r="P1302" i="1"/>
  <c r="Q1302" i="1" s="1"/>
  <c r="S1302" i="1" s="1"/>
  <c r="P1432" i="1"/>
  <c r="R1432" i="1" s="1"/>
  <c r="T1432" i="1" s="1"/>
  <c r="P67" i="1"/>
  <c r="R67" i="1" s="1"/>
  <c r="T67" i="1" s="1"/>
  <c r="P671" i="1"/>
  <c r="P1197" i="1"/>
  <c r="R1197" i="1" s="1"/>
  <c r="T1197" i="1" s="1"/>
  <c r="Q1197" i="1"/>
  <c r="S1197" i="1"/>
  <c r="P610" i="1"/>
  <c r="Q610" i="1" s="1"/>
  <c r="S610" i="1" s="1"/>
  <c r="P1005" i="1"/>
  <c r="P1094" i="1"/>
  <c r="Q1094" i="1" s="1"/>
  <c r="S1094" i="1" s="1"/>
  <c r="R1094" i="1"/>
  <c r="P925" i="1"/>
  <c r="Q925" i="1" s="1"/>
  <c r="S925" i="1" s="1"/>
  <c r="P68" i="1"/>
  <c r="P348" i="1"/>
  <c r="Q348" i="1" s="1"/>
  <c r="P497" i="1"/>
  <c r="Q497" i="1" s="1"/>
  <c r="S497" i="1" s="1"/>
  <c r="P611" i="1"/>
  <c r="Q611" i="1"/>
  <c r="S611" i="1" s="1"/>
  <c r="R611" i="1"/>
  <c r="T611" i="1" s="1"/>
  <c r="P786" i="1"/>
  <c r="P926" i="1"/>
  <c r="R926" i="1" s="1"/>
  <c r="T926" i="1" s="1"/>
  <c r="P1542" i="1"/>
  <c r="Q1542" i="1" s="1"/>
  <c r="P1665" i="1"/>
  <c r="P742" i="1"/>
  <c r="R742" i="1" s="1"/>
  <c r="T742" i="1"/>
  <c r="P114" i="1"/>
  <c r="Q114" i="1" s="1"/>
  <c r="P254" i="1"/>
  <c r="T349" i="1"/>
  <c r="P349" i="1"/>
  <c r="R349" i="1" s="1"/>
  <c r="P1543" i="1"/>
  <c r="P69" i="1"/>
  <c r="R69" i="1" s="1"/>
  <c r="T69" i="1"/>
  <c r="P612" i="1"/>
  <c r="R612" i="1" s="1"/>
  <c r="T612" i="1" s="1"/>
  <c r="Q612" i="1"/>
  <c r="S612" i="1" s="1"/>
  <c r="P404" i="1"/>
  <c r="Q404" i="1" s="1"/>
  <c r="S404" i="1" s="1"/>
  <c r="P927" i="1"/>
  <c r="R927" i="1" s="1"/>
  <c r="T927" i="1" s="1"/>
  <c r="P928" i="1"/>
  <c r="P1433" i="1"/>
  <c r="R1433" i="1" s="1"/>
  <c r="T1433" i="1" s="1"/>
  <c r="Q1433" i="1"/>
  <c r="S1433" i="1" s="1"/>
  <c r="P1544" i="1"/>
  <c r="R1544" i="1" s="1"/>
  <c r="T1544" i="1" s="1"/>
  <c r="Q1544" i="1"/>
  <c r="S1544" i="1" s="1"/>
  <c r="P929" i="1"/>
  <c r="P498" i="1"/>
  <c r="P255" i="1"/>
  <c r="Q255" i="1" s="1"/>
  <c r="R255" i="1"/>
  <c r="P1434" i="1"/>
  <c r="Q1434" i="1" s="1"/>
  <c r="S1434" i="1" s="1"/>
  <c r="P115" i="1"/>
  <c r="R115" i="1" s="1"/>
  <c r="T115" i="1" s="1"/>
  <c r="P1198" i="1"/>
  <c r="P1666" i="1"/>
  <c r="R1666" i="1" s="1"/>
  <c r="T1666" i="1" s="1"/>
  <c r="P70" i="1"/>
  <c r="Q70" i="1" s="1"/>
  <c r="S70" i="1" s="1"/>
  <c r="R70" i="1"/>
  <c r="T70" i="1" s="1"/>
  <c r="P183" i="1"/>
  <c r="P256" i="1"/>
  <c r="R256" i="1" s="1"/>
  <c r="T256" i="1" s="1"/>
  <c r="P613" i="1"/>
  <c r="R613" i="1" s="1"/>
  <c r="T613" i="1" s="1"/>
  <c r="P672" i="1"/>
  <c r="Q672" i="1" s="1"/>
  <c r="S672" i="1" s="1"/>
  <c r="P1095" i="1"/>
  <c r="R1095" i="1" s="1"/>
  <c r="T1095" i="1" s="1"/>
  <c r="P1435" i="1"/>
  <c r="Q1435" i="1" s="1"/>
  <c r="P1545" i="1"/>
  <c r="Q1545" i="1" s="1"/>
  <c r="S1545" i="1" s="1"/>
  <c r="R1545" i="1"/>
  <c r="T1545" i="1" s="1"/>
  <c r="P1667" i="1"/>
  <c r="Q1667" i="1" s="1"/>
  <c r="S1667" i="1" s="1"/>
  <c r="P405" i="1"/>
  <c r="P116" i="1"/>
  <c r="R116" i="1" s="1"/>
  <c r="T116" i="1" s="1"/>
  <c r="P136" i="1"/>
  <c r="R136" i="1" s="1"/>
  <c r="Q136" i="1"/>
  <c r="S136" i="1" s="1"/>
  <c r="P257" i="1"/>
  <c r="Q257" i="1" s="1"/>
  <c r="S257" i="1" s="1"/>
  <c r="P350" i="1"/>
  <c r="R350" i="1" s="1"/>
  <c r="T350" i="1" s="1"/>
  <c r="P1546" i="1"/>
  <c r="R1546" i="1" s="1"/>
  <c r="T1546" i="1" s="1"/>
  <c r="P1739" i="1"/>
  <c r="R1739" i="1" s="1"/>
  <c r="T1739" i="1"/>
  <c r="P930" i="1"/>
  <c r="R930" i="1" s="1"/>
  <c r="T930" i="1" s="1"/>
  <c r="P1199" i="1"/>
  <c r="R1199" i="1" s="1"/>
  <c r="T1199" i="1" s="1"/>
  <c r="P499" i="1"/>
  <c r="R499" i="1" s="1"/>
  <c r="T499" i="1" s="1"/>
  <c r="P1096" i="1"/>
  <c r="R1096" i="1" s="1"/>
  <c r="T1096" i="1" s="1"/>
  <c r="T1547" i="1"/>
  <c r="P1547" i="1"/>
  <c r="R1547" i="1" s="1"/>
  <c r="P1668" i="1"/>
  <c r="R1668" i="1" s="1"/>
  <c r="T1668" i="1" s="1"/>
  <c r="P500" i="1"/>
  <c r="R500" i="1" s="1"/>
  <c r="T500" i="1" s="1"/>
  <c r="Q500" i="1"/>
  <c r="P1740" i="1"/>
  <c r="R1740" i="1" s="1"/>
  <c r="T1740" i="1"/>
  <c r="P1200" i="1"/>
  <c r="Q1200" i="1" s="1"/>
  <c r="S1200" i="1" s="1"/>
  <c r="P1097" i="1"/>
  <c r="Q1097" i="1" s="1"/>
  <c r="S1097" i="1" s="1"/>
  <c r="P673" i="1"/>
  <c r="Q673" i="1" s="1"/>
  <c r="P1201" i="1"/>
  <c r="P1303" i="1"/>
  <c r="R1303" i="1" s="1"/>
  <c r="T1303" i="1" s="1"/>
  <c r="P1436" i="1"/>
  <c r="R1436" i="1" s="1"/>
  <c r="Q1436" i="1"/>
  <c r="S1436" i="1" s="1"/>
  <c r="P117" i="1"/>
  <c r="Q117" i="1" s="1"/>
  <c r="P1098" i="1"/>
  <c r="Q1098" i="1" s="1"/>
  <c r="S1098" i="1" s="1"/>
  <c r="P1304" i="1"/>
  <c r="Q1304" i="1"/>
  <c r="S1304" i="1" s="1"/>
  <c r="R1304" i="1"/>
  <c r="T1304" i="1" s="1"/>
  <c r="P501" i="1"/>
  <c r="Q501" i="1" s="1"/>
  <c r="R501" i="1"/>
  <c r="T501" i="1" s="1"/>
  <c r="P743" i="1"/>
  <c r="Q743" i="1" s="1"/>
  <c r="P1099" i="1"/>
  <c r="P1202" i="1"/>
  <c r="R1202" i="1" s="1"/>
  <c r="T1202" i="1" s="1"/>
  <c r="Q1202" i="1"/>
  <c r="S1202" i="1" s="1"/>
  <c r="P1305" i="1"/>
  <c r="R1305" i="1" s="1"/>
  <c r="P1437" i="1"/>
  <c r="Q1437" i="1" s="1"/>
  <c r="P1438" i="1"/>
  <c r="Q1438" i="1" s="1"/>
  <c r="S1438" i="1" s="1"/>
  <c r="P118" i="1"/>
  <c r="Q118" i="1" s="1"/>
  <c r="S118" i="1" s="1"/>
  <c r="P502" i="1"/>
  <c r="Q502" i="1" s="1"/>
  <c r="P1669" i="1"/>
  <c r="Q1669" i="1" s="1"/>
  <c r="P1741" i="1"/>
  <c r="P406" i="1"/>
  <c r="R406" i="1" s="1"/>
  <c r="T406" i="1" s="1"/>
  <c r="P503" i="1"/>
  <c r="Q503" i="1" s="1"/>
  <c r="S503" i="1" s="1"/>
  <c r="P1306" i="1"/>
  <c r="Q1306" i="1" s="1"/>
  <c r="P184" i="1"/>
  <c r="Q184" i="1" s="1"/>
  <c r="S184" i="1" s="1"/>
  <c r="P258" i="1"/>
  <c r="Q258" i="1" s="1"/>
  <c r="S258" i="1" s="1"/>
  <c r="P614" i="1"/>
  <c r="Q614" i="1" s="1"/>
  <c r="P351" i="1"/>
  <c r="Q351" i="1" s="1"/>
  <c r="P1439" i="1"/>
  <c r="P71" i="1"/>
  <c r="R71" i="1" s="1"/>
  <c r="T71" i="1" s="1"/>
  <c r="P185" i="1"/>
  <c r="Q185" i="1" s="1"/>
  <c r="S185" i="1" s="1"/>
  <c r="R185" i="1"/>
  <c r="P407" i="1"/>
  <c r="Q407" i="1" s="1"/>
  <c r="P504" i="1"/>
  <c r="Q504" i="1" s="1"/>
  <c r="S504" i="1"/>
  <c r="P787" i="1"/>
  <c r="Q787" i="1" s="1"/>
  <c r="S787" i="1" s="1"/>
  <c r="R787" i="1"/>
  <c r="T787" i="1" s="1"/>
  <c r="P931" i="1"/>
  <c r="Q931" i="1" s="1"/>
  <c r="P1203" i="1"/>
  <c r="Q1203" i="1" s="1"/>
  <c r="P1548" i="1"/>
  <c r="P1204" i="1"/>
  <c r="R1204" i="1" s="1"/>
  <c r="Q1204" i="1"/>
  <c r="S1204" i="1" s="1"/>
  <c r="P1307" i="1"/>
  <c r="Q1307" i="1" s="1"/>
  <c r="S1307" i="1" s="1"/>
  <c r="P1440" i="1"/>
  <c r="Q1440" i="1" s="1"/>
  <c r="R1440" i="1"/>
  <c r="T1440" i="1" s="1"/>
  <c r="P1742" i="1"/>
  <c r="Q1742" i="1" s="1"/>
  <c r="S1742" i="1" s="1"/>
  <c r="P137" i="1"/>
  <c r="Q137" i="1" s="1"/>
  <c r="S137" i="1" s="1"/>
  <c r="P186" i="1"/>
  <c r="Q186" i="1" s="1"/>
  <c r="S186" i="1" s="1"/>
  <c r="R186" i="1"/>
  <c r="T186" i="1" s="1"/>
  <c r="P352" i="1"/>
  <c r="Q352" i="1" s="1"/>
  <c r="P932" i="1"/>
  <c r="P674" i="1"/>
  <c r="R674" i="1" s="1"/>
  <c r="Q674" i="1"/>
  <c r="S674" i="1" s="1"/>
  <c r="P353" i="1"/>
  <c r="Q353" i="1" s="1"/>
  <c r="S353" i="1" s="1"/>
  <c r="P408" i="1"/>
  <c r="Q408" i="1" s="1"/>
  <c r="R408" i="1"/>
  <c r="T408" i="1" s="1"/>
  <c r="P505" i="1"/>
  <c r="Q505" i="1" s="1"/>
  <c r="S505" i="1" s="1"/>
  <c r="P1549" i="1"/>
  <c r="Q1549" i="1" s="1"/>
  <c r="S1549" i="1" s="1"/>
  <c r="P506" i="1"/>
  <c r="Q506" i="1" s="1"/>
  <c r="S506" i="1" s="1"/>
  <c r="R506" i="1"/>
  <c r="T506" i="1" s="1"/>
  <c r="P615" i="1"/>
  <c r="Q615" i="1" s="1"/>
  <c r="P1441" i="1"/>
  <c r="P675" i="1"/>
  <c r="R675" i="1" s="1"/>
  <c r="P1550" i="1"/>
  <c r="R1550" i="1" s="1"/>
  <c r="T1550" i="1" s="1"/>
  <c r="P1100" i="1"/>
  <c r="Q1100" i="1" s="1"/>
  <c r="R1100" i="1"/>
  <c r="T1100" i="1" s="1"/>
  <c r="P354" i="1"/>
  <c r="Q354" i="1" s="1"/>
  <c r="S354" i="1" s="1"/>
  <c r="P1743" i="1"/>
  <c r="Q1743" i="1"/>
  <c r="S1743" i="1" s="1"/>
  <c r="R1743" i="1"/>
  <c r="T1743" i="1" s="1"/>
  <c r="U1743" i="1" s="1"/>
  <c r="P187" i="1"/>
  <c r="Q187" i="1" s="1"/>
  <c r="P259" i="1"/>
  <c r="Q259" i="1" s="1"/>
  <c r="P260" i="1"/>
  <c r="P507" i="1"/>
  <c r="R507" i="1" s="1"/>
  <c r="P933" i="1"/>
  <c r="R933" i="1" s="1"/>
  <c r="T933" i="1" s="1"/>
  <c r="Q933" i="1"/>
  <c r="S933" i="1" s="1"/>
  <c r="P1551" i="1"/>
  <c r="Q1551" i="1" s="1"/>
  <c r="P1670" i="1"/>
  <c r="Q1670" i="1" s="1"/>
  <c r="S1670" i="1" s="1"/>
  <c r="P119" i="1"/>
  <c r="R119" i="1" s="1"/>
  <c r="T119" i="1" s="1"/>
  <c r="Q119" i="1"/>
  <c r="S119" i="1" s="1"/>
  <c r="P261" i="1"/>
  <c r="Q261" i="1" s="1"/>
  <c r="R261" i="1"/>
  <c r="T261" i="1" s="1"/>
  <c r="P355" i="1"/>
  <c r="Q355" i="1" s="1"/>
  <c r="P1101" i="1"/>
  <c r="P1205" i="1"/>
  <c r="R1205" i="1" s="1"/>
  <c r="T1205" i="1" s="1"/>
  <c r="P1308" i="1"/>
  <c r="Q1308" i="1" s="1"/>
  <c r="S1308" i="1" s="1"/>
  <c r="P1442" i="1"/>
  <c r="Q1442" i="1" s="1"/>
  <c r="P1552" i="1"/>
  <c r="Q1552" i="1" s="1"/>
  <c r="S1552" i="1" s="1"/>
  <c r="P1671" i="1"/>
  <c r="Q1671" i="1" s="1"/>
  <c r="S1671" i="1" s="1"/>
  <c r="P1744" i="1"/>
  <c r="Q1744" i="1" s="1"/>
  <c r="R1744" i="1"/>
  <c r="T1744" i="1" s="1"/>
  <c r="P934" i="1"/>
  <c r="Q934" i="1" s="1"/>
  <c r="P409" i="1"/>
  <c r="P1309" i="1"/>
  <c r="R1309" i="1" s="1"/>
  <c r="T1309" i="1" s="1"/>
  <c r="Q1309" i="1"/>
  <c r="S1309" i="1" s="1"/>
  <c r="P72" i="1"/>
  <c r="Q72" i="1" s="1"/>
  <c r="S72" i="1" s="1"/>
  <c r="R72" i="1"/>
  <c r="P188" i="1"/>
  <c r="Q188" i="1" s="1"/>
  <c r="P356" i="1"/>
  <c r="Q356" i="1" s="1"/>
  <c r="S356" i="1" s="1"/>
  <c r="P508" i="1"/>
  <c r="R508" i="1" s="1"/>
  <c r="T508" i="1" s="1"/>
  <c r="Q508" i="1"/>
  <c r="S508" i="1" s="1"/>
  <c r="P744" i="1"/>
  <c r="Q744" i="1" s="1"/>
  <c r="P788" i="1"/>
  <c r="Q788" i="1" s="1"/>
  <c r="P935" i="1"/>
  <c r="T1443" i="1"/>
  <c r="P1443" i="1"/>
  <c r="R1443" i="1" s="1"/>
  <c r="Q1443" i="1"/>
  <c r="S1443" i="1" s="1"/>
  <c r="P1553" i="1"/>
  <c r="Q1553" i="1" s="1"/>
  <c r="S1553" i="1" s="1"/>
  <c r="P1672" i="1"/>
  <c r="Q1672" i="1" s="1"/>
  <c r="R1672" i="1"/>
  <c r="P73" i="1"/>
  <c r="Q73" i="1" s="1"/>
  <c r="S73" i="1" s="1"/>
  <c r="R73" i="1"/>
  <c r="P120" i="1"/>
  <c r="Q120" i="1" s="1"/>
  <c r="S120" i="1" s="1"/>
  <c r="P1444" i="1"/>
  <c r="Q1444" i="1" s="1"/>
  <c r="S1444" i="1" s="1"/>
  <c r="R1444" i="1"/>
  <c r="T1444" i="1" s="1"/>
  <c r="U1444" i="1" s="1"/>
  <c r="P357" i="1"/>
  <c r="Q357" i="1" s="1"/>
  <c r="R357" i="1"/>
  <c r="T357" i="1" s="1"/>
  <c r="P410" i="1"/>
  <c r="Q410" i="1" s="1"/>
  <c r="S410" i="1" s="1"/>
  <c r="R410" i="1"/>
  <c r="T410" i="1" s="1"/>
  <c r="P936" i="1"/>
  <c r="Q936" i="1" s="1"/>
  <c r="S936" i="1" s="1"/>
  <c r="P1206" i="1"/>
  <c r="Q1206" i="1" s="1"/>
  <c r="S1206" i="1" s="1"/>
  <c r="P1554" i="1"/>
  <c r="Q1554" i="1" s="1"/>
  <c r="R1554" i="1"/>
  <c r="P1745" i="1"/>
  <c r="Q1745" i="1" s="1"/>
  <c r="S1745" i="1" s="1"/>
  <c r="P616" i="1"/>
  <c r="Q616" i="1" s="1"/>
  <c r="S616" i="1" s="1"/>
  <c r="R616" i="1"/>
  <c r="T616" i="1" s="1"/>
  <c r="P1445" i="1"/>
  <c r="Q1445" i="1" s="1"/>
  <c r="S1445" i="1" s="1"/>
  <c r="R1445" i="1"/>
  <c r="T1445" i="1" s="1"/>
  <c r="P1555" i="1"/>
  <c r="Q1555" i="1" s="1"/>
  <c r="P1673" i="1"/>
  <c r="Q1673" i="1" s="1"/>
  <c r="S1673" i="1" s="1"/>
  <c r="P1556" i="1"/>
  <c r="Q1556" i="1" s="1"/>
  <c r="S1556" i="1" s="1"/>
  <c r="P121" i="1"/>
  <c r="Q121" i="1" s="1"/>
  <c r="S121" i="1" s="1"/>
  <c r="P937" i="1"/>
  <c r="Q937" i="1" s="1"/>
  <c r="P1446" i="1"/>
  <c r="Q1446" i="1" s="1"/>
  <c r="S1446" i="1" s="1"/>
  <c r="R1446" i="1"/>
  <c r="P676" i="1"/>
  <c r="Q676" i="1" s="1"/>
  <c r="S676" i="1" s="1"/>
  <c r="P74" i="1"/>
  <c r="Q74" i="1" s="1"/>
  <c r="S74" i="1"/>
  <c r="P1447" i="1"/>
  <c r="Q1447" i="1" s="1"/>
  <c r="P358" i="1"/>
  <c r="Q358" i="1" s="1"/>
  <c r="S358" i="1" s="1"/>
  <c r="P745" i="1"/>
  <c r="Q745" i="1" s="1"/>
  <c r="S745" i="1" s="1"/>
  <c r="R745" i="1"/>
  <c r="T745" i="1" s="1"/>
  <c r="P938" i="1"/>
  <c r="Q938" i="1" s="1"/>
  <c r="S938" i="1" s="1"/>
  <c r="P1102" i="1"/>
  <c r="Q1102" i="1" s="1"/>
  <c r="P1557" i="1"/>
  <c r="Q1557" i="1" s="1"/>
  <c r="S1557" i="1" s="1"/>
  <c r="R1557" i="1"/>
  <c r="P1103" i="1"/>
  <c r="Q1103" i="1" s="1"/>
  <c r="S1103" i="1" s="1"/>
  <c r="R1103" i="1"/>
  <c r="T1103" i="1" s="1"/>
  <c r="P75" i="1"/>
  <c r="Q75" i="1" s="1"/>
  <c r="S75" i="1" s="1"/>
  <c r="P262" i="1"/>
  <c r="Q262" i="1" s="1"/>
  <c r="P509" i="1"/>
  <c r="Q509" i="1" s="1"/>
  <c r="S509" i="1" s="1"/>
  <c r="R509" i="1"/>
  <c r="T509" i="1" s="1"/>
  <c r="P939" i="1"/>
  <c r="Q939" i="1" s="1"/>
  <c r="S939" i="1" s="1"/>
  <c r="P1558" i="1"/>
  <c r="Q1558" i="1" s="1"/>
  <c r="S1558" i="1" s="1"/>
  <c r="P263" i="1"/>
  <c r="Q263" i="1" s="1"/>
  <c r="R263" i="1"/>
  <c r="P411" i="1"/>
  <c r="Q411" i="1" s="1"/>
  <c r="S411" i="1" s="1"/>
  <c r="P1104" i="1"/>
  <c r="Q1104" i="1" s="1"/>
  <c r="S1104" i="1" s="1"/>
  <c r="T1310" i="1"/>
  <c r="P1310" i="1"/>
  <c r="Q1310" i="1" s="1"/>
  <c r="S1310" i="1" s="1"/>
  <c r="R1310" i="1"/>
  <c r="P1559" i="1"/>
  <c r="Q1559" i="1" s="1"/>
  <c r="R1559" i="1"/>
  <c r="T1559" i="1" s="1"/>
  <c r="P1674" i="1"/>
  <c r="Q1674" i="1" s="1"/>
  <c r="S1674" i="1" s="1"/>
  <c r="P122" i="1"/>
  <c r="Q122" i="1" s="1"/>
  <c r="S122" i="1" s="1"/>
  <c r="P1560" i="1"/>
  <c r="Q1560" i="1" s="1"/>
  <c r="S1560" i="1" s="1"/>
  <c r="P138" i="1"/>
  <c r="Q138" i="1" s="1"/>
  <c r="P1311" i="1"/>
  <c r="Q1311" i="1" s="1"/>
  <c r="S1311" i="1" s="1"/>
  <c r="P1561" i="1"/>
  <c r="Q1561" i="1" s="1"/>
  <c r="S1561" i="1" s="1"/>
  <c r="R1561" i="1"/>
  <c r="T1561" i="1" s="1"/>
  <c r="P1675" i="1"/>
  <c r="Q1675" i="1" s="1"/>
  <c r="S1675" i="1" s="1"/>
  <c r="P1448" i="1"/>
  <c r="Q1448" i="1" s="1"/>
  <c r="P76" i="1"/>
  <c r="Q76" i="1" s="1"/>
  <c r="S76" i="1" s="1"/>
  <c r="P123" i="1"/>
  <c r="Q123" i="1" s="1"/>
  <c r="S123" i="1" s="1"/>
  <c r="P412" i="1"/>
  <c r="Q412" i="1" s="1"/>
  <c r="S412" i="1" s="1"/>
  <c r="P789" i="1"/>
  <c r="Q789" i="1" s="1"/>
  <c r="P1676" i="1"/>
  <c r="Q1676" i="1" s="1"/>
  <c r="S1676" i="1" s="1"/>
  <c r="R1676" i="1"/>
  <c r="P746" i="1"/>
  <c r="Q746" i="1" s="1"/>
  <c r="S746" i="1" s="1"/>
  <c r="P790" i="1"/>
  <c r="Q790" i="1" s="1"/>
  <c r="S790" i="1"/>
  <c r="P1207" i="1"/>
  <c r="Q1207" i="1" s="1"/>
  <c r="R1207" i="1"/>
  <c r="T1207" i="1" s="1"/>
  <c r="P677" i="1"/>
  <c r="Q677" i="1" s="1"/>
  <c r="S677" i="1" s="1"/>
  <c r="P747" i="1"/>
  <c r="Q747" i="1" s="1"/>
  <c r="S747" i="1" s="1"/>
  <c r="P1208" i="1"/>
  <c r="Q1208" i="1" s="1"/>
  <c r="S1208" i="1"/>
  <c r="P1312" i="1"/>
  <c r="Q1312" i="1" s="1"/>
  <c r="P77" i="1"/>
  <c r="Q77" i="1" s="1"/>
  <c r="S77" i="1" s="1"/>
  <c r="P189" i="1"/>
  <c r="Q189" i="1" s="1"/>
  <c r="S189" i="1" s="1"/>
  <c r="P617" i="1"/>
  <c r="Q617" i="1" s="1"/>
  <c r="S617" i="1"/>
  <c r="P1006" i="1"/>
  <c r="Q1006" i="1" s="1"/>
  <c r="P359" i="1"/>
  <c r="Q359" i="1" s="1"/>
  <c r="S359" i="1" s="1"/>
  <c r="R359" i="1"/>
  <c r="T359" i="1" s="1"/>
  <c r="P510" i="1"/>
  <c r="Q510" i="1" s="1"/>
  <c r="S510" i="1" s="1"/>
  <c r="P1449" i="1"/>
  <c r="Q1449" i="1" s="1"/>
  <c r="S1449" i="1" s="1"/>
  <c r="P1746" i="1"/>
  <c r="Q1746" i="1" s="1"/>
  <c r="P1747" i="1"/>
  <c r="Q1747" i="1" s="1"/>
  <c r="S1747" i="1" s="1"/>
  <c r="P791" i="1"/>
  <c r="Q791" i="1" s="1"/>
  <c r="S791" i="1" s="1"/>
  <c r="P940" i="1"/>
  <c r="Q940" i="1" s="1"/>
  <c r="S940" i="1" s="1"/>
  <c r="P1450" i="1"/>
  <c r="Q1450" i="1" s="1"/>
  <c r="P139" i="1"/>
  <c r="Q139" i="1" s="1"/>
  <c r="S139" i="1" s="1"/>
  <c r="P264" i="1"/>
  <c r="Q264" i="1" s="1"/>
  <c r="S264" i="1" s="1"/>
  <c r="P1562" i="1"/>
  <c r="Q1562" i="1" s="1"/>
  <c r="S1562" i="1"/>
  <c r="P140" i="1"/>
  <c r="Q140" i="1" s="1"/>
  <c r="P1563" i="1"/>
  <c r="Q1563" i="1" s="1"/>
  <c r="S1563" i="1" s="1"/>
  <c r="P1677" i="1"/>
  <c r="Q1677" i="1" s="1"/>
  <c r="S1677" i="1" s="1"/>
  <c r="P190" i="1"/>
  <c r="Q190" i="1" s="1"/>
  <c r="S190" i="1" s="1"/>
  <c r="P413" i="1"/>
  <c r="Q413" i="1" s="1"/>
  <c r="P511" i="1"/>
  <c r="Q511" i="1" s="1"/>
  <c r="S511" i="1" s="1"/>
  <c r="R511" i="1"/>
  <c r="T511" i="1" s="1"/>
  <c r="P1451" i="1"/>
  <c r="Q1451" i="1" s="1"/>
  <c r="S1451" i="1" s="1"/>
  <c r="P1564" i="1"/>
  <c r="Q1564" i="1" s="1"/>
  <c r="S1564" i="1" s="1"/>
  <c r="P1678" i="1"/>
  <c r="Q1678" i="1" s="1"/>
  <c r="R1678" i="1"/>
  <c r="T1678" i="1" s="1"/>
  <c r="P1565" i="1"/>
  <c r="Q1565" i="1" s="1"/>
  <c r="S1565" i="1" s="1"/>
  <c r="P1679" i="1"/>
  <c r="Q1679" i="1" s="1"/>
  <c r="S1679" i="1" s="1"/>
  <c r="P78" i="1"/>
  <c r="Q78" i="1" s="1"/>
  <c r="S78" i="1" s="1"/>
  <c r="P265" i="1"/>
  <c r="Q265" i="1" s="1"/>
  <c r="P1209" i="1"/>
  <c r="Q1209" i="1" s="1"/>
  <c r="S1209" i="1" s="1"/>
  <c r="P1680" i="1"/>
  <c r="Q1680" i="1" s="1"/>
  <c r="S1680" i="1" s="1"/>
  <c r="P1452" i="1"/>
  <c r="Q1452" i="1" s="1"/>
  <c r="S1452" i="1" s="1"/>
  <c r="R1452" i="1"/>
  <c r="T1452" i="1" s="1"/>
  <c r="P1681" i="1"/>
  <c r="Q1681" i="1" s="1"/>
  <c r="P414" i="1"/>
  <c r="Q414" i="1" s="1"/>
  <c r="S414" i="1" s="1"/>
  <c r="R414" i="1"/>
  <c r="T414" i="1" s="1"/>
  <c r="P1682" i="1"/>
  <c r="Q1682" i="1" s="1"/>
  <c r="S1682" i="1" s="1"/>
  <c r="P79" i="1"/>
  <c r="Q79" i="1" s="1"/>
  <c r="S79" i="1" s="1"/>
  <c r="R79" i="1"/>
  <c r="T79" i="1" s="1"/>
  <c r="P512" i="1"/>
  <c r="Q512" i="1" s="1"/>
  <c r="P618" i="1"/>
  <c r="Q618" i="1" s="1"/>
  <c r="S618" i="1" s="1"/>
  <c r="R618" i="1"/>
  <c r="T618" i="1" s="1"/>
  <c r="P678" i="1"/>
  <c r="Q678" i="1" s="1"/>
  <c r="S678" i="1" s="1"/>
  <c r="P1453" i="1"/>
  <c r="Q1453" i="1" s="1"/>
  <c r="S1453" i="1" s="1"/>
  <c r="T1566" i="1"/>
  <c r="P1566" i="1"/>
  <c r="Q1566" i="1" s="1"/>
  <c r="R1566" i="1"/>
  <c r="P80" i="1"/>
  <c r="Q80" i="1" s="1"/>
  <c r="S80" i="1" s="1"/>
  <c r="R80" i="1"/>
  <c r="T80" i="1" s="1"/>
  <c r="U80" i="1" s="1"/>
  <c r="P124" i="1"/>
  <c r="Q124" i="1" s="1"/>
  <c r="S124" i="1" s="1"/>
  <c r="P266" i="1"/>
  <c r="Q266" i="1"/>
  <c r="S266" i="1" s="1"/>
  <c r="R266" i="1"/>
  <c r="T266" i="1" s="1"/>
  <c r="P360" i="1"/>
  <c r="Q360" i="1" s="1"/>
  <c r="S360" i="1" s="1"/>
  <c r="P513" i="1"/>
  <c r="Q513" i="1" s="1"/>
  <c r="S513" i="1" s="1"/>
  <c r="R513" i="1"/>
  <c r="T513" i="1" s="1"/>
  <c r="P619" i="1"/>
  <c r="Q619" i="1" s="1"/>
  <c r="S619" i="1" s="1"/>
  <c r="P748" i="1"/>
  <c r="Q748" i="1"/>
  <c r="S748" i="1" s="1"/>
  <c r="R748" i="1"/>
  <c r="T748" i="1" s="1"/>
  <c r="P792" i="1"/>
  <c r="Q792" i="1" s="1"/>
  <c r="S792" i="1" s="1"/>
  <c r="P1210" i="1"/>
  <c r="Q1210" i="1" s="1"/>
  <c r="S1210" i="1" s="1"/>
  <c r="R1210" i="1"/>
  <c r="T1210" i="1" s="1"/>
  <c r="P1313" i="1"/>
  <c r="Q1313" i="1" s="1"/>
  <c r="S1313" i="1" s="1"/>
  <c r="P1683" i="1"/>
  <c r="Q1683" i="1"/>
  <c r="S1683" i="1" s="1"/>
  <c r="R1683" i="1"/>
  <c r="T1683" i="1" s="1"/>
  <c r="P679" i="1"/>
  <c r="Q679" i="1" s="1"/>
  <c r="S679" i="1" s="1"/>
  <c r="P749" i="1"/>
  <c r="Q749" i="1" s="1"/>
  <c r="S749" i="1" s="1"/>
  <c r="R749" i="1"/>
  <c r="T749" i="1" s="1"/>
  <c r="P793" i="1"/>
  <c r="Q793" i="1" s="1"/>
  <c r="S793" i="1" s="1"/>
  <c r="P1211" i="1"/>
  <c r="Q1211" i="1"/>
  <c r="S1211" i="1" s="1"/>
  <c r="R1211" i="1"/>
  <c r="T1211" i="1" s="1"/>
  <c r="P1314" i="1"/>
  <c r="Q1314" i="1" s="1"/>
  <c r="S1314" i="1" s="1"/>
  <c r="P1567" i="1"/>
  <c r="Q1567" i="1" s="1"/>
  <c r="S1567" i="1" s="1"/>
  <c r="R1567" i="1"/>
  <c r="T1567" i="1" s="1"/>
  <c r="P1748" i="1"/>
  <c r="Q1748" i="1" s="1"/>
  <c r="S1748" i="1" s="1"/>
  <c r="T1105" i="1"/>
  <c r="R361" i="1"/>
  <c r="T361" i="1" s="1"/>
  <c r="R1105" i="1"/>
  <c r="R267" i="1"/>
  <c r="T267" i="1" s="1"/>
  <c r="P267" i="1"/>
  <c r="Q267" i="1" s="1"/>
  <c r="S267" i="1" s="1"/>
  <c r="P415" i="1"/>
  <c r="Q415" i="1" s="1"/>
  <c r="S415" i="1" s="1"/>
  <c r="P794" i="1"/>
  <c r="Q794" i="1" s="1"/>
  <c r="S794" i="1" s="1"/>
  <c r="P1568" i="1"/>
  <c r="Q1568" i="1" s="1"/>
  <c r="S1568" i="1" s="1"/>
  <c r="P361" i="1"/>
  <c r="Q361" i="1" s="1"/>
  <c r="S361" i="1" s="1"/>
  <c r="P416" i="1"/>
  <c r="Q416" i="1" s="1"/>
  <c r="S416" i="1" s="1"/>
  <c r="P2" i="1"/>
  <c r="Q2" i="1" s="1"/>
  <c r="P417" i="1"/>
  <c r="R417" i="1" s="1"/>
  <c r="T417" i="1" s="1"/>
  <c r="P514" i="1"/>
  <c r="Q514" i="1" s="1"/>
  <c r="P795" i="1"/>
  <c r="Q795" i="1" s="1"/>
  <c r="S795" i="1" s="1"/>
  <c r="P1105" i="1"/>
  <c r="Q1105" i="1" s="1"/>
  <c r="S1105" i="1" s="1"/>
  <c r="B1316" i="1"/>
  <c r="C1316" i="1"/>
  <c r="D1316" i="1"/>
  <c r="B418" i="1"/>
  <c r="C418" i="1"/>
  <c r="D418" i="1"/>
  <c r="B750" i="1"/>
  <c r="C750" i="1"/>
  <c r="D750" i="1"/>
  <c r="B1007" i="1"/>
  <c r="C1007" i="1"/>
  <c r="D1007" i="1"/>
  <c r="B1106" i="1"/>
  <c r="C1106" i="1"/>
  <c r="D1106" i="1"/>
  <c r="B1214" i="1"/>
  <c r="C1214" i="1"/>
  <c r="D1214" i="1"/>
  <c r="B1454" i="1"/>
  <c r="C1454" i="1"/>
  <c r="D1454" i="1"/>
  <c r="B1569" i="1"/>
  <c r="C1569" i="1"/>
  <c r="D1569" i="1"/>
  <c r="B1684" i="1"/>
  <c r="C1684" i="1"/>
  <c r="D1684" i="1"/>
  <c r="B681" i="1"/>
  <c r="C681" i="1"/>
  <c r="D681" i="1"/>
  <c r="B796" i="1"/>
  <c r="C796" i="1"/>
  <c r="D796" i="1"/>
  <c r="B941" i="1"/>
  <c r="C941" i="1"/>
  <c r="D941" i="1"/>
  <c r="B1008" i="1"/>
  <c r="C1008" i="1"/>
  <c r="D1008" i="1"/>
  <c r="B1107" i="1"/>
  <c r="C1107" i="1"/>
  <c r="D1107" i="1"/>
  <c r="B1215" i="1"/>
  <c r="C1215" i="1"/>
  <c r="D1215" i="1"/>
  <c r="B1317" i="1"/>
  <c r="C1317" i="1"/>
  <c r="D1317" i="1"/>
  <c r="B1685" i="1"/>
  <c r="C1685" i="1"/>
  <c r="D1685" i="1"/>
  <c r="B4" i="1"/>
  <c r="C4" i="1"/>
  <c r="D4" i="1"/>
  <c r="B142" i="1"/>
  <c r="C142" i="1"/>
  <c r="D142" i="1"/>
  <c r="B682" i="1"/>
  <c r="C682" i="1"/>
  <c r="D682" i="1"/>
  <c r="B797" i="1"/>
  <c r="C797" i="1"/>
  <c r="D797" i="1"/>
  <c r="B1108" i="1"/>
  <c r="C1108" i="1"/>
  <c r="D1108" i="1"/>
  <c r="B1216" i="1"/>
  <c r="C1216" i="1"/>
  <c r="D1216" i="1"/>
  <c r="B1318" i="1"/>
  <c r="C1318" i="1"/>
  <c r="D1318" i="1"/>
  <c r="B419" i="1"/>
  <c r="C419" i="1"/>
  <c r="D419" i="1"/>
  <c r="B798" i="1"/>
  <c r="C798" i="1"/>
  <c r="D798" i="1"/>
  <c r="B1217" i="1"/>
  <c r="C1217" i="1"/>
  <c r="D1217" i="1"/>
  <c r="B1570" i="1"/>
  <c r="C1570" i="1"/>
  <c r="D1570" i="1"/>
  <c r="B81" i="1"/>
  <c r="C81" i="1"/>
  <c r="D81" i="1"/>
  <c r="B268" i="1"/>
  <c r="C268" i="1"/>
  <c r="D268" i="1"/>
  <c r="B362" i="1"/>
  <c r="C362" i="1"/>
  <c r="D362" i="1"/>
  <c r="B1319" i="1"/>
  <c r="C1319" i="1"/>
  <c r="D1319" i="1"/>
  <c r="B1455" i="1"/>
  <c r="C1455" i="1"/>
  <c r="D1455" i="1"/>
  <c r="B1686" i="1"/>
  <c r="C1686" i="1"/>
  <c r="D1686" i="1"/>
  <c r="B269" i="1"/>
  <c r="C269" i="1"/>
  <c r="D269" i="1"/>
  <c r="B270" i="1"/>
  <c r="C270" i="1"/>
  <c r="D270" i="1"/>
  <c r="B363" i="1"/>
  <c r="C363" i="1"/>
  <c r="D363" i="1"/>
  <c r="B420" i="1"/>
  <c r="C420" i="1"/>
  <c r="D420" i="1"/>
  <c r="B1218" i="1"/>
  <c r="C1218" i="1"/>
  <c r="D1218" i="1"/>
  <c r="B1320" i="1"/>
  <c r="C1320" i="1"/>
  <c r="D1320" i="1"/>
  <c r="B515" i="1"/>
  <c r="C515" i="1"/>
  <c r="D515" i="1"/>
  <c r="B620" i="1"/>
  <c r="C620" i="1"/>
  <c r="D620" i="1"/>
  <c r="B799" i="1"/>
  <c r="C799" i="1"/>
  <c r="D799" i="1"/>
  <c r="B942" i="1"/>
  <c r="C942" i="1"/>
  <c r="D942" i="1"/>
  <c r="B1009" i="1"/>
  <c r="C1009" i="1"/>
  <c r="D1009" i="1"/>
  <c r="B1456" i="1"/>
  <c r="C1456" i="1"/>
  <c r="D1456" i="1"/>
  <c r="B1571" i="1"/>
  <c r="C1571" i="1"/>
  <c r="D1571" i="1"/>
  <c r="B271" i="1"/>
  <c r="C271" i="1"/>
  <c r="D271" i="1"/>
  <c r="B421" i="1"/>
  <c r="C421" i="1"/>
  <c r="D421" i="1"/>
  <c r="B5" i="1"/>
  <c r="C5" i="1"/>
  <c r="D5" i="1"/>
  <c r="B272" i="1"/>
  <c r="C272" i="1"/>
  <c r="D272" i="1"/>
  <c r="B683" i="1"/>
  <c r="C683" i="1"/>
  <c r="D683" i="1"/>
  <c r="B751" i="1"/>
  <c r="C751" i="1"/>
  <c r="D751" i="1"/>
  <c r="B1109" i="1"/>
  <c r="C1109" i="1"/>
  <c r="D1109" i="1"/>
  <c r="B1219" i="1"/>
  <c r="C1219" i="1"/>
  <c r="D1219" i="1"/>
  <c r="B6" i="1"/>
  <c r="C6" i="1"/>
  <c r="D6" i="1"/>
  <c r="B191" i="1"/>
  <c r="C191" i="1"/>
  <c r="D191" i="1"/>
  <c r="B192" i="1"/>
  <c r="C192" i="1"/>
  <c r="D192" i="1"/>
  <c r="B1010" i="1"/>
  <c r="C1010" i="1"/>
  <c r="D1010" i="1"/>
  <c r="B1220" i="1"/>
  <c r="C1220" i="1"/>
  <c r="D1220" i="1"/>
  <c r="B1572" i="1"/>
  <c r="C1572" i="1"/>
  <c r="D1572" i="1"/>
  <c r="B273" i="1"/>
  <c r="C273" i="1"/>
  <c r="D273" i="1"/>
  <c r="B1457" i="1"/>
  <c r="C1457" i="1"/>
  <c r="D1457" i="1"/>
  <c r="B143" i="1"/>
  <c r="C143" i="1"/>
  <c r="D143" i="1"/>
  <c r="B274" i="1"/>
  <c r="C274" i="1"/>
  <c r="D274" i="1"/>
  <c r="B422" i="1"/>
  <c r="C422" i="1"/>
  <c r="D422" i="1"/>
  <c r="B516" i="1"/>
  <c r="C516" i="1"/>
  <c r="D516" i="1"/>
  <c r="B800" i="1"/>
  <c r="C800" i="1"/>
  <c r="D800" i="1"/>
  <c r="B1110" i="1"/>
  <c r="C1110" i="1"/>
  <c r="D1110" i="1"/>
  <c r="B1221" i="1"/>
  <c r="C1221" i="1"/>
  <c r="D1221" i="1"/>
  <c r="B1321" i="1"/>
  <c r="C1321" i="1"/>
  <c r="D1321" i="1"/>
  <c r="B1011" i="1"/>
  <c r="C1011" i="1"/>
  <c r="D1011" i="1"/>
  <c r="B752" i="1"/>
  <c r="C752" i="1"/>
  <c r="D752" i="1"/>
  <c r="B801" i="1"/>
  <c r="C801" i="1"/>
  <c r="D801" i="1"/>
  <c r="B1687" i="1"/>
  <c r="C1687" i="1"/>
  <c r="D1687" i="1"/>
  <c r="B82" i="1"/>
  <c r="C82" i="1"/>
  <c r="D82" i="1"/>
  <c r="B193" i="1"/>
  <c r="C193" i="1"/>
  <c r="D193" i="1"/>
  <c r="B943" i="1"/>
  <c r="C943" i="1"/>
  <c r="D943" i="1"/>
  <c r="B1012" i="1"/>
  <c r="C1012" i="1"/>
  <c r="D1012" i="1"/>
  <c r="B1111" i="1"/>
  <c r="C1111" i="1"/>
  <c r="D1111" i="1"/>
  <c r="B7" i="1"/>
  <c r="C7" i="1"/>
  <c r="D7" i="1"/>
  <c r="B1322" i="1"/>
  <c r="C1322" i="1"/>
  <c r="D1322" i="1"/>
  <c r="B126" i="1"/>
  <c r="C126" i="1"/>
  <c r="D126" i="1"/>
  <c r="B144" i="1"/>
  <c r="C144" i="1"/>
  <c r="D144" i="1"/>
  <c r="B194" i="1"/>
  <c r="C194" i="1"/>
  <c r="D194" i="1"/>
  <c r="B364" i="1"/>
  <c r="C364" i="1"/>
  <c r="D364" i="1"/>
  <c r="B621" i="1"/>
  <c r="C621" i="1"/>
  <c r="D621" i="1"/>
  <c r="B684" i="1"/>
  <c r="C684" i="1"/>
  <c r="D684" i="1"/>
  <c r="B944" i="1"/>
  <c r="C944" i="1"/>
  <c r="D944" i="1"/>
  <c r="B275" i="1"/>
  <c r="C275" i="1"/>
  <c r="D275" i="1"/>
  <c r="B423" i="1"/>
  <c r="C423" i="1"/>
  <c r="D423" i="1"/>
  <c r="B1013" i="1"/>
  <c r="C1013" i="1"/>
  <c r="D1013" i="1"/>
  <c r="B8" i="1"/>
  <c r="C8" i="1"/>
  <c r="D8" i="1"/>
  <c r="B127" i="1"/>
  <c r="C127" i="1"/>
  <c r="D127" i="1"/>
  <c r="B424" i="1"/>
  <c r="C424" i="1"/>
  <c r="D424" i="1"/>
  <c r="B753" i="1"/>
  <c r="C753" i="1"/>
  <c r="D753" i="1"/>
  <c r="B802" i="1"/>
  <c r="C802" i="1"/>
  <c r="D802" i="1"/>
  <c r="B945" i="1"/>
  <c r="C945" i="1"/>
  <c r="D945" i="1"/>
  <c r="B1112" i="1"/>
  <c r="C1112" i="1"/>
  <c r="D1112" i="1"/>
  <c r="B1222" i="1"/>
  <c r="C1222" i="1"/>
  <c r="D1222" i="1"/>
  <c r="B1323" i="1"/>
  <c r="C1323" i="1"/>
  <c r="D1323" i="1"/>
  <c r="B1458" i="1"/>
  <c r="C1458" i="1"/>
  <c r="D1458" i="1"/>
  <c r="B1688" i="1"/>
  <c r="C1688" i="1"/>
  <c r="D1688" i="1"/>
  <c r="B425" i="1"/>
  <c r="C425" i="1"/>
  <c r="D425" i="1"/>
  <c r="B946" i="1"/>
  <c r="C946" i="1"/>
  <c r="D946" i="1"/>
  <c r="B1014" i="1"/>
  <c r="C1014" i="1"/>
  <c r="D1014" i="1"/>
  <c r="B1459" i="1"/>
  <c r="C1459" i="1"/>
  <c r="D1459" i="1"/>
  <c r="B1573" i="1"/>
  <c r="C1573" i="1"/>
  <c r="D1573" i="1"/>
  <c r="B1689" i="1"/>
  <c r="C1689" i="1"/>
  <c r="D1689" i="1"/>
  <c r="B365" i="1"/>
  <c r="C365" i="1"/>
  <c r="D365" i="1"/>
  <c r="B145" i="1"/>
  <c r="C145" i="1"/>
  <c r="D145" i="1"/>
  <c r="B195" i="1"/>
  <c r="C195" i="1"/>
  <c r="D195" i="1"/>
  <c r="B517" i="1"/>
  <c r="C517" i="1"/>
  <c r="D517" i="1"/>
  <c r="B803" i="1"/>
  <c r="C803" i="1"/>
  <c r="D803" i="1"/>
  <c r="B947" i="1"/>
  <c r="C947" i="1"/>
  <c r="D947" i="1"/>
  <c r="B1223" i="1"/>
  <c r="C1223" i="1"/>
  <c r="D1223" i="1"/>
  <c r="B1324" i="1"/>
  <c r="C1324" i="1"/>
  <c r="D1324" i="1"/>
  <c r="B1460" i="1"/>
  <c r="C1460" i="1"/>
  <c r="D1460" i="1"/>
  <c r="B804" i="1"/>
  <c r="C804" i="1"/>
  <c r="D804" i="1"/>
  <c r="B1461" i="1"/>
  <c r="C1461" i="1"/>
  <c r="D1461" i="1"/>
  <c r="B9" i="1"/>
  <c r="C9" i="1"/>
  <c r="D9" i="1"/>
  <c r="B366" i="1"/>
  <c r="C366" i="1"/>
  <c r="D366" i="1"/>
  <c r="B754" i="1"/>
  <c r="C754" i="1"/>
  <c r="D754" i="1"/>
  <c r="B1224" i="1"/>
  <c r="C1224" i="1"/>
  <c r="D1224" i="1"/>
  <c r="B1325" i="1"/>
  <c r="C1325" i="1"/>
  <c r="D1325" i="1"/>
  <c r="B426" i="1"/>
  <c r="C426" i="1"/>
  <c r="D426" i="1"/>
  <c r="B518" i="1"/>
  <c r="C518" i="1"/>
  <c r="D518" i="1"/>
  <c r="B622" i="1"/>
  <c r="C622" i="1"/>
  <c r="D622" i="1"/>
  <c r="B805" i="1"/>
  <c r="C805" i="1"/>
  <c r="D805" i="1"/>
  <c r="B1462" i="1"/>
  <c r="C1462" i="1"/>
  <c r="D1462" i="1"/>
  <c r="B1113" i="1"/>
  <c r="C1113" i="1"/>
  <c r="D1113" i="1"/>
  <c r="B10" i="1"/>
  <c r="C10" i="1"/>
  <c r="D10" i="1"/>
  <c r="B196" i="1"/>
  <c r="C196" i="1"/>
  <c r="D196" i="1"/>
  <c r="B276" i="1"/>
  <c r="C276" i="1"/>
  <c r="D276" i="1"/>
  <c r="B427" i="1"/>
  <c r="C427" i="1"/>
  <c r="D427" i="1"/>
  <c r="B519" i="1"/>
  <c r="C519" i="1"/>
  <c r="D519" i="1"/>
  <c r="B1225" i="1"/>
  <c r="C1225" i="1"/>
  <c r="D1225" i="1"/>
  <c r="B1574" i="1"/>
  <c r="C1574" i="1"/>
  <c r="D1574" i="1"/>
  <c r="B146" i="1"/>
  <c r="C146" i="1"/>
  <c r="D146" i="1"/>
  <c r="B197" i="1"/>
  <c r="C197" i="1"/>
  <c r="D197" i="1"/>
  <c r="B277" i="1"/>
  <c r="C277" i="1"/>
  <c r="D277" i="1"/>
  <c r="B428" i="1"/>
  <c r="C428" i="1"/>
  <c r="D428" i="1"/>
  <c r="B520" i="1"/>
  <c r="C520" i="1"/>
  <c r="D520" i="1"/>
  <c r="B685" i="1"/>
  <c r="C685" i="1"/>
  <c r="D685" i="1"/>
  <c r="B806" i="1"/>
  <c r="C806" i="1"/>
  <c r="D806" i="1"/>
  <c r="B948" i="1"/>
  <c r="C948" i="1"/>
  <c r="D948" i="1"/>
  <c r="B1015" i="1"/>
  <c r="C1015" i="1"/>
  <c r="D1015" i="1"/>
  <c r="B1114" i="1"/>
  <c r="C1114" i="1"/>
  <c r="D1114" i="1"/>
  <c r="B1226" i="1"/>
  <c r="C1226" i="1"/>
  <c r="D1226" i="1"/>
  <c r="B1326" i="1"/>
  <c r="C1326" i="1"/>
  <c r="D1326" i="1"/>
  <c r="B1690" i="1"/>
  <c r="C1690" i="1"/>
  <c r="D1690" i="1"/>
  <c r="B278" i="1"/>
  <c r="C278" i="1"/>
  <c r="D278" i="1"/>
  <c r="B686" i="1"/>
  <c r="C686" i="1"/>
  <c r="D686" i="1"/>
  <c r="B1227" i="1"/>
  <c r="C1227" i="1"/>
  <c r="D1227" i="1"/>
  <c r="B1463" i="1"/>
  <c r="C1463" i="1"/>
  <c r="D1463" i="1"/>
  <c r="B1691" i="1"/>
  <c r="C1691" i="1"/>
  <c r="D1691" i="1"/>
  <c r="B1327" i="1"/>
  <c r="C1327" i="1"/>
  <c r="D1327" i="1"/>
  <c r="B429" i="1"/>
  <c r="C429" i="1"/>
  <c r="D429" i="1"/>
  <c r="B367" i="1"/>
  <c r="C367" i="1"/>
  <c r="D367" i="1"/>
  <c r="B198" i="1"/>
  <c r="C198" i="1"/>
  <c r="D198" i="1"/>
  <c r="B11" i="1"/>
  <c r="C11" i="1"/>
  <c r="D11" i="1"/>
  <c r="B199" i="1"/>
  <c r="C199" i="1"/>
  <c r="D199" i="1"/>
  <c r="B279" i="1"/>
  <c r="C279" i="1"/>
  <c r="D279" i="1"/>
  <c r="B521" i="1"/>
  <c r="C521" i="1"/>
  <c r="D521" i="1"/>
  <c r="B623" i="1"/>
  <c r="C623" i="1"/>
  <c r="D623" i="1"/>
  <c r="B807" i="1"/>
  <c r="C807" i="1"/>
  <c r="D807" i="1"/>
  <c r="B949" i="1"/>
  <c r="C949" i="1"/>
  <c r="D949" i="1"/>
  <c r="B1016" i="1"/>
  <c r="C1016" i="1"/>
  <c r="D1016" i="1"/>
  <c r="B1575" i="1"/>
  <c r="C1575" i="1"/>
  <c r="D1575" i="1"/>
  <c r="B1692" i="1"/>
  <c r="C1692" i="1"/>
  <c r="D1692" i="1"/>
  <c r="B950" i="1"/>
  <c r="C950" i="1"/>
  <c r="D950" i="1"/>
  <c r="B1017" i="1"/>
  <c r="C1017" i="1"/>
  <c r="D1017" i="1"/>
  <c r="B280" i="1"/>
  <c r="C280" i="1"/>
  <c r="D280" i="1"/>
  <c r="B1328" i="1"/>
  <c r="C1328" i="1"/>
  <c r="D1328" i="1"/>
  <c r="B1576" i="1"/>
  <c r="C1576" i="1"/>
  <c r="D1576" i="1"/>
  <c r="B147" i="1"/>
  <c r="C147" i="1"/>
  <c r="D147" i="1"/>
  <c r="B430" i="1"/>
  <c r="C430" i="1"/>
  <c r="D430" i="1"/>
  <c r="B687" i="1"/>
  <c r="C687" i="1"/>
  <c r="D687" i="1"/>
  <c r="B808" i="1"/>
  <c r="C808" i="1"/>
  <c r="D808" i="1"/>
  <c r="B1018" i="1"/>
  <c r="C1018" i="1"/>
  <c r="D1018" i="1"/>
  <c r="B1693" i="1"/>
  <c r="C1693" i="1"/>
  <c r="D1693" i="1"/>
  <c r="B83" i="1"/>
  <c r="C83" i="1"/>
  <c r="D83" i="1"/>
  <c r="B1115" i="1"/>
  <c r="C1115" i="1"/>
  <c r="D1115" i="1"/>
  <c r="B1228" i="1"/>
  <c r="C1228" i="1"/>
  <c r="D1228" i="1"/>
  <c r="B1329" i="1"/>
  <c r="C1329" i="1"/>
  <c r="D1329" i="1"/>
  <c r="B84" i="1"/>
  <c r="C84" i="1"/>
  <c r="D84" i="1"/>
  <c r="B281" i="1"/>
  <c r="C281" i="1"/>
  <c r="D281" i="1"/>
  <c r="B1464" i="1"/>
  <c r="C1464" i="1"/>
  <c r="D1464" i="1"/>
  <c r="B431" i="1"/>
  <c r="C431" i="1"/>
  <c r="D431" i="1"/>
  <c r="B148" i="1"/>
  <c r="C148" i="1"/>
  <c r="D148" i="1"/>
  <c r="B688" i="1"/>
  <c r="C688" i="1"/>
  <c r="D688" i="1"/>
  <c r="B522" i="1"/>
  <c r="C522" i="1"/>
  <c r="D522" i="1"/>
  <c r="B689" i="1"/>
  <c r="C689" i="1"/>
  <c r="D689" i="1"/>
  <c r="B755" i="1"/>
  <c r="C755" i="1"/>
  <c r="D755" i="1"/>
  <c r="B12" i="1"/>
  <c r="C12" i="1"/>
  <c r="D12" i="1"/>
  <c r="B756" i="1"/>
  <c r="C756" i="1"/>
  <c r="D756" i="1"/>
  <c r="B951" i="1"/>
  <c r="C951" i="1"/>
  <c r="D951" i="1"/>
  <c r="B1330" i="1"/>
  <c r="C1330" i="1"/>
  <c r="D1330" i="1"/>
  <c r="B1577" i="1"/>
  <c r="C1577" i="1"/>
  <c r="D1577" i="1"/>
  <c r="B432" i="1"/>
  <c r="C432" i="1"/>
  <c r="D432" i="1"/>
  <c r="B809" i="1"/>
  <c r="C809" i="1"/>
  <c r="D809" i="1"/>
  <c r="B1331" i="1"/>
  <c r="C1331" i="1"/>
  <c r="D1331" i="1"/>
  <c r="B1019" i="1"/>
  <c r="C1019" i="1"/>
  <c r="D1019" i="1"/>
  <c r="B523" i="1"/>
  <c r="C523" i="1"/>
  <c r="D523" i="1"/>
  <c r="B810" i="1"/>
  <c r="C810" i="1"/>
  <c r="D810" i="1"/>
  <c r="B1465" i="1"/>
  <c r="C1465" i="1"/>
  <c r="D1465" i="1"/>
  <c r="B1578" i="1"/>
  <c r="C1578" i="1"/>
  <c r="D1578" i="1"/>
  <c r="B13" i="1"/>
  <c r="C13" i="1"/>
  <c r="D13" i="1"/>
  <c r="B200" i="1"/>
  <c r="C200" i="1"/>
  <c r="D200" i="1"/>
  <c r="B1020" i="1"/>
  <c r="C1020" i="1"/>
  <c r="D1020" i="1"/>
  <c r="B1116" i="1"/>
  <c r="C1116" i="1"/>
  <c r="D1116" i="1"/>
  <c r="B1229" i="1"/>
  <c r="C1229" i="1"/>
  <c r="D1229" i="1"/>
  <c r="B1332" i="1"/>
  <c r="C1332" i="1"/>
  <c r="D1332" i="1"/>
  <c r="B524" i="1"/>
  <c r="C524" i="1"/>
  <c r="D524" i="1"/>
  <c r="B14" i="1"/>
  <c r="C14" i="1"/>
  <c r="D14" i="1"/>
  <c r="B149" i="1"/>
  <c r="C149" i="1"/>
  <c r="D149" i="1"/>
  <c r="B201" i="1"/>
  <c r="C201" i="1"/>
  <c r="D201" i="1"/>
  <c r="B690" i="1"/>
  <c r="C690" i="1"/>
  <c r="D690" i="1"/>
  <c r="B811" i="1"/>
  <c r="C811" i="1"/>
  <c r="D811" i="1"/>
  <c r="B1117" i="1"/>
  <c r="C1117" i="1"/>
  <c r="D1117" i="1"/>
  <c r="B1230" i="1"/>
  <c r="C1230" i="1"/>
  <c r="D1230" i="1"/>
  <c r="B1333" i="1"/>
  <c r="C1333" i="1"/>
  <c r="D1333" i="1"/>
  <c r="B1579" i="1"/>
  <c r="C1579" i="1"/>
  <c r="D1579" i="1"/>
  <c r="B85" i="1"/>
  <c r="C85" i="1"/>
  <c r="D85" i="1"/>
  <c r="B15" i="1"/>
  <c r="C15" i="1"/>
  <c r="D15" i="1"/>
  <c r="B202" i="1"/>
  <c r="C202" i="1"/>
  <c r="D202" i="1"/>
  <c r="B282" i="1"/>
  <c r="C282" i="1"/>
  <c r="D282" i="1"/>
  <c r="B433" i="1"/>
  <c r="C433" i="1"/>
  <c r="D433" i="1"/>
  <c r="B1021" i="1"/>
  <c r="C1021" i="1"/>
  <c r="D1021" i="1"/>
  <c r="B1118" i="1"/>
  <c r="C1118" i="1"/>
  <c r="D1118" i="1"/>
  <c r="B1334" i="1"/>
  <c r="C1334" i="1"/>
  <c r="D1334" i="1"/>
  <c r="B1119" i="1"/>
  <c r="C1119" i="1"/>
  <c r="D1119" i="1"/>
  <c r="B203" i="1"/>
  <c r="C203" i="1"/>
  <c r="D203" i="1"/>
  <c r="B368" i="1"/>
  <c r="C368" i="1"/>
  <c r="D368" i="1"/>
  <c r="B434" i="1"/>
  <c r="C434" i="1"/>
  <c r="D434" i="1"/>
  <c r="B1022" i="1"/>
  <c r="C1022" i="1"/>
  <c r="D1022" i="1"/>
  <c r="B16" i="1"/>
  <c r="C16" i="1"/>
  <c r="D16" i="1"/>
  <c r="B150" i="1"/>
  <c r="C150" i="1"/>
  <c r="D150" i="1"/>
  <c r="B1466" i="1"/>
  <c r="C1466" i="1"/>
  <c r="D1466" i="1"/>
  <c r="B435" i="1"/>
  <c r="C435" i="1"/>
  <c r="D435" i="1"/>
  <c r="B1467" i="1"/>
  <c r="C1467" i="1"/>
  <c r="D1467" i="1"/>
  <c r="B1580" i="1"/>
  <c r="C1580" i="1"/>
  <c r="D1580" i="1"/>
  <c r="B1694" i="1"/>
  <c r="C1694" i="1"/>
  <c r="D1694" i="1"/>
  <c r="B624" i="1"/>
  <c r="C624" i="1"/>
  <c r="D624" i="1"/>
  <c r="B812" i="1"/>
  <c r="C812" i="1"/>
  <c r="D812" i="1"/>
  <c r="B952" i="1"/>
  <c r="C952" i="1"/>
  <c r="D952" i="1"/>
  <c r="B1120" i="1"/>
  <c r="C1120" i="1"/>
  <c r="D1120" i="1"/>
  <c r="B1231" i="1"/>
  <c r="C1231" i="1"/>
  <c r="D1231" i="1"/>
  <c r="B1335" i="1"/>
  <c r="C1335" i="1"/>
  <c r="D1335" i="1"/>
  <c r="B1695" i="1"/>
  <c r="C1695" i="1"/>
  <c r="D1695" i="1"/>
  <c r="B86" i="1"/>
  <c r="C86" i="1"/>
  <c r="D86" i="1"/>
  <c r="B1468" i="1"/>
  <c r="C1468" i="1"/>
  <c r="D1468" i="1"/>
  <c r="B1581" i="1"/>
  <c r="C1581" i="1"/>
  <c r="D1581" i="1"/>
  <c r="B1023" i="1"/>
  <c r="C1023" i="1"/>
  <c r="D1023" i="1"/>
  <c r="B525" i="1"/>
  <c r="C525" i="1"/>
  <c r="D525" i="1"/>
  <c r="B625" i="1"/>
  <c r="C625" i="1"/>
  <c r="D625" i="1"/>
  <c r="B691" i="1"/>
  <c r="C691" i="1"/>
  <c r="D691" i="1"/>
  <c r="B151" i="1"/>
  <c r="C151" i="1"/>
  <c r="D151" i="1"/>
  <c r="B283" i="1"/>
  <c r="C283" i="1"/>
  <c r="D283" i="1"/>
  <c r="B436" i="1"/>
  <c r="C436" i="1"/>
  <c r="D436" i="1"/>
  <c r="B526" i="1"/>
  <c r="C526" i="1"/>
  <c r="D526" i="1"/>
  <c r="B626" i="1"/>
  <c r="C626" i="1"/>
  <c r="D626" i="1"/>
  <c r="B813" i="1"/>
  <c r="C813" i="1"/>
  <c r="D813" i="1"/>
  <c r="B1121" i="1"/>
  <c r="C1121" i="1"/>
  <c r="D1121" i="1"/>
  <c r="B1232" i="1"/>
  <c r="C1232" i="1"/>
  <c r="D1232" i="1"/>
  <c r="B1582" i="1"/>
  <c r="C1582" i="1"/>
  <c r="D1582" i="1"/>
  <c r="B17" i="1"/>
  <c r="C17" i="1"/>
  <c r="D17" i="1"/>
  <c r="B284" i="1"/>
  <c r="C284" i="1"/>
  <c r="D284" i="1"/>
  <c r="B527" i="1"/>
  <c r="C527" i="1"/>
  <c r="D527" i="1"/>
  <c r="B692" i="1"/>
  <c r="C692" i="1"/>
  <c r="D692" i="1"/>
  <c r="B814" i="1"/>
  <c r="C814" i="1"/>
  <c r="D814" i="1"/>
  <c r="B1122" i="1"/>
  <c r="C1122" i="1"/>
  <c r="D1122" i="1"/>
  <c r="B1336" i="1"/>
  <c r="C1336" i="1"/>
  <c r="D1336" i="1"/>
  <c r="B1583" i="1"/>
  <c r="C1583" i="1"/>
  <c r="D1583" i="1"/>
  <c r="B1696" i="1"/>
  <c r="C1696" i="1"/>
  <c r="D1696" i="1"/>
  <c r="B627" i="1"/>
  <c r="C627" i="1"/>
  <c r="D627" i="1"/>
  <c r="B1337" i="1"/>
  <c r="C1337" i="1"/>
  <c r="D1337" i="1"/>
  <c r="B87" i="1"/>
  <c r="C87" i="1"/>
  <c r="D87" i="1"/>
  <c r="B18" i="1"/>
  <c r="C18" i="1"/>
  <c r="D18" i="1"/>
  <c r="B693" i="1"/>
  <c r="C693" i="1"/>
  <c r="D693" i="1"/>
  <c r="B1469" i="1"/>
  <c r="C1469" i="1"/>
  <c r="D1469" i="1"/>
  <c r="B628" i="1"/>
  <c r="C628" i="1"/>
  <c r="D628" i="1"/>
  <c r="B204" i="1"/>
  <c r="C204" i="1"/>
  <c r="D204" i="1"/>
  <c r="B285" i="1"/>
  <c r="C285" i="1"/>
  <c r="D285" i="1"/>
  <c r="B369" i="1"/>
  <c r="C369" i="1"/>
  <c r="D369" i="1"/>
  <c r="B694" i="1"/>
  <c r="C694" i="1"/>
  <c r="D694" i="1"/>
  <c r="B757" i="1"/>
  <c r="C757" i="1"/>
  <c r="D757" i="1"/>
  <c r="B815" i="1"/>
  <c r="C815" i="1"/>
  <c r="D815" i="1"/>
  <c r="B1470" i="1"/>
  <c r="C1470" i="1"/>
  <c r="D1470" i="1"/>
  <c r="B816" i="1"/>
  <c r="C816" i="1"/>
  <c r="D816" i="1"/>
  <c r="B953" i="1"/>
  <c r="C953" i="1"/>
  <c r="D953" i="1"/>
  <c r="B1024" i="1"/>
  <c r="C1024" i="1"/>
  <c r="D1024" i="1"/>
  <c r="B1123" i="1"/>
  <c r="C1123" i="1"/>
  <c r="D1123" i="1"/>
  <c r="B1471" i="1"/>
  <c r="C1471" i="1"/>
  <c r="D1471" i="1"/>
  <c r="B1584" i="1"/>
  <c r="C1584" i="1"/>
  <c r="D1584" i="1"/>
  <c r="B88" i="1"/>
  <c r="C88" i="1"/>
  <c r="D88" i="1"/>
  <c r="B1338" i="1"/>
  <c r="C1338" i="1"/>
  <c r="D1338" i="1"/>
  <c r="B1697" i="1"/>
  <c r="C1697" i="1"/>
  <c r="D1697" i="1"/>
  <c r="B286" i="1"/>
  <c r="C286" i="1"/>
  <c r="D286" i="1"/>
  <c r="B528" i="1"/>
  <c r="C528" i="1"/>
  <c r="D528" i="1"/>
  <c r="B1339" i="1"/>
  <c r="C1339" i="1"/>
  <c r="D1339" i="1"/>
  <c r="B1340" i="1"/>
  <c r="C1340" i="1"/>
  <c r="D1340" i="1"/>
  <c r="B629" i="1"/>
  <c r="C629" i="1"/>
  <c r="D629" i="1"/>
  <c r="B817" i="1"/>
  <c r="C817" i="1"/>
  <c r="D817" i="1"/>
  <c r="B954" i="1"/>
  <c r="C954" i="1"/>
  <c r="D954" i="1"/>
  <c r="B1124" i="1"/>
  <c r="C1124" i="1"/>
  <c r="D1124" i="1"/>
  <c r="B1585" i="1"/>
  <c r="C1585" i="1"/>
  <c r="D1585" i="1"/>
  <c r="B437" i="1"/>
  <c r="C437" i="1"/>
  <c r="D437" i="1"/>
  <c r="B758" i="1"/>
  <c r="C758" i="1"/>
  <c r="D758" i="1"/>
  <c r="B818" i="1"/>
  <c r="C818" i="1"/>
  <c r="D818" i="1"/>
  <c r="B1025" i="1"/>
  <c r="C1025" i="1"/>
  <c r="D1025" i="1"/>
  <c r="B1472" i="1"/>
  <c r="C1472" i="1"/>
  <c r="D1472" i="1"/>
  <c r="B287" i="1"/>
  <c r="C287" i="1"/>
  <c r="D287" i="1"/>
  <c r="B529" i="1"/>
  <c r="C529" i="1"/>
  <c r="D529" i="1"/>
  <c r="B819" i="1"/>
  <c r="C819" i="1"/>
  <c r="D819" i="1"/>
  <c r="B955" i="1"/>
  <c r="C955" i="1"/>
  <c r="D955" i="1"/>
  <c r="B1026" i="1"/>
  <c r="C1026" i="1"/>
  <c r="D1026" i="1"/>
  <c r="B1473" i="1"/>
  <c r="C1473" i="1"/>
  <c r="D1473" i="1"/>
  <c r="B1698" i="1"/>
  <c r="C1698" i="1"/>
  <c r="D1698" i="1"/>
  <c r="B530" i="1"/>
  <c r="C530" i="1"/>
  <c r="D530" i="1"/>
  <c r="B531" i="1"/>
  <c r="C531" i="1"/>
  <c r="D531" i="1"/>
  <c r="B1341" i="1"/>
  <c r="C1341" i="1"/>
  <c r="D1341" i="1"/>
  <c r="B1586" i="1"/>
  <c r="C1586" i="1"/>
  <c r="D1586" i="1"/>
  <c r="B19" i="1"/>
  <c r="C19" i="1"/>
  <c r="D19" i="1"/>
  <c r="B89" i="1"/>
  <c r="C89" i="1"/>
  <c r="D89" i="1"/>
  <c r="B20" i="1"/>
  <c r="C20" i="1"/>
  <c r="D20" i="1"/>
  <c r="B21" i="1"/>
  <c r="C21" i="1"/>
  <c r="D21" i="1"/>
  <c r="B205" i="1"/>
  <c r="C205" i="1"/>
  <c r="D205" i="1"/>
  <c r="B288" i="1"/>
  <c r="C288" i="1"/>
  <c r="D288" i="1"/>
  <c r="B370" i="1"/>
  <c r="C370" i="1"/>
  <c r="D370" i="1"/>
  <c r="B1027" i="1"/>
  <c r="C1027" i="1"/>
  <c r="D1027" i="1"/>
  <c r="B1233" i="1"/>
  <c r="C1233" i="1"/>
  <c r="D1233" i="1"/>
  <c r="B1342" i="1"/>
  <c r="C1342" i="1"/>
  <c r="D1342" i="1"/>
  <c r="B1699" i="1"/>
  <c r="C1699" i="1"/>
  <c r="D1699" i="1"/>
  <c r="B1234" i="1"/>
  <c r="C1234" i="1"/>
  <c r="D1234" i="1"/>
  <c r="B371" i="1"/>
  <c r="C371" i="1"/>
  <c r="D371" i="1"/>
  <c r="B1028" i="1"/>
  <c r="C1028" i="1"/>
  <c r="D1028" i="1"/>
  <c r="B22" i="1"/>
  <c r="C22" i="1"/>
  <c r="D22" i="1"/>
  <c r="B152" i="1"/>
  <c r="C152" i="1"/>
  <c r="D152" i="1"/>
  <c r="B532" i="1"/>
  <c r="C532" i="1"/>
  <c r="D532" i="1"/>
  <c r="B820" i="1"/>
  <c r="C820" i="1"/>
  <c r="D820" i="1"/>
  <c r="B956" i="1"/>
  <c r="C956" i="1"/>
  <c r="D956" i="1"/>
  <c r="B1125" i="1"/>
  <c r="C1125" i="1"/>
  <c r="D1125" i="1"/>
  <c r="B1235" i="1"/>
  <c r="C1235" i="1"/>
  <c r="D1235" i="1"/>
  <c r="B1587" i="1"/>
  <c r="C1587" i="1"/>
  <c r="D1587" i="1"/>
  <c r="B533" i="1"/>
  <c r="C533" i="1"/>
  <c r="D533" i="1"/>
  <c r="B206" i="1"/>
  <c r="C206" i="1"/>
  <c r="D206" i="1"/>
  <c r="B821" i="1"/>
  <c r="C821" i="1"/>
  <c r="D821" i="1"/>
  <c r="B1343" i="1"/>
  <c r="C1343" i="1"/>
  <c r="D1343" i="1"/>
  <c r="B1700" i="1"/>
  <c r="C1700" i="1"/>
  <c r="D1700" i="1"/>
  <c r="B207" i="1"/>
  <c r="C207" i="1"/>
  <c r="D207" i="1"/>
  <c r="B822" i="1"/>
  <c r="C822" i="1"/>
  <c r="D822" i="1"/>
  <c r="B957" i="1"/>
  <c r="C957" i="1"/>
  <c r="D957" i="1"/>
  <c r="B23" i="1"/>
  <c r="C23" i="1"/>
  <c r="D23" i="1"/>
  <c r="B208" i="1"/>
  <c r="C208" i="1"/>
  <c r="D208" i="1"/>
  <c r="B1029" i="1"/>
  <c r="C1029" i="1"/>
  <c r="D1029" i="1"/>
  <c r="B1588" i="1"/>
  <c r="C1588" i="1"/>
  <c r="D1588" i="1"/>
  <c r="B1701" i="1"/>
  <c r="C1701" i="1"/>
  <c r="D1701" i="1"/>
  <c r="B372" i="1"/>
  <c r="C372" i="1"/>
  <c r="D372" i="1"/>
  <c r="B1589" i="1"/>
  <c r="C1589" i="1"/>
  <c r="D1589" i="1"/>
  <c r="B24" i="1"/>
  <c r="C24" i="1"/>
  <c r="D24" i="1"/>
  <c r="B534" i="1"/>
  <c r="C534" i="1"/>
  <c r="D534" i="1"/>
  <c r="B209" i="1"/>
  <c r="C209" i="1"/>
  <c r="D209" i="1"/>
  <c r="B823" i="1"/>
  <c r="C823" i="1"/>
  <c r="D823" i="1"/>
  <c r="B1236" i="1"/>
  <c r="C1236" i="1"/>
  <c r="D1236" i="1"/>
  <c r="B1590" i="1"/>
  <c r="C1590" i="1"/>
  <c r="D1590" i="1"/>
  <c r="B153" i="1"/>
  <c r="C153" i="1"/>
  <c r="D153" i="1"/>
  <c r="B1344" i="1"/>
  <c r="C1344" i="1"/>
  <c r="D1344" i="1"/>
  <c r="B373" i="1"/>
  <c r="C373" i="1"/>
  <c r="D373" i="1"/>
  <c r="B824" i="1"/>
  <c r="C824" i="1"/>
  <c r="D824" i="1"/>
  <c r="B1126" i="1"/>
  <c r="C1126" i="1"/>
  <c r="D1126" i="1"/>
  <c r="B1591" i="1"/>
  <c r="C1591" i="1"/>
  <c r="D1591" i="1"/>
  <c r="B25" i="1"/>
  <c r="C25" i="1"/>
  <c r="D25" i="1"/>
  <c r="B210" i="1"/>
  <c r="C210" i="1"/>
  <c r="D210" i="1"/>
  <c r="B535" i="1"/>
  <c r="C535" i="1"/>
  <c r="D535" i="1"/>
  <c r="B825" i="1"/>
  <c r="C825" i="1"/>
  <c r="D825" i="1"/>
  <c r="B1127" i="1"/>
  <c r="C1127" i="1"/>
  <c r="D1127" i="1"/>
  <c r="B1592" i="1"/>
  <c r="C1592" i="1"/>
  <c r="D1592" i="1"/>
  <c r="B438" i="1"/>
  <c r="C438" i="1"/>
  <c r="D438" i="1"/>
  <c r="B536" i="1"/>
  <c r="C536" i="1"/>
  <c r="D536" i="1"/>
  <c r="B630" i="1"/>
  <c r="C630" i="1"/>
  <c r="D630" i="1"/>
  <c r="B695" i="1"/>
  <c r="C695" i="1"/>
  <c r="D695" i="1"/>
  <c r="B759" i="1"/>
  <c r="C759" i="1"/>
  <c r="D759" i="1"/>
  <c r="B1128" i="1"/>
  <c r="C1128" i="1"/>
  <c r="D1128" i="1"/>
  <c r="B1345" i="1"/>
  <c r="C1345" i="1"/>
  <c r="D1345" i="1"/>
  <c r="B1474" i="1"/>
  <c r="C1474" i="1"/>
  <c r="D1474" i="1"/>
  <c r="B1593" i="1"/>
  <c r="C1593" i="1"/>
  <c r="D1593" i="1"/>
  <c r="B1129" i="1"/>
  <c r="C1129" i="1"/>
  <c r="D1129" i="1"/>
  <c r="B1702" i="1"/>
  <c r="C1702" i="1"/>
  <c r="D1702" i="1"/>
  <c r="B26" i="1"/>
  <c r="C26" i="1"/>
  <c r="D26" i="1"/>
  <c r="B1130" i="1"/>
  <c r="C1130" i="1"/>
  <c r="D1130" i="1"/>
  <c r="B1346" i="1"/>
  <c r="C1346" i="1"/>
  <c r="D1346" i="1"/>
  <c r="B1475" i="1"/>
  <c r="C1475" i="1"/>
  <c r="D1475" i="1"/>
  <c r="B1476" i="1"/>
  <c r="C1476" i="1"/>
  <c r="D1476" i="1"/>
  <c r="B1030" i="1"/>
  <c r="C1030" i="1"/>
  <c r="D1030" i="1"/>
  <c r="B1347" i="1"/>
  <c r="C1347" i="1"/>
  <c r="D1347" i="1"/>
  <c r="B1594" i="1"/>
  <c r="C1594" i="1"/>
  <c r="D1594" i="1"/>
  <c r="B27" i="1"/>
  <c r="C27" i="1"/>
  <c r="D27" i="1"/>
  <c r="B1237" i="1"/>
  <c r="C1237" i="1"/>
  <c r="D1237" i="1"/>
  <c r="B154" i="1"/>
  <c r="C154" i="1"/>
  <c r="D154" i="1"/>
  <c r="B826" i="1"/>
  <c r="C826" i="1"/>
  <c r="D826" i="1"/>
  <c r="B1595" i="1"/>
  <c r="C1595" i="1"/>
  <c r="D1595" i="1"/>
  <c r="B760" i="1"/>
  <c r="C760" i="1"/>
  <c r="D760" i="1"/>
  <c r="B1596" i="1"/>
  <c r="C1596" i="1"/>
  <c r="D1596" i="1"/>
  <c r="B827" i="1"/>
  <c r="C827" i="1"/>
  <c r="D827" i="1"/>
  <c r="B1477" i="1"/>
  <c r="C1477" i="1"/>
  <c r="D1477" i="1"/>
  <c r="B211" i="1"/>
  <c r="C211" i="1"/>
  <c r="D211" i="1"/>
  <c r="B289" i="1"/>
  <c r="C289" i="1"/>
  <c r="D289" i="1"/>
  <c r="B212" i="1"/>
  <c r="C212" i="1"/>
  <c r="D212" i="1"/>
  <c r="B696" i="1"/>
  <c r="C696" i="1"/>
  <c r="D696" i="1"/>
  <c r="B761" i="1"/>
  <c r="C761" i="1"/>
  <c r="D761" i="1"/>
  <c r="B1348" i="1"/>
  <c r="C1348" i="1"/>
  <c r="D1348" i="1"/>
  <c r="B1238" i="1"/>
  <c r="C1238" i="1"/>
  <c r="D1238" i="1"/>
  <c r="B828" i="1"/>
  <c r="C828" i="1"/>
  <c r="D828" i="1"/>
  <c r="B1131" i="1"/>
  <c r="C1131" i="1"/>
  <c r="D1131" i="1"/>
  <c r="B1597" i="1"/>
  <c r="C1597" i="1"/>
  <c r="D1597" i="1"/>
  <c r="B290" i="1"/>
  <c r="C290" i="1"/>
  <c r="D290" i="1"/>
  <c r="B697" i="1"/>
  <c r="C697" i="1"/>
  <c r="D697" i="1"/>
  <c r="B829" i="1"/>
  <c r="C829" i="1"/>
  <c r="D829" i="1"/>
  <c r="B1132" i="1"/>
  <c r="C1132" i="1"/>
  <c r="D1132" i="1"/>
  <c r="B1478" i="1"/>
  <c r="C1478" i="1"/>
  <c r="D1478" i="1"/>
  <c r="B439" i="1"/>
  <c r="C439" i="1"/>
  <c r="D439" i="1"/>
  <c r="B830" i="1"/>
  <c r="C830" i="1"/>
  <c r="D830" i="1"/>
  <c r="B958" i="1"/>
  <c r="C958" i="1"/>
  <c r="D958" i="1"/>
  <c r="B1031" i="1"/>
  <c r="C1031" i="1"/>
  <c r="D1031" i="1"/>
  <c r="B1133" i="1"/>
  <c r="C1133" i="1"/>
  <c r="D1133" i="1"/>
  <c r="B1239" i="1"/>
  <c r="C1239" i="1"/>
  <c r="D1239" i="1"/>
  <c r="B1032" i="1"/>
  <c r="C1032" i="1"/>
  <c r="D1032" i="1"/>
  <c r="B90" i="1"/>
  <c r="C90" i="1"/>
  <c r="D90" i="1"/>
  <c r="B374" i="1"/>
  <c r="C374" i="1"/>
  <c r="D374" i="1"/>
  <c r="B631" i="1"/>
  <c r="C631" i="1"/>
  <c r="D631" i="1"/>
  <c r="B831" i="1"/>
  <c r="C831" i="1"/>
  <c r="D831" i="1"/>
  <c r="B959" i="1"/>
  <c r="C959" i="1"/>
  <c r="D959" i="1"/>
  <c r="B1240" i="1"/>
  <c r="C1240" i="1"/>
  <c r="D1240" i="1"/>
  <c r="B1349" i="1"/>
  <c r="C1349" i="1"/>
  <c r="D1349" i="1"/>
  <c r="B1134" i="1"/>
  <c r="C1134" i="1"/>
  <c r="D1134" i="1"/>
  <c r="B1033" i="1"/>
  <c r="C1033" i="1"/>
  <c r="D1033" i="1"/>
  <c r="B1135" i="1"/>
  <c r="C1135" i="1"/>
  <c r="D1135" i="1"/>
  <c r="B1350" i="1"/>
  <c r="C1350" i="1"/>
  <c r="D1350" i="1"/>
  <c r="B832" i="1"/>
  <c r="C832" i="1"/>
  <c r="D832" i="1"/>
  <c r="B1034" i="1"/>
  <c r="C1034" i="1"/>
  <c r="D1034" i="1"/>
  <c r="B28" i="1"/>
  <c r="C28" i="1"/>
  <c r="D28" i="1"/>
  <c r="B213" i="1"/>
  <c r="C213" i="1"/>
  <c r="D213" i="1"/>
  <c r="B291" i="1"/>
  <c r="C291" i="1"/>
  <c r="D291" i="1"/>
  <c r="B440" i="1"/>
  <c r="C440" i="1"/>
  <c r="D440" i="1"/>
  <c r="B537" i="1"/>
  <c r="C537" i="1"/>
  <c r="D537" i="1"/>
  <c r="B698" i="1"/>
  <c r="C698" i="1"/>
  <c r="D698" i="1"/>
  <c r="B833" i="1"/>
  <c r="C833" i="1"/>
  <c r="D833" i="1"/>
  <c r="B1136" i="1"/>
  <c r="C1136" i="1"/>
  <c r="D1136" i="1"/>
  <c r="B1241" i="1"/>
  <c r="C1241" i="1"/>
  <c r="D1241" i="1"/>
  <c r="B1351" i="1"/>
  <c r="C1351" i="1"/>
  <c r="D1351" i="1"/>
  <c r="B1598" i="1"/>
  <c r="C1598" i="1"/>
  <c r="D1598" i="1"/>
  <c r="B538" i="1"/>
  <c r="C538" i="1"/>
  <c r="D538" i="1"/>
  <c r="B834" i="1"/>
  <c r="C834" i="1"/>
  <c r="D834" i="1"/>
  <c r="B960" i="1"/>
  <c r="C960" i="1"/>
  <c r="D960" i="1"/>
  <c r="B1352" i="1"/>
  <c r="C1352" i="1"/>
  <c r="D1352" i="1"/>
  <c r="B1703" i="1"/>
  <c r="C1703" i="1"/>
  <c r="D1703" i="1"/>
  <c r="B1035" i="1"/>
  <c r="C1035" i="1"/>
  <c r="D1035" i="1"/>
  <c r="B29" i="1"/>
  <c r="C29" i="1"/>
  <c r="D29" i="1"/>
  <c r="B214" i="1"/>
  <c r="C214" i="1"/>
  <c r="D214" i="1"/>
  <c r="B1137" i="1"/>
  <c r="C1137" i="1"/>
  <c r="D1137" i="1"/>
  <c r="B1353" i="1"/>
  <c r="C1353" i="1"/>
  <c r="D1353" i="1"/>
  <c r="B1599" i="1"/>
  <c r="C1599" i="1"/>
  <c r="D1599" i="1"/>
  <c r="B91" i="1"/>
  <c r="C91" i="1"/>
  <c r="D91" i="1"/>
  <c r="B961" i="1"/>
  <c r="C961" i="1"/>
  <c r="D961" i="1"/>
  <c r="B1600" i="1"/>
  <c r="C1600" i="1"/>
  <c r="D1600" i="1"/>
  <c r="B539" i="1"/>
  <c r="C539" i="1"/>
  <c r="D539" i="1"/>
  <c r="B632" i="1"/>
  <c r="C632" i="1"/>
  <c r="D632" i="1"/>
  <c r="B835" i="1"/>
  <c r="C835" i="1"/>
  <c r="D835" i="1"/>
  <c r="B962" i="1"/>
  <c r="C962" i="1"/>
  <c r="D962" i="1"/>
  <c r="B1036" i="1"/>
  <c r="C1036" i="1"/>
  <c r="D1036" i="1"/>
  <c r="B1138" i="1"/>
  <c r="C1138" i="1"/>
  <c r="D1138" i="1"/>
  <c r="B633" i="1"/>
  <c r="C633" i="1"/>
  <c r="D633" i="1"/>
  <c r="B836" i="1"/>
  <c r="C836" i="1"/>
  <c r="D836" i="1"/>
  <c r="B963" i="1"/>
  <c r="C963" i="1"/>
  <c r="D963" i="1"/>
  <c r="B1037" i="1"/>
  <c r="C1037" i="1"/>
  <c r="D1037" i="1"/>
  <c r="B1139" i="1"/>
  <c r="C1139" i="1"/>
  <c r="D1139" i="1"/>
  <c r="B1242" i="1"/>
  <c r="C1242" i="1"/>
  <c r="D1242" i="1"/>
  <c r="B1479" i="1"/>
  <c r="C1479" i="1"/>
  <c r="D1479" i="1"/>
  <c r="B1601" i="1"/>
  <c r="C1601" i="1"/>
  <c r="D1601" i="1"/>
  <c r="B1704" i="1"/>
  <c r="C1704" i="1"/>
  <c r="D1704" i="1"/>
  <c r="B837" i="1"/>
  <c r="C837" i="1"/>
  <c r="D837" i="1"/>
  <c r="B964" i="1"/>
  <c r="C964" i="1"/>
  <c r="D964" i="1"/>
  <c r="B1038" i="1"/>
  <c r="C1038" i="1"/>
  <c r="D1038" i="1"/>
  <c r="B1140" i="1"/>
  <c r="C1140" i="1"/>
  <c r="D1140" i="1"/>
  <c r="B30" i="1"/>
  <c r="C30" i="1"/>
  <c r="D30" i="1"/>
  <c r="B155" i="1"/>
  <c r="C155" i="1"/>
  <c r="D155" i="1"/>
  <c r="B540" i="1"/>
  <c r="C540" i="1"/>
  <c r="D540" i="1"/>
  <c r="B838" i="1"/>
  <c r="C838" i="1"/>
  <c r="D838" i="1"/>
  <c r="B965" i="1"/>
  <c r="C965" i="1"/>
  <c r="D965" i="1"/>
  <c r="B966" i="1"/>
  <c r="C966" i="1"/>
  <c r="D966" i="1"/>
  <c r="B1039" i="1"/>
  <c r="C1039" i="1"/>
  <c r="D1039" i="1"/>
  <c r="B1141" i="1"/>
  <c r="C1141" i="1"/>
  <c r="D1141" i="1"/>
  <c r="B1243" i="1"/>
  <c r="C1243" i="1"/>
  <c r="D1243" i="1"/>
  <c r="B1602" i="1"/>
  <c r="C1602" i="1"/>
  <c r="D1602" i="1"/>
  <c r="B1705" i="1"/>
  <c r="C1705" i="1"/>
  <c r="D1705" i="1"/>
  <c r="B441" i="1"/>
  <c r="C441" i="1"/>
  <c r="D441" i="1"/>
  <c r="B839" i="1"/>
  <c r="C839" i="1"/>
  <c r="D839" i="1"/>
  <c r="B1142" i="1"/>
  <c r="C1142" i="1"/>
  <c r="D1142" i="1"/>
  <c r="B1244" i="1"/>
  <c r="C1244" i="1"/>
  <c r="D1244" i="1"/>
  <c r="B292" i="1"/>
  <c r="C292" i="1"/>
  <c r="D292" i="1"/>
  <c r="B840" i="1"/>
  <c r="C840" i="1"/>
  <c r="D840" i="1"/>
  <c r="B967" i="1"/>
  <c r="C967" i="1"/>
  <c r="D967" i="1"/>
  <c r="B1040" i="1"/>
  <c r="C1040" i="1"/>
  <c r="D1040" i="1"/>
  <c r="B1143" i="1"/>
  <c r="C1143" i="1"/>
  <c r="D1143" i="1"/>
  <c r="B1245" i="1"/>
  <c r="C1245" i="1"/>
  <c r="D1245" i="1"/>
  <c r="B1354" i="1"/>
  <c r="C1354" i="1"/>
  <c r="D1354" i="1"/>
  <c r="B442" i="1"/>
  <c r="C442" i="1"/>
  <c r="D442" i="1"/>
  <c r="B841" i="1"/>
  <c r="C841" i="1"/>
  <c r="D841" i="1"/>
  <c r="B968" i="1"/>
  <c r="C968" i="1"/>
  <c r="D968" i="1"/>
  <c r="B1355" i="1"/>
  <c r="C1355" i="1"/>
  <c r="D1355" i="1"/>
  <c r="B128" i="1"/>
  <c r="C128" i="1"/>
  <c r="D128" i="1"/>
  <c r="B443" i="1"/>
  <c r="C443" i="1"/>
  <c r="D443" i="1"/>
  <c r="B1603" i="1"/>
  <c r="C1603" i="1"/>
  <c r="D1603" i="1"/>
  <c r="B31" i="1"/>
  <c r="C31" i="1"/>
  <c r="D31" i="1"/>
  <c r="B541" i="1"/>
  <c r="C541" i="1"/>
  <c r="D541" i="1"/>
  <c r="B156" i="1"/>
  <c r="C156" i="1"/>
  <c r="D156" i="1"/>
  <c r="B215" i="1"/>
  <c r="C215" i="1"/>
  <c r="D215" i="1"/>
  <c r="B293" i="1"/>
  <c r="C293" i="1"/>
  <c r="D293" i="1"/>
  <c r="B842" i="1"/>
  <c r="C842" i="1"/>
  <c r="D842" i="1"/>
  <c r="B1144" i="1"/>
  <c r="C1144" i="1"/>
  <c r="D1144" i="1"/>
  <c r="B1246" i="1"/>
  <c r="C1246" i="1"/>
  <c r="D1246" i="1"/>
  <c r="B1480" i="1"/>
  <c r="C1480" i="1"/>
  <c r="D1480" i="1"/>
  <c r="B1604" i="1"/>
  <c r="C1604" i="1"/>
  <c r="D1604" i="1"/>
  <c r="B1041" i="1"/>
  <c r="C1041" i="1"/>
  <c r="D1041" i="1"/>
  <c r="B1145" i="1"/>
  <c r="C1145" i="1"/>
  <c r="D1145" i="1"/>
  <c r="B1706" i="1"/>
  <c r="C1706" i="1"/>
  <c r="D1706" i="1"/>
  <c r="B32" i="1"/>
  <c r="C32" i="1"/>
  <c r="D32" i="1"/>
  <c r="B92" i="1"/>
  <c r="C92" i="1"/>
  <c r="D92" i="1"/>
  <c r="B294" i="1"/>
  <c r="C294" i="1"/>
  <c r="D294" i="1"/>
  <c r="B93" i="1"/>
  <c r="C93" i="1"/>
  <c r="D93" i="1"/>
  <c r="B1042" i="1"/>
  <c r="C1042" i="1"/>
  <c r="D1042" i="1"/>
  <c r="B216" i="1"/>
  <c r="C216" i="1"/>
  <c r="D216" i="1"/>
  <c r="B1605" i="1"/>
  <c r="C1605" i="1"/>
  <c r="D1605" i="1"/>
  <c r="B444" i="1"/>
  <c r="C444" i="1"/>
  <c r="D444" i="1"/>
  <c r="B542" i="1"/>
  <c r="C542" i="1"/>
  <c r="D542" i="1"/>
  <c r="B634" i="1"/>
  <c r="C634" i="1"/>
  <c r="D634" i="1"/>
  <c r="B843" i="1"/>
  <c r="C843" i="1"/>
  <c r="D843" i="1"/>
  <c r="B969" i="1"/>
  <c r="C969" i="1"/>
  <c r="D969" i="1"/>
  <c r="B1043" i="1"/>
  <c r="C1043" i="1"/>
  <c r="D1043" i="1"/>
  <c r="B1146" i="1"/>
  <c r="C1146" i="1"/>
  <c r="D1146" i="1"/>
  <c r="B1247" i="1"/>
  <c r="C1247" i="1"/>
  <c r="D1247" i="1"/>
  <c r="B1707" i="1"/>
  <c r="C1707" i="1"/>
  <c r="D1707" i="1"/>
  <c r="B699" i="1"/>
  <c r="C699" i="1"/>
  <c r="D699" i="1"/>
  <c r="B1708" i="1"/>
  <c r="C1708" i="1"/>
  <c r="D1708" i="1"/>
  <c r="B700" i="1"/>
  <c r="C700" i="1"/>
  <c r="D700" i="1"/>
  <c r="B1147" i="1"/>
  <c r="C1147" i="1"/>
  <c r="D1147" i="1"/>
  <c r="B1356" i="1"/>
  <c r="C1356" i="1"/>
  <c r="D1356" i="1"/>
  <c r="B1481" i="1"/>
  <c r="C1481" i="1"/>
  <c r="D1481" i="1"/>
  <c r="B1709" i="1"/>
  <c r="C1709" i="1"/>
  <c r="D1709" i="1"/>
  <c r="B1357" i="1"/>
  <c r="C1357" i="1"/>
  <c r="D1357" i="1"/>
  <c r="B1606" i="1"/>
  <c r="C1606" i="1"/>
  <c r="D1606" i="1"/>
  <c r="B33" i="1"/>
  <c r="C33" i="1"/>
  <c r="D33" i="1"/>
  <c r="B94" i="1"/>
  <c r="C94" i="1"/>
  <c r="D94" i="1"/>
  <c r="B1358" i="1"/>
  <c r="C1358" i="1"/>
  <c r="D1358" i="1"/>
  <c r="B1710" i="1"/>
  <c r="C1710" i="1"/>
  <c r="D1710" i="1"/>
  <c r="B375" i="1"/>
  <c r="C375" i="1"/>
  <c r="D375" i="1"/>
  <c r="B635" i="1"/>
  <c r="C635" i="1"/>
  <c r="D635" i="1"/>
  <c r="B844" i="1"/>
  <c r="C844" i="1"/>
  <c r="D844" i="1"/>
  <c r="B1044" i="1"/>
  <c r="C1044" i="1"/>
  <c r="D1044" i="1"/>
  <c r="B1148" i="1"/>
  <c r="C1148" i="1"/>
  <c r="D1148" i="1"/>
  <c r="B1482" i="1"/>
  <c r="C1482" i="1"/>
  <c r="D1482" i="1"/>
  <c r="B95" i="1"/>
  <c r="C95" i="1"/>
  <c r="D95" i="1"/>
  <c r="B217" i="1"/>
  <c r="C217" i="1"/>
  <c r="D217" i="1"/>
  <c r="B1248" i="1"/>
  <c r="C1248" i="1"/>
  <c r="D1248" i="1"/>
  <c r="B34" i="1"/>
  <c r="C34" i="1"/>
  <c r="D34" i="1"/>
  <c r="B218" i="1"/>
  <c r="C218" i="1"/>
  <c r="D218" i="1"/>
  <c r="B295" i="1"/>
  <c r="C295" i="1"/>
  <c r="D295" i="1"/>
  <c r="B376" i="1"/>
  <c r="C376" i="1"/>
  <c r="D376" i="1"/>
  <c r="B636" i="1"/>
  <c r="C636" i="1"/>
  <c r="D636" i="1"/>
  <c r="B701" i="1"/>
  <c r="C701" i="1"/>
  <c r="D701" i="1"/>
  <c r="B762" i="1"/>
  <c r="C762" i="1"/>
  <c r="D762" i="1"/>
  <c r="B1359" i="1"/>
  <c r="C1359" i="1"/>
  <c r="D1359" i="1"/>
  <c r="B1483" i="1"/>
  <c r="C1483" i="1"/>
  <c r="D1483" i="1"/>
  <c r="B445" i="1"/>
  <c r="C445" i="1"/>
  <c r="D445" i="1"/>
  <c r="B702" i="1"/>
  <c r="C702" i="1"/>
  <c r="D702" i="1"/>
  <c r="B845" i="1"/>
  <c r="C845" i="1"/>
  <c r="D845" i="1"/>
  <c r="B970" i="1"/>
  <c r="C970" i="1"/>
  <c r="D970" i="1"/>
  <c r="B1360" i="1"/>
  <c r="C1360" i="1"/>
  <c r="D1360" i="1"/>
  <c r="B1484" i="1"/>
  <c r="C1484" i="1"/>
  <c r="D1484" i="1"/>
  <c r="B219" i="1"/>
  <c r="C219" i="1"/>
  <c r="D219" i="1"/>
  <c r="B296" i="1"/>
  <c r="C296" i="1"/>
  <c r="D296" i="1"/>
  <c r="B846" i="1"/>
  <c r="C846" i="1"/>
  <c r="D846" i="1"/>
  <c r="B297" i="1"/>
  <c r="C297" i="1"/>
  <c r="D297" i="1"/>
  <c r="B703" i="1"/>
  <c r="C703" i="1"/>
  <c r="D703" i="1"/>
  <c r="B298" i="1"/>
  <c r="C298" i="1"/>
  <c r="D298" i="1"/>
  <c r="B35" i="1"/>
  <c r="C35" i="1"/>
  <c r="D35" i="1"/>
  <c r="B157" i="1"/>
  <c r="C157" i="1"/>
  <c r="D157" i="1"/>
  <c r="B220" i="1"/>
  <c r="C220" i="1"/>
  <c r="D220" i="1"/>
  <c r="B446" i="1"/>
  <c r="C446" i="1"/>
  <c r="D446" i="1"/>
  <c r="B704" i="1"/>
  <c r="C704" i="1"/>
  <c r="D704" i="1"/>
  <c r="B1361" i="1"/>
  <c r="C1361" i="1"/>
  <c r="D1361" i="1"/>
  <c r="B1485" i="1"/>
  <c r="C1485" i="1"/>
  <c r="D1485" i="1"/>
  <c r="B1607" i="1"/>
  <c r="C1607" i="1"/>
  <c r="D1607" i="1"/>
  <c r="B543" i="1"/>
  <c r="C543" i="1"/>
  <c r="D543" i="1"/>
  <c r="B637" i="1"/>
  <c r="C637" i="1"/>
  <c r="D637" i="1"/>
  <c r="B705" i="1"/>
  <c r="C705" i="1"/>
  <c r="D705" i="1"/>
  <c r="B1045" i="1"/>
  <c r="C1045" i="1"/>
  <c r="D1045" i="1"/>
  <c r="B1149" i="1"/>
  <c r="C1149" i="1"/>
  <c r="D1149" i="1"/>
  <c r="B1608" i="1"/>
  <c r="C1608" i="1"/>
  <c r="D1608" i="1"/>
  <c r="B299" i="1"/>
  <c r="C299" i="1"/>
  <c r="D299" i="1"/>
  <c r="B1046" i="1"/>
  <c r="C1046" i="1"/>
  <c r="D1046" i="1"/>
  <c r="B1249" i="1"/>
  <c r="C1249" i="1"/>
  <c r="D1249" i="1"/>
  <c r="B1362" i="1"/>
  <c r="C1362" i="1"/>
  <c r="D1362" i="1"/>
  <c r="B544" i="1"/>
  <c r="C544" i="1"/>
  <c r="D544" i="1"/>
  <c r="B847" i="1"/>
  <c r="C847" i="1"/>
  <c r="D847" i="1"/>
  <c r="B545" i="1"/>
  <c r="C545" i="1"/>
  <c r="D545" i="1"/>
  <c r="B638" i="1"/>
  <c r="C638" i="1"/>
  <c r="D638" i="1"/>
  <c r="B221" i="1"/>
  <c r="C221" i="1"/>
  <c r="D221" i="1"/>
  <c r="B848" i="1"/>
  <c r="C848" i="1"/>
  <c r="D848" i="1"/>
  <c r="B1250" i="1"/>
  <c r="C1250" i="1"/>
  <c r="D1250" i="1"/>
  <c r="B377" i="1"/>
  <c r="C377" i="1"/>
  <c r="D377" i="1"/>
  <c r="B36" i="1"/>
  <c r="C36" i="1"/>
  <c r="D36" i="1"/>
  <c r="B639" i="1"/>
  <c r="C639" i="1"/>
  <c r="D639" i="1"/>
  <c r="B849" i="1"/>
  <c r="C849" i="1"/>
  <c r="D849" i="1"/>
  <c r="B971" i="1"/>
  <c r="C971" i="1"/>
  <c r="D971" i="1"/>
  <c r="B1047" i="1"/>
  <c r="C1047" i="1"/>
  <c r="D1047" i="1"/>
  <c r="B1486" i="1"/>
  <c r="C1486" i="1"/>
  <c r="D1486" i="1"/>
  <c r="B1609" i="1"/>
  <c r="C1609" i="1"/>
  <c r="D1609" i="1"/>
  <c r="B300" i="1"/>
  <c r="C300" i="1"/>
  <c r="D300" i="1"/>
  <c r="B378" i="1"/>
  <c r="C378" i="1"/>
  <c r="D378" i="1"/>
  <c r="B447" i="1"/>
  <c r="C447" i="1"/>
  <c r="D447" i="1"/>
  <c r="B158" i="1"/>
  <c r="C158" i="1"/>
  <c r="D158" i="1"/>
  <c r="B1048" i="1"/>
  <c r="C1048" i="1"/>
  <c r="D1048" i="1"/>
  <c r="B1251" i="1"/>
  <c r="C1251" i="1"/>
  <c r="D1251" i="1"/>
  <c r="B1363" i="1"/>
  <c r="C1363" i="1"/>
  <c r="D1363" i="1"/>
  <c r="B1487" i="1"/>
  <c r="C1487" i="1"/>
  <c r="D1487" i="1"/>
  <c r="B96" i="1"/>
  <c r="C96" i="1"/>
  <c r="D96" i="1"/>
  <c r="B222" i="1"/>
  <c r="C222" i="1"/>
  <c r="D222" i="1"/>
  <c r="B301" i="1"/>
  <c r="C301" i="1"/>
  <c r="D301" i="1"/>
  <c r="B763" i="1"/>
  <c r="C763" i="1"/>
  <c r="D763" i="1"/>
  <c r="B850" i="1"/>
  <c r="C850" i="1"/>
  <c r="D850" i="1"/>
  <c r="B972" i="1"/>
  <c r="C972" i="1"/>
  <c r="D972" i="1"/>
  <c r="B1364" i="1"/>
  <c r="C1364" i="1"/>
  <c r="D1364" i="1"/>
  <c r="B1610" i="1"/>
  <c r="C1610" i="1"/>
  <c r="D1610" i="1"/>
  <c r="B1365" i="1"/>
  <c r="C1365" i="1"/>
  <c r="D1365" i="1"/>
  <c r="B448" i="1"/>
  <c r="C448" i="1"/>
  <c r="D448" i="1"/>
  <c r="B37" i="1"/>
  <c r="C37" i="1"/>
  <c r="D37" i="1"/>
  <c r="B159" i="1"/>
  <c r="C159" i="1"/>
  <c r="D159" i="1"/>
  <c r="B546" i="1"/>
  <c r="C546" i="1"/>
  <c r="D546" i="1"/>
  <c r="B706" i="1"/>
  <c r="C706" i="1"/>
  <c r="D706" i="1"/>
  <c r="B1150" i="1"/>
  <c r="C1150" i="1"/>
  <c r="D1150" i="1"/>
  <c r="B1252" i="1"/>
  <c r="C1252" i="1"/>
  <c r="D1252" i="1"/>
  <c r="B1366" i="1"/>
  <c r="C1366" i="1"/>
  <c r="D1366" i="1"/>
  <c r="B1611" i="1"/>
  <c r="C1611" i="1"/>
  <c r="D1611" i="1"/>
  <c r="B160" i="1"/>
  <c r="C160" i="1"/>
  <c r="D160" i="1"/>
  <c r="B379" i="1"/>
  <c r="C379" i="1"/>
  <c r="D379" i="1"/>
  <c r="B640" i="1"/>
  <c r="C640" i="1"/>
  <c r="D640" i="1"/>
  <c r="B641" i="1"/>
  <c r="C641" i="1"/>
  <c r="D641" i="1"/>
  <c r="B1612" i="1"/>
  <c r="C1612" i="1"/>
  <c r="D1612" i="1"/>
  <c r="B1711" i="1"/>
  <c r="C1711" i="1"/>
  <c r="D1711" i="1"/>
  <c r="B302" i="1"/>
  <c r="C302" i="1"/>
  <c r="D302" i="1"/>
  <c r="B380" i="1"/>
  <c r="C380" i="1"/>
  <c r="D380" i="1"/>
  <c r="B449" i="1"/>
  <c r="C449" i="1"/>
  <c r="D449" i="1"/>
  <c r="B547" i="1"/>
  <c r="C547" i="1"/>
  <c r="D547" i="1"/>
  <c r="B707" i="1"/>
  <c r="C707" i="1"/>
  <c r="D707" i="1"/>
  <c r="B1367" i="1"/>
  <c r="C1367" i="1"/>
  <c r="D1367" i="1"/>
  <c r="B1488" i="1"/>
  <c r="C1488" i="1"/>
  <c r="D1488" i="1"/>
  <c r="B1613" i="1"/>
  <c r="C1613" i="1"/>
  <c r="D1613" i="1"/>
  <c r="B450" i="1"/>
  <c r="C450" i="1"/>
  <c r="D450" i="1"/>
  <c r="B548" i="1"/>
  <c r="C548" i="1"/>
  <c r="D548" i="1"/>
  <c r="B1614" i="1"/>
  <c r="C1614" i="1"/>
  <c r="D1614" i="1"/>
  <c r="B97" i="1"/>
  <c r="C97" i="1"/>
  <c r="D97" i="1"/>
  <c r="B549" i="1"/>
  <c r="C549" i="1"/>
  <c r="D549" i="1"/>
  <c r="B642" i="1"/>
  <c r="C642" i="1"/>
  <c r="D642" i="1"/>
  <c r="B1253" i="1"/>
  <c r="C1253" i="1"/>
  <c r="D1253" i="1"/>
  <c r="B38" i="1"/>
  <c r="C38" i="1"/>
  <c r="D38" i="1"/>
  <c r="B764" i="1"/>
  <c r="C764" i="1"/>
  <c r="D764" i="1"/>
  <c r="B851" i="1"/>
  <c r="C851" i="1"/>
  <c r="D851" i="1"/>
  <c r="B1368" i="1"/>
  <c r="C1368" i="1"/>
  <c r="D1368" i="1"/>
  <c r="B1615" i="1"/>
  <c r="C1615" i="1"/>
  <c r="D1615" i="1"/>
  <c r="B1254" i="1"/>
  <c r="C1254" i="1"/>
  <c r="D1254" i="1"/>
  <c r="B161" i="1"/>
  <c r="C161" i="1"/>
  <c r="D161" i="1"/>
  <c r="B303" i="1"/>
  <c r="C303" i="1"/>
  <c r="D303" i="1"/>
  <c r="B852" i="1"/>
  <c r="C852" i="1"/>
  <c r="D852" i="1"/>
  <c r="B1151" i="1"/>
  <c r="C1151" i="1"/>
  <c r="D1151" i="1"/>
  <c r="B1489" i="1"/>
  <c r="C1489" i="1"/>
  <c r="D1489" i="1"/>
  <c r="B550" i="1"/>
  <c r="C550" i="1"/>
  <c r="D550" i="1"/>
  <c r="B853" i="1"/>
  <c r="C853" i="1"/>
  <c r="D853" i="1"/>
  <c r="B1049" i="1"/>
  <c r="C1049" i="1"/>
  <c r="D1049" i="1"/>
  <c r="B1369" i="1"/>
  <c r="C1369" i="1"/>
  <c r="D1369" i="1"/>
  <c r="B551" i="1"/>
  <c r="C551" i="1"/>
  <c r="D551" i="1"/>
  <c r="B854" i="1"/>
  <c r="C854" i="1"/>
  <c r="D854" i="1"/>
  <c r="B973" i="1"/>
  <c r="C973" i="1"/>
  <c r="D973" i="1"/>
  <c r="B39" i="1"/>
  <c r="C39" i="1"/>
  <c r="D39" i="1"/>
  <c r="B974" i="1"/>
  <c r="C974" i="1"/>
  <c r="D974" i="1"/>
  <c r="B223" i="1"/>
  <c r="C223" i="1"/>
  <c r="D223" i="1"/>
  <c r="B304" i="1"/>
  <c r="C304" i="1"/>
  <c r="D304" i="1"/>
  <c r="B643" i="1"/>
  <c r="C643" i="1"/>
  <c r="D643" i="1"/>
  <c r="B1050" i="1"/>
  <c r="C1050" i="1"/>
  <c r="D1050" i="1"/>
  <c r="B1051" i="1"/>
  <c r="C1051" i="1"/>
  <c r="D1051" i="1"/>
  <c r="B1490" i="1"/>
  <c r="C1490" i="1"/>
  <c r="D1490" i="1"/>
  <c r="B1370" i="1"/>
  <c r="C1370" i="1"/>
  <c r="D1370" i="1"/>
  <c r="B1491" i="1"/>
  <c r="C1491" i="1"/>
  <c r="D1491" i="1"/>
  <c r="B1616" i="1"/>
  <c r="C1616" i="1"/>
  <c r="D1616" i="1"/>
  <c r="B224" i="1"/>
  <c r="C224" i="1"/>
  <c r="D224" i="1"/>
  <c r="B305" i="1"/>
  <c r="C305" i="1"/>
  <c r="D305" i="1"/>
  <c r="B1152" i="1"/>
  <c r="C1152" i="1"/>
  <c r="D1152" i="1"/>
  <c r="B1255" i="1"/>
  <c r="C1255" i="1"/>
  <c r="D1255" i="1"/>
  <c r="B1371" i="1"/>
  <c r="C1371" i="1"/>
  <c r="D1371" i="1"/>
  <c r="B1712" i="1"/>
  <c r="C1712" i="1"/>
  <c r="D1712" i="1"/>
  <c r="B306" i="1"/>
  <c r="C306" i="1"/>
  <c r="D306" i="1"/>
  <c r="B1492" i="1"/>
  <c r="C1492" i="1"/>
  <c r="D1492" i="1"/>
  <c r="B1617" i="1"/>
  <c r="C1617" i="1"/>
  <c r="D1617" i="1"/>
  <c r="B1713" i="1"/>
  <c r="C1713" i="1"/>
  <c r="D1713" i="1"/>
  <c r="B708" i="1"/>
  <c r="C708" i="1"/>
  <c r="D708" i="1"/>
  <c r="B162" i="1"/>
  <c r="C162" i="1"/>
  <c r="D162" i="1"/>
  <c r="B225" i="1"/>
  <c r="C225" i="1"/>
  <c r="D225" i="1"/>
  <c r="B307" i="1"/>
  <c r="C307" i="1"/>
  <c r="D307" i="1"/>
  <c r="B709" i="1"/>
  <c r="C709" i="1"/>
  <c r="D709" i="1"/>
  <c r="B710" i="1"/>
  <c r="C710" i="1"/>
  <c r="D710" i="1"/>
  <c r="B1153" i="1"/>
  <c r="C1153" i="1"/>
  <c r="D1153" i="1"/>
  <c r="B1256" i="1"/>
  <c r="C1256" i="1"/>
  <c r="D1256" i="1"/>
  <c r="B1372" i="1"/>
  <c r="C1372" i="1"/>
  <c r="D1372" i="1"/>
  <c r="B40" i="1"/>
  <c r="C40" i="1"/>
  <c r="D40" i="1"/>
  <c r="B226" i="1"/>
  <c r="C226" i="1"/>
  <c r="D226" i="1"/>
  <c r="B552" i="1"/>
  <c r="C552" i="1"/>
  <c r="D552" i="1"/>
  <c r="B1052" i="1"/>
  <c r="C1052" i="1"/>
  <c r="D1052" i="1"/>
  <c r="B1373" i="1"/>
  <c r="C1373" i="1"/>
  <c r="D1373" i="1"/>
  <c r="B1618" i="1"/>
  <c r="C1618" i="1"/>
  <c r="D1618" i="1"/>
  <c r="B308" i="1"/>
  <c r="C308" i="1"/>
  <c r="D308" i="1"/>
  <c r="B553" i="1"/>
  <c r="C553" i="1"/>
  <c r="D553" i="1"/>
  <c r="B644" i="1"/>
  <c r="C644" i="1"/>
  <c r="D644" i="1"/>
  <c r="B711" i="1"/>
  <c r="C711" i="1"/>
  <c r="D711" i="1"/>
  <c r="B765" i="1"/>
  <c r="C765" i="1"/>
  <c r="D765" i="1"/>
  <c r="B1374" i="1"/>
  <c r="C1374" i="1"/>
  <c r="D1374" i="1"/>
  <c r="B1493" i="1"/>
  <c r="C1493" i="1"/>
  <c r="D1493" i="1"/>
  <c r="B451" i="1"/>
  <c r="C451" i="1"/>
  <c r="D451" i="1"/>
  <c r="B554" i="1"/>
  <c r="C554" i="1"/>
  <c r="D554" i="1"/>
  <c r="B645" i="1"/>
  <c r="C645" i="1"/>
  <c r="D645" i="1"/>
  <c r="B975" i="1"/>
  <c r="C975" i="1"/>
  <c r="D975" i="1"/>
  <c r="B163" i="1"/>
  <c r="C163" i="1"/>
  <c r="D163" i="1"/>
  <c r="B712" i="1"/>
  <c r="C712" i="1"/>
  <c r="D712" i="1"/>
  <c r="B1154" i="1"/>
  <c r="C1154" i="1"/>
  <c r="D1154" i="1"/>
  <c r="B1375" i="1"/>
  <c r="C1375" i="1"/>
  <c r="D1375" i="1"/>
  <c r="B1494" i="1"/>
  <c r="C1494" i="1"/>
  <c r="D1494" i="1"/>
  <c r="B1619" i="1"/>
  <c r="C1619" i="1"/>
  <c r="D1619" i="1"/>
  <c r="B1714" i="1"/>
  <c r="C1714" i="1"/>
  <c r="D1714" i="1"/>
  <c r="B555" i="1"/>
  <c r="C555" i="1"/>
  <c r="D555" i="1"/>
  <c r="B556" i="1"/>
  <c r="C556" i="1"/>
  <c r="D556" i="1"/>
  <c r="B1620" i="1"/>
  <c r="C1620" i="1"/>
  <c r="D1620" i="1"/>
  <c r="B1715" i="1"/>
  <c r="C1715" i="1"/>
  <c r="D1715" i="1"/>
  <c r="B227" i="1"/>
  <c r="C227" i="1"/>
  <c r="D227" i="1"/>
  <c r="B309" i="1"/>
  <c r="C309" i="1"/>
  <c r="D309" i="1"/>
  <c r="B452" i="1"/>
  <c r="C452" i="1"/>
  <c r="D452" i="1"/>
  <c r="B855" i="1"/>
  <c r="C855" i="1"/>
  <c r="D855" i="1"/>
  <c r="B1257" i="1"/>
  <c r="C1257" i="1"/>
  <c r="D1257" i="1"/>
  <c r="B453" i="1"/>
  <c r="C453" i="1"/>
  <c r="D453" i="1"/>
  <c r="B646" i="1"/>
  <c r="C646" i="1"/>
  <c r="D646" i="1"/>
  <c r="B856" i="1"/>
  <c r="C856" i="1"/>
  <c r="D856" i="1"/>
  <c r="B1155" i="1"/>
  <c r="C1155" i="1"/>
  <c r="D1155" i="1"/>
  <c r="B1258" i="1"/>
  <c r="C1258" i="1"/>
  <c r="D1258" i="1"/>
  <c r="B1495" i="1"/>
  <c r="C1495" i="1"/>
  <c r="D1495" i="1"/>
  <c r="B1716" i="1"/>
  <c r="C1716" i="1"/>
  <c r="D1716" i="1"/>
  <c r="B857" i="1"/>
  <c r="C857" i="1"/>
  <c r="D857" i="1"/>
  <c r="B1259" i="1"/>
  <c r="C1259" i="1"/>
  <c r="D1259" i="1"/>
  <c r="B1260" i="1"/>
  <c r="C1260" i="1"/>
  <c r="D1260" i="1"/>
  <c r="B41" i="1"/>
  <c r="C41" i="1"/>
  <c r="D41" i="1"/>
  <c r="B310" i="1"/>
  <c r="C310" i="1"/>
  <c r="D310" i="1"/>
  <c r="B381" i="1"/>
  <c r="C381" i="1"/>
  <c r="D381" i="1"/>
  <c r="B454" i="1"/>
  <c r="C454" i="1"/>
  <c r="D454" i="1"/>
  <c r="B557" i="1"/>
  <c r="C557" i="1"/>
  <c r="D557" i="1"/>
  <c r="B647" i="1"/>
  <c r="C647" i="1"/>
  <c r="D647" i="1"/>
  <c r="B648" i="1"/>
  <c r="C648" i="1"/>
  <c r="D648" i="1"/>
  <c r="B1053" i="1"/>
  <c r="C1053" i="1"/>
  <c r="D1053" i="1"/>
  <c r="B1156" i="1"/>
  <c r="C1156" i="1"/>
  <c r="D1156" i="1"/>
  <c r="B1496" i="1"/>
  <c r="C1496" i="1"/>
  <c r="D1496" i="1"/>
  <c r="B558" i="1"/>
  <c r="C558" i="1"/>
  <c r="D558" i="1"/>
  <c r="B1621" i="1"/>
  <c r="C1621" i="1"/>
  <c r="D1621" i="1"/>
  <c r="B311" i="1"/>
  <c r="C311" i="1"/>
  <c r="D311" i="1"/>
  <c r="B713" i="1"/>
  <c r="C713" i="1"/>
  <c r="D713" i="1"/>
  <c r="B858" i="1"/>
  <c r="C858" i="1"/>
  <c r="D858" i="1"/>
  <c r="B1157" i="1"/>
  <c r="C1157" i="1"/>
  <c r="D1157" i="1"/>
  <c r="B1497" i="1"/>
  <c r="C1497" i="1"/>
  <c r="D1497" i="1"/>
  <c r="B382" i="1"/>
  <c r="C382" i="1"/>
  <c r="D382" i="1"/>
  <c r="B859" i="1"/>
  <c r="C859" i="1"/>
  <c r="D859" i="1"/>
  <c r="B1622" i="1"/>
  <c r="C1622" i="1"/>
  <c r="D1622" i="1"/>
  <c r="B1498" i="1"/>
  <c r="C1498" i="1"/>
  <c r="D1498" i="1"/>
  <c r="B860" i="1"/>
  <c r="C860" i="1"/>
  <c r="D860" i="1"/>
  <c r="B1158" i="1"/>
  <c r="C1158" i="1"/>
  <c r="D1158" i="1"/>
  <c r="B455" i="1"/>
  <c r="C455" i="1"/>
  <c r="D455" i="1"/>
  <c r="B559" i="1"/>
  <c r="C559" i="1"/>
  <c r="D559" i="1"/>
  <c r="B714" i="1"/>
  <c r="C714" i="1"/>
  <c r="D714" i="1"/>
  <c r="B1159" i="1"/>
  <c r="C1159" i="1"/>
  <c r="D1159" i="1"/>
  <c r="B1261" i="1"/>
  <c r="C1261" i="1"/>
  <c r="D1261" i="1"/>
  <c r="B1376" i="1"/>
  <c r="C1376" i="1"/>
  <c r="D1376" i="1"/>
  <c r="B1499" i="1"/>
  <c r="C1499" i="1"/>
  <c r="D1499" i="1"/>
  <c r="B861" i="1"/>
  <c r="C861" i="1"/>
  <c r="D861" i="1"/>
  <c r="B1262" i="1"/>
  <c r="C1262" i="1"/>
  <c r="D1262" i="1"/>
  <c r="B1377" i="1"/>
  <c r="C1377" i="1"/>
  <c r="D1377" i="1"/>
  <c r="B1717" i="1"/>
  <c r="C1717" i="1"/>
  <c r="D1717" i="1"/>
  <c r="B129" i="1"/>
  <c r="C129" i="1"/>
  <c r="D129" i="1"/>
  <c r="B715" i="1"/>
  <c r="C715" i="1"/>
  <c r="D715" i="1"/>
  <c r="B862" i="1"/>
  <c r="C862" i="1"/>
  <c r="D862" i="1"/>
  <c r="B1263" i="1"/>
  <c r="C1263" i="1"/>
  <c r="D1263" i="1"/>
  <c r="B1378" i="1"/>
  <c r="C1378" i="1"/>
  <c r="D1378" i="1"/>
  <c r="B1623" i="1"/>
  <c r="C1623" i="1"/>
  <c r="D1623" i="1"/>
  <c r="B560" i="1"/>
  <c r="C560" i="1"/>
  <c r="D560" i="1"/>
  <c r="B312" i="1"/>
  <c r="C312" i="1"/>
  <c r="D312" i="1"/>
  <c r="B649" i="1"/>
  <c r="C649" i="1"/>
  <c r="D649" i="1"/>
  <c r="B863" i="1"/>
  <c r="C863" i="1"/>
  <c r="D863" i="1"/>
  <c r="B976" i="1"/>
  <c r="C976" i="1"/>
  <c r="D976" i="1"/>
  <c r="B1054" i="1"/>
  <c r="C1054" i="1"/>
  <c r="D1054" i="1"/>
  <c r="B1160" i="1"/>
  <c r="C1160" i="1"/>
  <c r="D1160" i="1"/>
  <c r="B1264" i="1"/>
  <c r="C1264" i="1"/>
  <c r="D1264" i="1"/>
  <c r="B1379" i="1"/>
  <c r="C1379" i="1"/>
  <c r="D1379" i="1"/>
  <c r="B456" i="1"/>
  <c r="C456" i="1"/>
  <c r="D456" i="1"/>
  <c r="B98" i="1"/>
  <c r="C98" i="1"/>
  <c r="D98" i="1"/>
  <c r="B42" i="1"/>
  <c r="C42" i="1"/>
  <c r="D42" i="1"/>
  <c r="B164" i="1"/>
  <c r="C164" i="1"/>
  <c r="D164" i="1"/>
  <c r="B457" i="1"/>
  <c r="C457" i="1"/>
  <c r="D457" i="1"/>
  <c r="B864" i="1"/>
  <c r="C864" i="1"/>
  <c r="D864" i="1"/>
  <c r="B977" i="1"/>
  <c r="C977" i="1"/>
  <c r="D977" i="1"/>
  <c r="B1055" i="1"/>
  <c r="C1055" i="1"/>
  <c r="D1055" i="1"/>
  <c r="B1161" i="1"/>
  <c r="C1161" i="1"/>
  <c r="D1161" i="1"/>
  <c r="B1265" i="1"/>
  <c r="C1265" i="1"/>
  <c r="D1265" i="1"/>
  <c r="B1380" i="1"/>
  <c r="C1380" i="1"/>
  <c r="D1380" i="1"/>
  <c r="B1500" i="1"/>
  <c r="C1500" i="1"/>
  <c r="D1500" i="1"/>
  <c r="B1624" i="1"/>
  <c r="C1624" i="1"/>
  <c r="D1624" i="1"/>
  <c r="B1266" i="1"/>
  <c r="C1266" i="1"/>
  <c r="D1266" i="1"/>
  <c r="B1381" i="1"/>
  <c r="C1381" i="1"/>
  <c r="D1381" i="1"/>
  <c r="B561" i="1"/>
  <c r="C561" i="1"/>
  <c r="D561" i="1"/>
  <c r="B650" i="1"/>
  <c r="C650" i="1"/>
  <c r="D650" i="1"/>
  <c r="B865" i="1"/>
  <c r="C865" i="1"/>
  <c r="D865" i="1"/>
  <c r="B1162" i="1"/>
  <c r="C1162" i="1"/>
  <c r="D1162" i="1"/>
  <c r="B1501" i="1"/>
  <c r="C1501" i="1"/>
  <c r="D1501" i="1"/>
  <c r="B562" i="1"/>
  <c r="C562" i="1"/>
  <c r="D562" i="1"/>
  <c r="B383" i="1"/>
  <c r="C383" i="1"/>
  <c r="D383" i="1"/>
  <c r="B563" i="1"/>
  <c r="C563" i="1"/>
  <c r="D563" i="1"/>
  <c r="B651" i="1"/>
  <c r="C651" i="1"/>
  <c r="D651" i="1"/>
  <c r="B1718" i="1"/>
  <c r="C1718" i="1"/>
  <c r="D1718" i="1"/>
  <c r="B313" i="1"/>
  <c r="C313" i="1"/>
  <c r="D313" i="1"/>
  <c r="B652" i="1"/>
  <c r="C652" i="1"/>
  <c r="D652" i="1"/>
  <c r="B866" i="1"/>
  <c r="C866" i="1"/>
  <c r="D866" i="1"/>
  <c r="B978" i="1"/>
  <c r="C978" i="1"/>
  <c r="D978" i="1"/>
  <c r="B1163" i="1"/>
  <c r="C1163" i="1"/>
  <c r="D1163" i="1"/>
  <c r="B1502" i="1"/>
  <c r="C1502" i="1"/>
  <c r="D1502" i="1"/>
  <c r="B130" i="1"/>
  <c r="C130" i="1"/>
  <c r="D130" i="1"/>
  <c r="B766" i="1"/>
  <c r="C766" i="1"/>
  <c r="D766" i="1"/>
  <c r="B1382" i="1"/>
  <c r="C1382" i="1"/>
  <c r="D1382" i="1"/>
  <c r="B1625" i="1"/>
  <c r="C1625" i="1"/>
  <c r="D1625" i="1"/>
  <c r="B1503" i="1"/>
  <c r="C1503" i="1"/>
  <c r="D1503" i="1"/>
  <c r="B1383" i="1"/>
  <c r="C1383" i="1"/>
  <c r="D1383" i="1"/>
  <c r="B867" i="1"/>
  <c r="C867" i="1"/>
  <c r="D867" i="1"/>
  <c r="B1384" i="1"/>
  <c r="C1384" i="1"/>
  <c r="D1384" i="1"/>
  <c r="B43" i="1"/>
  <c r="C43" i="1"/>
  <c r="D43" i="1"/>
  <c r="B716" i="1"/>
  <c r="C716" i="1"/>
  <c r="D716" i="1"/>
  <c r="B868" i="1"/>
  <c r="C868" i="1"/>
  <c r="D868" i="1"/>
  <c r="B1164" i="1"/>
  <c r="C1164" i="1"/>
  <c r="D1164" i="1"/>
  <c r="B165" i="1"/>
  <c r="C165" i="1"/>
  <c r="D165" i="1"/>
  <c r="B314" i="1"/>
  <c r="C314" i="1"/>
  <c r="D314" i="1"/>
  <c r="B458" i="1"/>
  <c r="C458" i="1"/>
  <c r="D458" i="1"/>
  <c r="B1385" i="1"/>
  <c r="C1385" i="1"/>
  <c r="D1385" i="1"/>
  <c r="B1504" i="1"/>
  <c r="C1504" i="1"/>
  <c r="D1504" i="1"/>
  <c r="B1626" i="1"/>
  <c r="C1626" i="1"/>
  <c r="D1626" i="1"/>
  <c r="B1719" i="1"/>
  <c r="C1719" i="1"/>
  <c r="D1719" i="1"/>
  <c r="B315" i="1"/>
  <c r="C315" i="1"/>
  <c r="D315" i="1"/>
  <c r="B717" i="1"/>
  <c r="C717" i="1"/>
  <c r="D717" i="1"/>
  <c r="B767" i="1"/>
  <c r="C767" i="1"/>
  <c r="D767" i="1"/>
  <c r="B869" i="1"/>
  <c r="C869" i="1"/>
  <c r="D869" i="1"/>
  <c r="B1056" i="1"/>
  <c r="C1056" i="1"/>
  <c r="D1056" i="1"/>
  <c r="B1267" i="1"/>
  <c r="C1267" i="1"/>
  <c r="D1267" i="1"/>
  <c r="B1386" i="1"/>
  <c r="C1386" i="1"/>
  <c r="D1386" i="1"/>
  <c r="B1627" i="1"/>
  <c r="C1627" i="1"/>
  <c r="D1627" i="1"/>
  <c r="B564" i="1"/>
  <c r="C564" i="1"/>
  <c r="D564" i="1"/>
  <c r="B384" i="1"/>
  <c r="C384" i="1"/>
  <c r="D384" i="1"/>
  <c r="B1387" i="1"/>
  <c r="C1387" i="1"/>
  <c r="D1387" i="1"/>
  <c r="B316" i="1"/>
  <c r="C316" i="1"/>
  <c r="D316" i="1"/>
  <c r="B166" i="1"/>
  <c r="C166" i="1"/>
  <c r="D166" i="1"/>
  <c r="B228" i="1"/>
  <c r="C228" i="1"/>
  <c r="D228" i="1"/>
  <c r="B317" i="1"/>
  <c r="C317" i="1"/>
  <c r="D317" i="1"/>
  <c r="B1388" i="1"/>
  <c r="C1388" i="1"/>
  <c r="D1388" i="1"/>
  <c r="B167" i="1"/>
  <c r="C167" i="1"/>
  <c r="D167" i="1"/>
  <c r="B768" i="1"/>
  <c r="C768" i="1"/>
  <c r="D768" i="1"/>
  <c r="B870" i="1"/>
  <c r="C870" i="1"/>
  <c r="D870" i="1"/>
  <c r="B1505" i="1"/>
  <c r="C1505" i="1"/>
  <c r="D1505" i="1"/>
  <c r="B1628" i="1"/>
  <c r="C1628" i="1"/>
  <c r="D1628" i="1"/>
  <c r="B44" i="1"/>
  <c r="C44" i="1"/>
  <c r="D44" i="1"/>
  <c r="B99" i="1"/>
  <c r="C99" i="1"/>
  <c r="D99" i="1"/>
  <c r="B459" i="1"/>
  <c r="C459" i="1"/>
  <c r="D459" i="1"/>
  <c r="B565" i="1"/>
  <c r="C565" i="1"/>
  <c r="D565" i="1"/>
  <c r="B318" i="1"/>
  <c r="C318" i="1"/>
  <c r="D318" i="1"/>
  <c r="B460" i="1"/>
  <c r="C460" i="1"/>
  <c r="D460" i="1"/>
  <c r="B1165" i="1"/>
  <c r="C1165" i="1"/>
  <c r="D1165" i="1"/>
  <c r="B1268" i="1"/>
  <c r="C1268" i="1"/>
  <c r="D1268" i="1"/>
  <c r="B1389" i="1"/>
  <c r="C1389" i="1"/>
  <c r="D1389" i="1"/>
  <c r="B1390" i="1"/>
  <c r="C1390" i="1"/>
  <c r="D1390" i="1"/>
  <c r="B319" i="1"/>
  <c r="C319" i="1"/>
  <c r="D319" i="1"/>
  <c r="B385" i="1"/>
  <c r="C385" i="1"/>
  <c r="D385" i="1"/>
  <c r="B871" i="1"/>
  <c r="C871" i="1"/>
  <c r="D871" i="1"/>
  <c r="B1506" i="1"/>
  <c r="C1506" i="1"/>
  <c r="D1506" i="1"/>
  <c r="B229" i="1"/>
  <c r="C229" i="1"/>
  <c r="D229" i="1"/>
  <c r="B320" i="1"/>
  <c r="C320" i="1"/>
  <c r="D320" i="1"/>
  <c r="B386" i="1"/>
  <c r="C386" i="1"/>
  <c r="D386" i="1"/>
  <c r="B872" i="1"/>
  <c r="C872" i="1"/>
  <c r="D872" i="1"/>
  <c r="B1057" i="1"/>
  <c r="C1057" i="1"/>
  <c r="D1057" i="1"/>
  <c r="B1269" i="1"/>
  <c r="C1269" i="1"/>
  <c r="D1269" i="1"/>
  <c r="B1391" i="1"/>
  <c r="C1391" i="1"/>
  <c r="D1391" i="1"/>
  <c r="B1507" i="1"/>
  <c r="C1507" i="1"/>
  <c r="D1507" i="1"/>
  <c r="B1720" i="1"/>
  <c r="C1720" i="1"/>
  <c r="D1720" i="1"/>
  <c r="B321" i="1"/>
  <c r="C321" i="1"/>
  <c r="D321" i="1"/>
  <c r="B461" i="1"/>
  <c r="C461" i="1"/>
  <c r="D461" i="1"/>
  <c r="B566" i="1"/>
  <c r="C566" i="1"/>
  <c r="D566" i="1"/>
  <c r="B1166" i="1"/>
  <c r="C1166" i="1"/>
  <c r="D1166" i="1"/>
  <c r="B567" i="1"/>
  <c r="C567" i="1"/>
  <c r="D567" i="1"/>
  <c r="B873" i="1"/>
  <c r="C873" i="1"/>
  <c r="D873" i="1"/>
  <c r="B979" i="1"/>
  <c r="C979" i="1"/>
  <c r="D979" i="1"/>
  <c r="B1508" i="1"/>
  <c r="C1508" i="1"/>
  <c r="D1508" i="1"/>
  <c r="B168" i="1"/>
  <c r="C168" i="1"/>
  <c r="D168" i="1"/>
  <c r="B874" i="1"/>
  <c r="C874" i="1"/>
  <c r="D874" i="1"/>
  <c r="B769" i="1"/>
  <c r="C769" i="1"/>
  <c r="D769" i="1"/>
  <c r="B875" i="1"/>
  <c r="C875" i="1"/>
  <c r="D875" i="1"/>
  <c r="B1058" i="1"/>
  <c r="C1058" i="1"/>
  <c r="D1058" i="1"/>
  <c r="B1167" i="1"/>
  <c r="C1167" i="1"/>
  <c r="D1167" i="1"/>
  <c r="B387" i="1"/>
  <c r="C387" i="1"/>
  <c r="D387" i="1"/>
  <c r="B462" i="1"/>
  <c r="C462" i="1"/>
  <c r="D462" i="1"/>
  <c r="B169" i="1"/>
  <c r="C169" i="1"/>
  <c r="D169" i="1"/>
  <c r="B568" i="1"/>
  <c r="C568" i="1"/>
  <c r="D568" i="1"/>
  <c r="B718" i="1"/>
  <c r="C718" i="1"/>
  <c r="D718" i="1"/>
  <c r="B1270" i="1"/>
  <c r="C1270" i="1"/>
  <c r="D1270" i="1"/>
  <c r="B1629" i="1"/>
  <c r="C1629" i="1"/>
  <c r="D1629" i="1"/>
  <c r="B876" i="1"/>
  <c r="C876" i="1"/>
  <c r="D876" i="1"/>
  <c r="B1168" i="1"/>
  <c r="C1168" i="1"/>
  <c r="D1168" i="1"/>
  <c r="B1271" i="1"/>
  <c r="C1271" i="1"/>
  <c r="D1271" i="1"/>
  <c r="B1392" i="1"/>
  <c r="C1392" i="1"/>
  <c r="D1392" i="1"/>
  <c r="B1721" i="1"/>
  <c r="C1721" i="1"/>
  <c r="D1721" i="1"/>
  <c r="B45" i="1"/>
  <c r="C45" i="1"/>
  <c r="D45" i="1"/>
  <c r="B1272" i="1"/>
  <c r="C1272" i="1"/>
  <c r="D1272" i="1"/>
  <c r="B770" i="1"/>
  <c r="C770" i="1"/>
  <c r="D770" i="1"/>
  <c r="B980" i="1"/>
  <c r="C980" i="1"/>
  <c r="D980" i="1"/>
  <c r="B1393" i="1"/>
  <c r="C1393" i="1"/>
  <c r="D1393" i="1"/>
  <c r="B1630" i="1"/>
  <c r="C1630" i="1"/>
  <c r="D1630" i="1"/>
  <c r="B1722" i="1"/>
  <c r="C1722" i="1"/>
  <c r="D1722" i="1"/>
  <c r="B388" i="1"/>
  <c r="C388" i="1"/>
  <c r="D388" i="1"/>
  <c r="B463" i="1"/>
  <c r="C463" i="1"/>
  <c r="D463" i="1"/>
  <c r="B569" i="1"/>
  <c r="C569" i="1"/>
  <c r="D569" i="1"/>
  <c r="B771" i="1"/>
  <c r="C771" i="1"/>
  <c r="D771" i="1"/>
  <c r="B877" i="1"/>
  <c r="C877" i="1"/>
  <c r="D877" i="1"/>
  <c r="B322" i="1"/>
  <c r="C322" i="1"/>
  <c r="D322" i="1"/>
  <c r="B389" i="1"/>
  <c r="C389" i="1"/>
  <c r="D389" i="1"/>
  <c r="B464" i="1"/>
  <c r="C464" i="1"/>
  <c r="D464" i="1"/>
  <c r="B465" i="1"/>
  <c r="C465" i="1"/>
  <c r="D465" i="1"/>
  <c r="B1273" i="1"/>
  <c r="C1273" i="1"/>
  <c r="D1273" i="1"/>
  <c r="B1394" i="1"/>
  <c r="C1394" i="1"/>
  <c r="D1394" i="1"/>
  <c r="B1723" i="1"/>
  <c r="C1723" i="1"/>
  <c r="D1723" i="1"/>
  <c r="B878" i="1"/>
  <c r="C878" i="1"/>
  <c r="D878" i="1"/>
  <c r="B981" i="1"/>
  <c r="C981" i="1"/>
  <c r="D981" i="1"/>
  <c r="B1059" i="1"/>
  <c r="C1059" i="1"/>
  <c r="D1059" i="1"/>
  <c r="B1169" i="1"/>
  <c r="C1169" i="1"/>
  <c r="D1169" i="1"/>
  <c r="B1274" i="1"/>
  <c r="C1274" i="1"/>
  <c r="D1274" i="1"/>
  <c r="B1395" i="1"/>
  <c r="C1395" i="1"/>
  <c r="D1395" i="1"/>
  <c r="B1396" i="1"/>
  <c r="C1396" i="1"/>
  <c r="D1396" i="1"/>
  <c r="B466" i="1"/>
  <c r="C466" i="1"/>
  <c r="D466" i="1"/>
  <c r="B879" i="1"/>
  <c r="C879" i="1"/>
  <c r="D879" i="1"/>
  <c r="B982" i="1"/>
  <c r="C982" i="1"/>
  <c r="D982" i="1"/>
  <c r="B1397" i="1"/>
  <c r="C1397" i="1"/>
  <c r="D1397" i="1"/>
  <c r="B570" i="1"/>
  <c r="C570" i="1"/>
  <c r="D570" i="1"/>
  <c r="B467" i="1"/>
  <c r="C467" i="1"/>
  <c r="D467" i="1"/>
  <c r="B1060" i="1"/>
  <c r="C1060" i="1"/>
  <c r="D1060" i="1"/>
  <c r="B1170" i="1"/>
  <c r="C1170" i="1"/>
  <c r="D1170" i="1"/>
  <c r="B1275" i="1"/>
  <c r="C1275" i="1"/>
  <c r="D1275" i="1"/>
  <c r="B100" i="1"/>
  <c r="C100" i="1"/>
  <c r="D100" i="1"/>
  <c r="B571" i="1"/>
  <c r="C571" i="1"/>
  <c r="D571" i="1"/>
  <c r="B719" i="1"/>
  <c r="C719" i="1"/>
  <c r="D719" i="1"/>
  <c r="B880" i="1"/>
  <c r="C880" i="1"/>
  <c r="D880" i="1"/>
  <c r="B881" i="1"/>
  <c r="C881" i="1"/>
  <c r="D881" i="1"/>
  <c r="B1171" i="1"/>
  <c r="C1171" i="1"/>
  <c r="D1171" i="1"/>
  <c r="B1276" i="1"/>
  <c r="C1276" i="1"/>
  <c r="D1276" i="1"/>
  <c r="B1631" i="1"/>
  <c r="C1631" i="1"/>
  <c r="D1631" i="1"/>
  <c r="B170" i="1"/>
  <c r="C170" i="1"/>
  <c r="D170" i="1"/>
  <c r="B572" i="1"/>
  <c r="C572" i="1"/>
  <c r="D572" i="1"/>
  <c r="B720" i="1"/>
  <c r="C720" i="1"/>
  <c r="D720" i="1"/>
  <c r="B1061" i="1"/>
  <c r="C1061" i="1"/>
  <c r="D1061" i="1"/>
  <c r="B46" i="1"/>
  <c r="C46" i="1"/>
  <c r="D46" i="1"/>
  <c r="B101" i="1"/>
  <c r="C101" i="1"/>
  <c r="D101" i="1"/>
  <c r="B230" i="1"/>
  <c r="C230" i="1"/>
  <c r="D230" i="1"/>
  <c r="B323" i="1"/>
  <c r="C323" i="1"/>
  <c r="D323" i="1"/>
  <c r="B468" i="1"/>
  <c r="C468" i="1"/>
  <c r="D468" i="1"/>
  <c r="B772" i="1"/>
  <c r="C772" i="1"/>
  <c r="D772" i="1"/>
  <c r="B47" i="1"/>
  <c r="C47" i="1"/>
  <c r="D47" i="1"/>
  <c r="B231" i="1"/>
  <c r="C231" i="1"/>
  <c r="D231" i="1"/>
  <c r="B324" i="1"/>
  <c r="C324" i="1"/>
  <c r="D324" i="1"/>
  <c r="B1632" i="1"/>
  <c r="C1632" i="1"/>
  <c r="D1632" i="1"/>
  <c r="B102" i="1"/>
  <c r="C102" i="1"/>
  <c r="D102" i="1"/>
  <c r="B390" i="1"/>
  <c r="C390" i="1"/>
  <c r="D390" i="1"/>
  <c r="B653" i="1"/>
  <c r="C653" i="1"/>
  <c r="D653" i="1"/>
  <c r="B1172" i="1"/>
  <c r="C1172" i="1"/>
  <c r="D1172" i="1"/>
  <c r="B469" i="1"/>
  <c r="C469" i="1"/>
  <c r="D469" i="1"/>
  <c r="B1062" i="1"/>
  <c r="C1062" i="1"/>
  <c r="D1062" i="1"/>
  <c r="B1173" i="1"/>
  <c r="C1173" i="1"/>
  <c r="D1173" i="1"/>
  <c r="B1277" i="1"/>
  <c r="C1277" i="1"/>
  <c r="D1277" i="1"/>
  <c r="B1398" i="1"/>
  <c r="C1398" i="1"/>
  <c r="D1398" i="1"/>
  <c r="B882" i="1"/>
  <c r="C882" i="1"/>
  <c r="D882" i="1"/>
  <c r="B983" i="1"/>
  <c r="C983" i="1"/>
  <c r="D983" i="1"/>
  <c r="B1633" i="1"/>
  <c r="C1633" i="1"/>
  <c r="D1633" i="1"/>
  <c r="B325" i="1"/>
  <c r="C325" i="1"/>
  <c r="D325" i="1"/>
  <c r="B470" i="1"/>
  <c r="C470" i="1"/>
  <c r="D470" i="1"/>
  <c r="B232" i="1"/>
  <c r="C232" i="1"/>
  <c r="D232" i="1"/>
  <c r="B326" i="1"/>
  <c r="C326" i="1"/>
  <c r="D326" i="1"/>
  <c r="B883" i="1"/>
  <c r="C883" i="1"/>
  <c r="D883" i="1"/>
  <c r="B573" i="1"/>
  <c r="C573" i="1"/>
  <c r="D573" i="1"/>
  <c r="B171" i="1"/>
  <c r="C171" i="1"/>
  <c r="D171" i="1"/>
  <c r="B327" i="1"/>
  <c r="C327" i="1"/>
  <c r="D327" i="1"/>
  <c r="B471" i="1"/>
  <c r="C471" i="1"/>
  <c r="D471" i="1"/>
  <c r="B1063" i="1"/>
  <c r="C1063" i="1"/>
  <c r="D1063" i="1"/>
  <c r="B1278" i="1"/>
  <c r="C1278" i="1"/>
  <c r="D1278" i="1"/>
  <c r="B1634" i="1"/>
  <c r="C1634" i="1"/>
  <c r="D1634" i="1"/>
  <c r="B472" i="1"/>
  <c r="C472" i="1"/>
  <c r="D472" i="1"/>
  <c r="B884" i="1"/>
  <c r="C884" i="1"/>
  <c r="D884" i="1"/>
  <c r="B984" i="1"/>
  <c r="C984" i="1"/>
  <c r="D984" i="1"/>
  <c r="B1064" i="1"/>
  <c r="C1064" i="1"/>
  <c r="D1064" i="1"/>
  <c r="B1279" i="1"/>
  <c r="C1279" i="1"/>
  <c r="D1279" i="1"/>
  <c r="B885" i="1"/>
  <c r="C885" i="1"/>
  <c r="D885" i="1"/>
  <c r="B985" i="1"/>
  <c r="C985" i="1"/>
  <c r="D985" i="1"/>
  <c r="B1065" i="1"/>
  <c r="C1065" i="1"/>
  <c r="D1065" i="1"/>
  <c r="B48" i="1"/>
  <c r="C48" i="1"/>
  <c r="D48" i="1"/>
  <c r="B886" i="1"/>
  <c r="C886" i="1"/>
  <c r="D886" i="1"/>
  <c r="B986" i="1"/>
  <c r="C986" i="1"/>
  <c r="D986" i="1"/>
  <c r="B1509" i="1"/>
  <c r="C1509" i="1"/>
  <c r="D1509" i="1"/>
  <c r="B887" i="1"/>
  <c r="C887" i="1"/>
  <c r="D887" i="1"/>
  <c r="B233" i="1"/>
  <c r="C233" i="1"/>
  <c r="D233" i="1"/>
  <c r="B328" i="1"/>
  <c r="C328" i="1"/>
  <c r="D328" i="1"/>
  <c r="B574" i="1"/>
  <c r="C574" i="1"/>
  <c r="D574" i="1"/>
  <c r="B1399" i="1"/>
  <c r="C1399" i="1"/>
  <c r="D1399" i="1"/>
  <c r="B1510" i="1"/>
  <c r="C1510" i="1"/>
  <c r="D1510" i="1"/>
  <c r="B1635" i="1"/>
  <c r="C1635" i="1"/>
  <c r="D1635" i="1"/>
  <c r="B1280" i="1"/>
  <c r="C1280" i="1"/>
  <c r="D1280" i="1"/>
  <c r="B1636" i="1"/>
  <c r="C1636" i="1"/>
  <c r="D1636" i="1"/>
  <c r="B49" i="1"/>
  <c r="C49" i="1"/>
  <c r="D49" i="1"/>
  <c r="B234" i="1"/>
  <c r="C234" i="1"/>
  <c r="D234" i="1"/>
  <c r="B329" i="1"/>
  <c r="C329" i="1"/>
  <c r="D329" i="1"/>
  <c r="B473" i="1"/>
  <c r="C473" i="1"/>
  <c r="D473" i="1"/>
  <c r="B575" i="1"/>
  <c r="C575" i="1"/>
  <c r="D575" i="1"/>
  <c r="B888" i="1"/>
  <c r="C888" i="1"/>
  <c r="D888" i="1"/>
  <c r="B987" i="1"/>
  <c r="C987" i="1"/>
  <c r="D987" i="1"/>
  <c r="B1400" i="1"/>
  <c r="C1400" i="1"/>
  <c r="D1400" i="1"/>
  <c r="B1637" i="1"/>
  <c r="C1637" i="1"/>
  <c r="D1637" i="1"/>
  <c r="B576" i="1"/>
  <c r="C576" i="1"/>
  <c r="D576" i="1"/>
  <c r="B889" i="1"/>
  <c r="C889" i="1"/>
  <c r="D889" i="1"/>
  <c r="B1066" i="1"/>
  <c r="C1066" i="1"/>
  <c r="D1066" i="1"/>
  <c r="B1401" i="1"/>
  <c r="C1401" i="1"/>
  <c r="D1401" i="1"/>
  <c r="B577" i="1"/>
  <c r="C577" i="1"/>
  <c r="D577" i="1"/>
  <c r="B654" i="1"/>
  <c r="C654" i="1"/>
  <c r="D654" i="1"/>
  <c r="B1174" i="1"/>
  <c r="C1174" i="1"/>
  <c r="D1174" i="1"/>
  <c r="B1281" i="1"/>
  <c r="C1281" i="1"/>
  <c r="D1281" i="1"/>
  <c r="B1724" i="1"/>
  <c r="C1724" i="1"/>
  <c r="D1724" i="1"/>
  <c r="B235" i="1"/>
  <c r="C235" i="1"/>
  <c r="D235" i="1"/>
  <c r="B890" i="1"/>
  <c r="C890" i="1"/>
  <c r="D890" i="1"/>
  <c r="B1067" i="1"/>
  <c r="C1067" i="1"/>
  <c r="D1067" i="1"/>
  <c r="B721" i="1"/>
  <c r="C721" i="1"/>
  <c r="D721" i="1"/>
  <c r="B773" i="1"/>
  <c r="C773" i="1"/>
  <c r="D773" i="1"/>
  <c r="B103" i="1"/>
  <c r="C103" i="1"/>
  <c r="D103" i="1"/>
  <c r="B50" i="1"/>
  <c r="C50" i="1"/>
  <c r="D50" i="1"/>
  <c r="B104" i="1"/>
  <c r="C104" i="1"/>
  <c r="D104" i="1"/>
  <c r="B51" i="1"/>
  <c r="C51" i="1"/>
  <c r="D51" i="1"/>
  <c r="B172" i="1"/>
  <c r="C172" i="1"/>
  <c r="D172" i="1"/>
  <c r="B236" i="1"/>
  <c r="C236" i="1"/>
  <c r="D236" i="1"/>
  <c r="B391" i="1"/>
  <c r="C391" i="1"/>
  <c r="D391" i="1"/>
  <c r="B578" i="1"/>
  <c r="C578" i="1"/>
  <c r="D578" i="1"/>
  <c r="B655" i="1"/>
  <c r="C655" i="1"/>
  <c r="D655" i="1"/>
  <c r="B891" i="1"/>
  <c r="C891" i="1"/>
  <c r="D891" i="1"/>
  <c r="B1175" i="1"/>
  <c r="C1175" i="1"/>
  <c r="D1175" i="1"/>
  <c r="B1282" i="1"/>
  <c r="C1282" i="1"/>
  <c r="D1282" i="1"/>
  <c r="B1402" i="1"/>
  <c r="C1402" i="1"/>
  <c r="D1402" i="1"/>
  <c r="B1511" i="1"/>
  <c r="C1511" i="1"/>
  <c r="D1511" i="1"/>
  <c r="B579" i="1"/>
  <c r="C579" i="1"/>
  <c r="D579" i="1"/>
  <c r="B1283" i="1"/>
  <c r="C1283" i="1"/>
  <c r="D1283" i="1"/>
  <c r="B330" i="1"/>
  <c r="C330" i="1"/>
  <c r="D330" i="1"/>
  <c r="B237" i="1"/>
  <c r="C237" i="1"/>
  <c r="D237" i="1"/>
  <c r="B580" i="1"/>
  <c r="C580" i="1"/>
  <c r="D580" i="1"/>
  <c r="B892" i="1"/>
  <c r="C892" i="1"/>
  <c r="D892" i="1"/>
  <c r="B1403" i="1"/>
  <c r="C1403" i="1"/>
  <c r="D1403" i="1"/>
  <c r="B1512" i="1"/>
  <c r="C1512" i="1"/>
  <c r="D1512" i="1"/>
  <c r="B105" i="1"/>
  <c r="C105" i="1"/>
  <c r="D105" i="1"/>
  <c r="B988" i="1"/>
  <c r="C988" i="1"/>
  <c r="D988" i="1"/>
  <c r="B1284" i="1"/>
  <c r="C1284" i="1"/>
  <c r="D1284" i="1"/>
  <c r="B1285" i="1"/>
  <c r="C1285" i="1"/>
  <c r="D1285" i="1"/>
  <c r="B1404" i="1"/>
  <c r="C1404" i="1"/>
  <c r="D1404" i="1"/>
  <c r="B1513" i="1"/>
  <c r="C1513" i="1"/>
  <c r="D1513" i="1"/>
  <c r="B1725" i="1"/>
  <c r="C1725" i="1"/>
  <c r="D1725" i="1"/>
  <c r="B106" i="1"/>
  <c r="C106" i="1"/>
  <c r="D106" i="1"/>
  <c r="B722" i="1"/>
  <c r="C722" i="1"/>
  <c r="D722" i="1"/>
  <c r="B1068" i="1"/>
  <c r="C1068" i="1"/>
  <c r="D1068" i="1"/>
  <c r="B1514" i="1"/>
  <c r="C1514" i="1"/>
  <c r="D1514" i="1"/>
  <c r="B331" i="1"/>
  <c r="C331" i="1"/>
  <c r="D331" i="1"/>
  <c r="B392" i="1"/>
  <c r="C392" i="1"/>
  <c r="D392" i="1"/>
  <c r="B474" i="1"/>
  <c r="C474" i="1"/>
  <c r="D474" i="1"/>
  <c r="B581" i="1"/>
  <c r="C581" i="1"/>
  <c r="D581" i="1"/>
  <c r="B1286" i="1"/>
  <c r="C1286" i="1"/>
  <c r="D1286" i="1"/>
  <c r="B238" i="1"/>
  <c r="C238" i="1"/>
  <c r="D238" i="1"/>
  <c r="B774" i="1"/>
  <c r="C774" i="1"/>
  <c r="D774" i="1"/>
  <c r="B893" i="1"/>
  <c r="C893" i="1"/>
  <c r="D893" i="1"/>
  <c r="B1069" i="1"/>
  <c r="C1069" i="1"/>
  <c r="D1069" i="1"/>
  <c r="B894" i="1"/>
  <c r="C894" i="1"/>
  <c r="D894" i="1"/>
  <c r="B582" i="1"/>
  <c r="C582" i="1"/>
  <c r="D582" i="1"/>
  <c r="B895" i="1"/>
  <c r="C895" i="1"/>
  <c r="D895" i="1"/>
  <c r="B989" i="1"/>
  <c r="C989" i="1"/>
  <c r="D989" i="1"/>
  <c r="B1070" i="1"/>
  <c r="C1070" i="1"/>
  <c r="D1070" i="1"/>
  <c r="B1287" i="1"/>
  <c r="C1287" i="1"/>
  <c r="D1287" i="1"/>
  <c r="B1405" i="1"/>
  <c r="C1405" i="1"/>
  <c r="D1405" i="1"/>
  <c r="B52" i="1"/>
  <c r="C52" i="1"/>
  <c r="D52" i="1"/>
  <c r="B332" i="1"/>
  <c r="C332" i="1"/>
  <c r="D332" i="1"/>
  <c r="B656" i="1"/>
  <c r="C656" i="1"/>
  <c r="D656" i="1"/>
  <c r="B775" i="1"/>
  <c r="C775" i="1"/>
  <c r="D775" i="1"/>
  <c r="B1406" i="1"/>
  <c r="C1406" i="1"/>
  <c r="D1406" i="1"/>
  <c r="B1515" i="1"/>
  <c r="C1515" i="1"/>
  <c r="D1515" i="1"/>
  <c r="B1638" i="1"/>
  <c r="C1638" i="1"/>
  <c r="D1638" i="1"/>
  <c r="B1071" i="1"/>
  <c r="C1071" i="1"/>
  <c r="D1071" i="1"/>
  <c r="B1072" i="1"/>
  <c r="C1072" i="1"/>
  <c r="D1072" i="1"/>
  <c r="B1176" i="1"/>
  <c r="C1176" i="1"/>
  <c r="D1176" i="1"/>
  <c r="B239" i="1"/>
  <c r="C239" i="1"/>
  <c r="D239" i="1"/>
  <c r="B776" i="1"/>
  <c r="C776" i="1"/>
  <c r="D776" i="1"/>
  <c r="B896" i="1"/>
  <c r="C896" i="1"/>
  <c r="D896" i="1"/>
  <c r="B107" i="1"/>
  <c r="C107" i="1"/>
  <c r="D107" i="1"/>
  <c r="B1726" i="1"/>
  <c r="C1726" i="1"/>
  <c r="D1726" i="1"/>
  <c r="B583" i="1"/>
  <c r="C583" i="1"/>
  <c r="D583" i="1"/>
  <c r="B173" i="1"/>
  <c r="C173" i="1"/>
  <c r="D173" i="1"/>
  <c r="B240" i="1"/>
  <c r="C240" i="1"/>
  <c r="D240" i="1"/>
  <c r="B333" i="1"/>
  <c r="C333" i="1"/>
  <c r="D333" i="1"/>
  <c r="B1288" i="1"/>
  <c r="C1288" i="1"/>
  <c r="D1288" i="1"/>
  <c r="B1516" i="1"/>
  <c r="C1516" i="1"/>
  <c r="D1516" i="1"/>
  <c r="B241" i="1"/>
  <c r="C241" i="1"/>
  <c r="D241" i="1"/>
  <c r="B393" i="1"/>
  <c r="C393" i="1"/>
  <c r="D393" i="1"/>
  <c r="B174" i="1"/>
  <c r="C174" i="1"/>
  <c r="D174" i="1"/>
  <c r="B723" i="1"/>
  <c r="C723" i="1"/>
  <c r="D723" i="1"/>
  <c r="B1177" i="1"/>
  <c r="C1177" i="1"/>
  <c r="D1177" i="1"/>
  <c r="B1407" i="1"/>
  <c r="C1407" i="1"/>
  <c r="D1407" i="1"/>
  <c r="B897" i="1"/>
  <c r="C897" i="1"/>
  <c r="D897" i="1"/>
  <c r="B1408" i="1"/>
  <c r="C1408" i="1"/>
  <c r="D1408" i="1"/>
  <c r="B242" i="1"/>
  <c r="C242" i="1"/>
  <c r="D242" i="1"/>
  <c r="B108" i="1"/>
  <c r="C108" i="1"/>
  <c r="D108" i="1"/>
  <c r="B53" i="1"/>
  <c r="C53" i="1"/>
  <c r="D53" i="1"/>
  <c r="B475" i="1"/>
  <c r="C475" i="1"/>
  <c r="D475" i="1"/>
  <c r="B584" i="1"/>
  <c r="C584" i="1"/>
  <c r="D584" i="1"/>
  <c r="B724" i="1"/>
  <c r="C724" i="1"/>
  <c r="D724" i="1"/>
  <c r="B657" i="1"/>
  <c r="C657" i="1"/>
  <c r="D657" i="1"/>
  <c r="B476" i="1"/>
  <c r="C476" i="1"/>
  <c r="D476" i="1"/>
  <c r="B898" i="1"/>
  <c r="C898" i="1"/>
  <c r="D898" i="1"/>
  <c r="B1639" i="1"/>
  <c r="C1639" i="1"/>
  <c r="D1639" i="1"/>
  <c r="B725" i="1"/>
  <c r="C725" i="1"/>
  <c r="D725" i="1"/>
  <c r="B1640" i="1"/>
  <c r="C1640" i="1"/>
  <c r="D1640" i="1"/>
  <c r="B1517" i="1"/>
  <c r="C1517" i="1"/>
  <c r="D1517" i="1"/>
  <c r="B175" i="1"/>
  <c r="C175" i="1"/>
  <c r="D175" i="1"/>
  <c r="B585" i="1"/>
  <c r="C585" i="1"/>
  <c r="D585" i="1"/>
  <c r="B1641" i="1"/>
  <c r="C1641" i="1"/>
  <c r="D1641" i="1"/>
  <c r="B586" i="1"/>
  <c r="C586" i="1"/>
  <c r="D586" i="1"/>
  <c r="B1642" i="1"/>
  <c r="C1642" i="1"/>
  <c r="D1642" i="1"/>
  <c r="B1727" i="1"/>
  <c r="C1727" i="1"/>
  <c r="D1727" i="1"/>
  <c r="B243" i="1"/>
  <c r="C243" i="1"/>
  <c r="D243" i="1"/>
  <c r="B587" i="1"/>
  <c r="C587" i="1"/>
  <c r="D587" i="1"/>
  <c r="B477" i="1"/>
  <c r="C477" i="1"/>
  <c r="D477" i="1"/>
  <c r="B1073" i="1"/>
  <c r="C1073" i="1"/>
  <c r="D1073" i="1"/>
  <c r="B176" i="1"/>
  <c r="C176" i="1"/>
  <c r="D176" i="1"/>
  <c r="B244" i="1"/>
  <c r="C244" i="1"/>
  <c r="D244" i="1"/>
  <c r="B334" i="1"/>
  <c r="C334" i="1"/>
  <c r="D334" i="1"/>
  <c r="B588" i="1"/>
  <c r="C588" i="1"/>
  <c r="D588" i="1"/>
  <c r="B899" i="1"/>
  <c r="C899" i="1"/>
  <c r="D899" i="1"/>
  <c r="B990" i="1"/>
  <c r="C990" i="1"/>
  <c r="D990" i="1"/>
  <c r="B1178" i="1"/>
  <c r="C1178" i="1"/>
  <c r="D1178" i="1"/>
  <c r="B1289" i="1"/>
  <c r="C1289" i="1"/>
  <c r="D1289" i="1"/>
  <c r="B1409" i="1"/>
  <c r="C1409" i="1"/>
  <c r="D1409" i="1"/>
  <c r="B54" i="1"/>
  <c r="C54" i="1"/>
  <c r="D54" i="1"/>
  <c r="B131" i="1"/>
  <c r="C131" i="1"/>
  <c r="D131" i="1"/>
  <c r="B1074" i="1"/>
  <c r="C1074" i="1"/>
  <c r="D1074" i="1"/>
  <c r="B1179" i="1"/>
  <c r="C1179" i="1"/>
  <c r="D1179" i="1"/>
  <c r="B1290" i="1"/>
  <c r="C1290" i="1"/>
  <c r="D1290" i="1"/>
  <c r="B1518" i="1"/>
  <c r="C1518" i="1"/>
  <c r="D1518" i="1"/>
  <c r="B1643" i="1"/>
  <c r="C1643" i="1"/>
  <c r="D1643" i="1"/>
  <c r="B55" i="1"/>
  <c r="C55" i="1"/>
  <c r="D55" i="1"/>
  <c r="B56" i="1"/>
  <c r="C56" i="1"/>
  <c r="D56" i="1"/>
  <c r="B132" i="1"/>
  <c r="C132" i="1"/>
  <c r="D132" i="1"/>
  <c r="B245" i="1"/>
  <c r="C245" i="1"/>
  <c r="D245" i="1"/>
  <c r="B394" i="1"/>
  <c r="C394" i="1"/>
  <c r="D394" i="1"/>
  <c r="B589" i="1"/>
  <c r="C589" i="1"/>
  <c r="D589" i="1"/>
  <c r="B658" i="1"/>
  <c r="C658" i="1"/>
  <c r="D658" i="1"/>
  <c r="B777" i="1"/>
  <c r="C777" i="1"/>
  <c r="D777" i="1"/>
  <c r="B1644" i="1"/>
  <c r="C1644" i="1"/>
  <c r="D1644" i="1"/>
  <c r="B246" i="1"/>
  <c r="C246" i="1"/>
  <c r="D246" i="1"/>
  <c r="B247" i="1"/>
  <c r="C247" i="1"/>
  <c r="D247" i="1"/>
  <c r="B335" i="1"/>
  <c r="C335" i="1"/>
  <c r="D335" i="1"/>
  <c r="B1519" i="1"/>
  <c r="C1519" i="1"/>
  <c r="D1519" i="1"/>
  <c r="B1520" i="1"/>
  <c r="C1520" i="1"/>
  <c r="D1520" i="1"/>
  <c r="B109" i="1"/>
  <c r="C109" i="1"/>
  <c r="D109" i="1"/>
  <c r="B248" i="1"/>
  <c r="C248" i="1"/>
  <c r="D248" i="1"/>
  <c r="B726" i="1"/>
  <c r="C726" i="1"/>
  <c r="D726" i="1"/>
  <c r="B900" i="1"/>
  <c r="C900" i="1"/>
  <c r="D900" i="1"/>
  <c r="B991" i="1"/>
  <c r="C991" i="1"/>
  <c r="D991" i="1"/>
  <c r="B110" i="1"/>
  <c r="C110" i="1"/>
  <c r="D110" i="1"/>
  <c r="B590" i="1"/>
  <c r="C590" i="1"/>
  <c r="D590" i="1"/>
  <c r="B591" i="1"/>
  <c r="C591" i="1"/>
  <c r="D591" i="1"/>
  <c r="B727" i="1"/>
  <c r="C727" i="1"/>
  <c r="D727" i="1"/>
  <c r="B1410" i="1"/>
  <c r="C1410" i="1"/>
  <c r="D1410" i="1"/>
  <c r="B1075" i="1"/>
  <c r="C1075" i="1"/>
  <c r="D1075" i="1"/>
  <c r="B1180" i="1"/>
  <c r="C1180" i="1"/>
  <c r="D1180" i="1"/>
  <c r="B1291" i="1"/>
  <c r="C1291" i="1"/>
  <c r="D1291" i="1"/>
  <c r="B395" i="1"/>
  <c r="C395" i="1"/>
  <c r="D395" i="1"/>
  <c r="B778" i="1"/>
  <c r="C778" i="1"/>
  <c r="D778" i="1"/>
  <c r="B779" i="1"/>
  <c r="C779" i="1"/>
  <c r="D779" i="1"/>
  <c r="B992" i="1"/>
  <c r="C992" i="1"/>
  <c r="D992" i="1"/>
  <c r="B1645" i="1"/>
  <c r="C1645" i="1"/>
  <c r="D1645" i="1"/>
  <c r="B1521" i="1"/>
  <c r="C1521" i="1"/>
  <c r="D1521" i="1"/>
  <c r="B1646" i="1"/>
  <c r="C1646" i="1"/>
  <c r="D1646" i="1"/>
  <c r="B336" i="1"/>
  <c r="C336" i="1"/>
  <c r="D336" i="1"/>
  <c r="B780" i="1"/>
  <c r="C780" i="1"/>
  <c r="D780" i="1"/>
  <c r="B901" i="1"/>
  <c r="C901" i="1"/>
  <c r="D901" i="1"/>
  <c r="B1522" i="1"/>
  <c r="C1522" i="1"/>
  <c r="D1522" i="1"/>
  <c r="B337" i="1"/>
  <c r="C337" i="1"/>
  <c r="D337" i="1"/>
  <c r="B728" i="1"/>
  <c r="C728" i="1"/>
  <c r="D728" i="1"/>
  <c r="B781" i="1"/>
  <c r="C781" i="1"/>
  <c r="D781" i="1"/>
  <c r="B1411" i="1"/>
  <c r="C1411" i="1"/>
  <c r="D1411" i="1"/>
  <c r="B1647" i="1"/>
  <c r="C1647" i="1"/>
  <c r="D1647" i="1"/>
  <c r="B1181" i="1"/>
  <c r="C1181" i="1"/>
  <c r="D1181" i="1"/>
  <c r="B1076" i="1"/>
  <c r="C1076" i="1"/>
  <c r="D1076" i="1"/>
  <c r="B338" i="1"/>
  <c r="C338" i="1"/>
  <c r="D338" i="1"/>
  <c r="B902" i="1"/>
  <c r="C902" i="1"/>
  <c r="D902" i="1"/>
  <c r="B993" i="1"/>
  <c r="C993" i="1"/>
  <c r="D993" i="1"/>
  <c r="B1412" i="1"/>
  <c r="C1412" i="1"/>
  <c r="D1412" i="1"/>
  <c r="B1413" i="1"/>
  <c r="C1413" i="1"/>
  <c r="D1413" i="1"/>
  <c r="B57" i="1"/>
  <c r="C57" i="1"/>
  <c r="D57" i="1"/>
  <c r="B396" i="1"/>
  <c r="C396" i="1"/>
  <c r="D396" i="1"/>
  <c r="B1648" i="1"/>
  <c r="C1648" i="1"/>
  <c r="D1648" i="1"/>
  <c r="B1649" i="1"/>
  <c r="C1649" i="1"/>
  <c r="D1649" i="1"/>
  <c r="B1728" i="1"/>
  <c r="C1728" i="1"/>
  <c r="D1728" i="1"/>
  <c r="B339" i="1"/>
  <c r="C339" i="1"/>
  <c r="D339" i="1"/>
  <c r="B58" i="1"/>
  <c r="C58" i="1"/>
  <c r="D58" i="1"/>
  <c r="B133" i="1"/>
  <c r="C133" i="1"/>
  <c r="D133" i="1"/>
  <c r="B659" i="1"/>
  <c r="C659" i="1"/>
  <c r="D659" i="1"/>
  <c r="B729" i="1"/>
  <c r="C729" i="1"/>
  <c r="D729" i="1"/>
  <c r="B782" i="1"/>
  <c r="C782" i="1"/>
  <c r="D782" i="1"/>
  <c r="B903" i="1"/>
  <c r="C903" i="1"/>
  <c r="D903" i="1"/>
  <c r="B1077" i="1"/>
  <c r="C1077" i="1"/>
  <c r="D1077" i="1"/>
  <c r="B1078" i="1"/>
  <c r="C1078" i="1"/>
  <c r="D1078" i="1"/>
  <c r="B1523" i="1"/>
  <c r="C1523" i="1"/>
  <c r="D1523" i="1"/>
  <c r="B1650" i="1"/>
  <c r="C1650" i="1"/>
  <c r="D1650" i="1"/>
  <c r="B1292" i="1"/>
  <c r="C1292" i="1"/>
  <c r="D1292" i="1"/>
  <c r="B904" i="1"/>
  <c r="C904" i="1"/>
  <c r="D904" i="1"/>
  <c r="B905" i="1"/>
  <c r="C905" i="1"/>
  <c r="D905" i="1"/>
  <c r="B1414" i="1"/>
  <c r="C1414" i="1"/>
  <c r="D1414" i="1"/>
  <c r="B249" i="1"/>
  <c r="C249" i="1"/>
  <c r="D249" i="1"/>
  <c r="B592" i="1"/>
  <c r="C592" i="1"/>
  <c r="D592" i="1"/>
  <c r="B1524" i="1"/>
  <c r="C1524" i="1"/>
  <c r="D1524" i="1"/>
  <c r="B1525" i="1"/>
  <c r="C1525" i="1"/>
  <c r="D1525" i="1"/>
  <c r="B730" i="1"/>
  <c r="C730" i="1"/>
  <c r="D730" i="1"/>
  <c r="B906" i="1"/>
  <c r="C906" i="1"/>
  <c r="D906" i="1"/>
  <c r="B994" i="1"/>
  <c r="C994" i="1"/>
  <c r="D994" i="1"/>
  <c r="B1293" i="1"/>
  <c r="C1293" i="1"/>
  <c r="D1293" i="1"/>
  <c r="B1415" i="1"/>
  <c r="C1415" i="1"/>
  <c r="D1415" i="1"/>
  <c r="B1526" i="1"/>
  <c r="C1526" i="1"/>
  <c r="D1526" i="1"/>
  <c r="B1651" i="1"/>
  <c r="C1651" i="1"/>
  <c r="D1651" i="1"/>
  <c r="B59" i="1"/>
  <c r="C59" i="1"/>
  <c r="D59" i="1"/>
  <c r="B340" i="1"/>
  <c r="C340" i="1"/>
  <c r="D340" i="1"/>
  <c r="B478" i="1"/>
  <c r="C478" i="1"/>
  <c r="D478" i="1"/>
  <c r="B593" i="1"/>
  <c r="C593" i="1"/>
  <c r="D593" i="1"/>
  <c r="B660" i="1"/>
  <c r="C660" i="1"/>
  <c r="D660" i="1"/>
  <c r="B731" i="1"/>
  <c r="C731" i="1"/>
  <c r="D731" i="1"/>
  <c r="B907" i="1"/>
  <c r="C907" i="1"/>
  <c r="D907" i="1"/>
  <c r="B1079" i="1"/>
  <c r="C1079" i="1"/>
  <c r="D1079" i="1"/>
  <c r="B1652" i="1"/>
  <c r="C1652" i="1"/>
  <c r="D1652" i="1"/>
  <c r="B908" i="1"/>
  <c r="C908" i="1"/>
  <c r="D908" i="1"/>
  <c r="B995" i="1"/>
  <c r="C995" i="1"/>
  <c r="D995" i="1"/>
  <c r="B1653" i="1"/>
  <c r="C1653" i="1"/>
  <c r="D1653" i="1"/>
  <c r="B1729" i="1"/>
  <c r="C1729" i="1"/>
  <c r="D1729" i="1"/>
  <c r="B341" i="1"/>
  <c r="C341" i="1"/>
  <c r="D341" i="1"/>
  <c r="B594" i="1"/>
  <c r="C594" i="1"/>
  <c r="D594" i="1"/>
  <c r="B661" i="1"/>
  <c r="C661" i="1"/>
  <c r="D661" i="1"/>
  <c r="B909" i="1"/>
  <c r="C909" i="1"/>
  <c r="D909" i="1"/>
  <c r="B996" i="1"/>
  <c r="C996" i="1"/>
  <c r="D996" i="1"/>
  <c r="B1080" i="1"/>
  <c r="C1080" i="1"/>
  <c r="D1080" i="1"/>
  <c r="B60" i="1"/>
  <c r="C60" i="1"/>
  <c r="D60" i="1"/>
  <c r="B479" i="1"/>
  <c r="C479" i="1"/>
  <c r="D479" i="1"/>
  <c r="B595" i="1"/>
  <c r="C595" i="1"/>
  <c r="D595" i="1"/>
  <c r="B662" i="1"/>
  <c r="C662" i="1"/>
  <c r="D662" i="1"/>
  <c r="B910" i="1"/>
  <c r="C910" i="1"/>
  <c r="D910" i="1"/>
  <c r="B1182" i="1"/>
  <c r="C1182" i="1"/>
  <c r="D1182" i="1"/>
  <c r="B1654" i="1"/>
  <c r="C1654" i="1"/>
  <c r="D1654" i="1"/>
  <c r="B1183" i="1"/>
  <c r="C1183" i="1"/>
  <c r="D1183" i="1"/>
  <c r="B1294" i="1"/>
  <c r="C1294" i="1"/>
  <c r="D1294" i="1"/>
  <c r="B342" i="1"/>
  <c r="C342" i="1"/>
  <c r="D342" i="1"/>
  <c r="B397" i="1"/>
  <c r="C397" i="1"/>
  <c r="D397" i="1"/>
  <c r="B480" i="1"/>
  <c r="C480" i="1"/>
  <c r="D480" i="1"/>
  <c r="B596" i="1"/>
  <c r="C596" i="1"/>
  <c r="D596" i="1"/>
  <c r="B911" i="1"/>
  <c r="C911" i="1"/>
  <c r="D911" i="1"/>
  <c r="B1184" i="1"/>
  <c r="C1184" i="1"/>
  <c r="D1184" i="1"/>
  <c r="B1295" i="1"/>
  <c r="C1295" i="1"/>
  <c r="D1295" i="1"/>
  <c r="B1416" i="1"/>
  <c r="C1416" i="1"/>
  <c r="D1416" i="1"/>
  <c r="B1527" i="1"/>
  <c r="C1527" i="1"/>
  <c r="D1527" i="1"/>
  <c r="B1655" i="1"/>
  <c r="C1655" i="1"/>
  <c r="D1655" i="1"/>
  <c r="B134" i="1"/>
  <c r="C134" i="1"/>
  <c r="D134" i="1"/>
  <c r="B912" i="1"/>
  <c r="C912" i="1"/>
  <c r="D912" i="1"/>
  <c r="B997" i="1"/>
  <c r="C997" i="1"/>
  <c r="D997" i="1"/>
  <c r="B732" i="1"/>
  <c r="C732" i="1"/>
  <c r="D732" i="1"/>
  <c r="B1656" i="1"/>
  <c r="C1656" i="1"/>
  <c r="D1656" i="1"/>
  <c r="B1296" i="1"/>
  <c r="C1296" i="1"/>
  <c r="D1296" i="1"/>
  <c r="B1730" i="1"/>
  <c r="C1730" i="1"/>
  <c r="D1730" i="1"/>
  <c r="B1417" i="1"/>
  <c r="C1417" i="1"/>
  <c r="D1417" i="1"/>
  <c r="B998" i="1"/>
  <c r="C998" i="1"/>
  <c r="D998" i="1"/>
  <c r="B1081" i="1"/>
  <c r="C1081" i="1"/>
  <c r="D1081" i="1"/>
  <c r="B1185" i="1"/>
  <c r="C1185" i="1"/>
  <c r="D1185" i="1"/>
  <c r="B61" i="1"/>
  <c r="C61" i="1"/>
  <c r="D61" i="1"/>
  <c r="B481" i="1"/>
  <c r="C481" i="1"/>
  <c r="D481" i="1"/>
  <c r="B597" i="1"/>
  <c r="C597" i="1"/>
  <c r="D597" i="1"/>
  <c r="B1082" i="1"/>
  <c r="C1082" i="1"/>
  <c r="D1082" i="1"/>
  <c r="B1186" i="1"/>
  <c r="C1186" i="1"/>
  <c r="D1186" i="1"/>
  <c r="B598" i="1"/>
  <c r="C598" i="1"/>
  <c r="D598" i="1"/>
  <c r="B62" i="1"/>
  <c r="C62" i="1"/>
  <c r="D62" i="1"/>
  <c r="B482" i="1"/>
  <c r="C482" i="1"/>
  <c r="D482" i="1"/>
  <c r="B177" i="1"/>
  <c r="C177" i="1"/>
  <c r="D177" i="1"/>
  <c r="B1528" i="1"/>
  <c r="C1528" i="1"/>
  <c r="D1528" i="1"/>
  <c r="B733" i="1"/>
  <c r="C733" i="1"/>
  <c r="D733" i="1"/>
  <c r="B1529" i="1"/>
  <c r="C1529" i="1"/>
  <c r="D1529" i="1"/>
  <c r="B1657" i="1"/>
  <c r="C1657" i="1"/>
  <c r="D1657" i="1"/>
  <c r="B599" i="1"/>
  <c r="C599" i="1"/>
  <c r="D599" i="1"/>
  <c r="B600" i="1"/>
  <c r="C600" i="1"/>
  <c r="D600" i="1"/>
  <c r="B1418" i="1"/>
  <c r="C1418" i="1"/>
  <c r="D1418" i="1"/>
  <c r="B913" i="1"/>
  <c r="C913" i="1"/>
  <c r="D913" i="1"/>
  <c r="B1083" i="1"/>
  <c r="C1083" i="1"/>
  <c r="D1083" i="1"/>
  <c r="B1187" i="1"/>
  <c r="C1187" i="1"/>
  <c r="D1187" i="1"/>
  <c r="B1297" i="1"/>
  <c r="C1297" i="1"/>
  <c r="D1297" i="1"/>
  <c r="B914" i="1"/>
  <c r="C914" i="1"/>
  <c r="D914" i="1"/>
  <c r="B1188" i="1"/>
  <c r="C1188" i="1"/>
  <c r="D1188" i="1"/>
  <c r="B1419" i="1"/>
  <c r="C1419" i="1"/>
  <c r="D1419" i="1"/>
  <c r="B178" i="1"/>
  <c r="C178" i="1"/>
  <c r="D178" i="1"/>
  <c r="B63" i="1"/>
  <c r="C63" i="1"/>
  <c r="D63" i="1"/>
  <c r="B398" i="1"/>
  <c r="C398" i="1"/>
  <c r="D398" i="1"/>
  <c r="B483" i="1"/>
  <c r="C483" i="1"/>
  <c r="D483" i="1"/>
  <c r="B663" i="1"/>
  <c r="C663" i="1"/>
  <c r="D663" i="1"/>
  <c r="B999" i="1"/>
  <c r="C999" i="1"/>
  <c r="D999" i="1"/>
  <c r="B1530" i="1"/>
  <c r="C1530" i="1"/>
  <c r="D1530" i="1"/>
  <c r="B399" i="1"/>
  <c r="C399" i="1"/>
  <c r="D399" i="1"/>
  <c r="B179" i="1"/>
  <c r="C179" i="1"/>
  <c r="D179" i="1"/>
  <c r="B734" i="1"/>
  <c r="C734" i="1"/>
  <c r="D734" i="1"/>
  <c r="B343" i="1"/>
  <c r="C343" i="1"/>
  <c r="D343" i="1"/>
  <c r="B601" i="1"/>
  <c r="C601" i="1"/>
  <c r="D601" i="1"/>
  <c r="B1658" i="1"/>
  <c r="C1658" i="1"/>
  <c r="D1658" i="1"/>
  <c r="B1420" i="1"/>
  <c r="C1420" i="1"/>
  <c r="D1420" i="1"/>
  <c r="B1731" i="1"/>
  <c r="C1731" i="1"/>
  <c r="D1731" i="1"/>
  <c r="B915" i="1"/>
  <c r="C915" i="1"/>
  <c r="D915" i="1"/>
  <c r="B484" i="1"/>
  <c r="C484" i="1"/>
  <c r="D484" i="1"/>
  <c r="B602" i="1"/>
  <c r="C602" i="1"/>
  <c r="D602" i="1"/>
  <c r="B664" i="1"/>
  <c r="C664" i="1"/>
  <c r="D664" i="1"/>
  <c r="B916" i="1"/>
  <c r="C916" i="1"/>
  <c r="D916" i="1"/>
  <c r="B1189" i="1"/>
  <c r="C1189" i="1"/>
  <c r="D1189" i="1"/>
  <c r="B1421" i="1"/>
  <c r="C1421" i="1"/>
  <c r="D1421" i="1"/>
  <c r="B1531" i="1"/>
  <c r="C1531" i="1"/>
  <c r="D1531" i="1"/>
  <c r="B1532" i="1"/>
  <c r="C1532" i="1"/>
  <c r="D1532" i="1"/>
  <c r="B1659" i="1"/>
  <c r="C1659" i="1"/>
  <c r="D1659" i="1"/>
  <c r="B1732" i="1"/>
  <c r="C1732" i="1"/>
  <c r="D1732" i="1"/>
  <c r="B485" i="1"/>
  <c r="C485" i="1"/>
  <c r="D485" i="1"/>
  <c r="B1000" i="1"/>
  <c r="C1000" i="1"/>
  <c r="D1000" i="1"/>
  <c r="B486" i="1"/>
  <c r="C486" i="1"/>
  <c r="D486" i="1"/>
  <c r="B1084" i="1"/>
  <c r="C1084" i="1"/>
  <c r="D1084" i="1"/>
  <c r="B1190" i="1"/>
  <c r="C1190" i="1"/>
  <c r="D1190" i="1"/>
  <c r="B1298" i="1"/>
  <c r="C1298" i="1"/>
  <c r="D1298" i="1"/>
  <c r="B1422" i="1"/>
  <c r="C1422" i="1"/>
  <c r="D1422" i="1"/>
  <c r="B1660" i="1"/>
  <c r="C1660" i="1"/>
  <c r="D1660" i="1"/>
  <c r="B603" i="1"/>
  <c r="C603" i="1"/>
  <c r="D603" i="1"/>
  <c r="B1733" i="1"/>
  <c r="C1733" i="1"/>
  <c r="D1733" i="1"/>
  <c r="B487" i="1"/>
  <c r="C487" i="1"/>
  <c r="D487" i="1"/>
  <c r="B665" i="1"/>
  <c r="C665" i="1"/>
  <c r="D665" i="1"/>
  <c r="B917" i="1"/>
  <c r="C917" i="1"/>
  <c r="D917" i="1"/>
  <c r="B1001" i="1"/>
  <c r="C1001" i="1"/>
  <c r="D1001" i="1"/>
  <c r="B1085" i="1"/>
  <c r="C1085" i="1"/>
  <c r="D1085" i="1"/>
  <c r="B1191" i="1"/>
  <c r="C1191" i="1"/>
  <c r="D1191" i="1"/>
  <c r="B1423" i="1"/>
  <c r="C1423" i="1"/>
  <c r="D1423" i="1"/>
  <c r="B1424" i="1"/>
  <c r="C1424" i="1"/>
  <c r="D1424" i="1"/>
  <c r="B1425" i="1"/>
  <c r="C1425" i="1"/>
  <c r="D1425" i="1"/>
  <c r="B1533" i="1"/>
  <c r="C1533" i="1"/>
  <c r="D1533" i="1"/>
  <c r="B666" i="1"/>
  <c r="C666" i="1"/>
  <c r="D666" i="1"/>
  <c r="B1002" i="1"/>
  <c r="C1002" i="1"/>
  <c r="D1002" i="1"/>
  <c r="B1534" i="1"/>
  <c r="C1534" i="1"/>
  <c r="D1534" i="1"/>
  <c r="B1661" i="1"/>
  <c r="C1661" i="1"/>
  <c r="D1661" i="1"/>
  <c r="B1734" i="1"/>
  <c r="C1734" i="1"/>
  <c r="D1734" i="1"/>
  <c r="B667" i="1"/>
  <c r="C667" i="1"/>
  <c r="D667" i="1"/>
  <c r="B735" i="1"/>
  <c r="C735" i="1"/>
  <c r="D735" i="1"/>
  <c r="B783" i="1"/>
  <c r="C783" i="1"/>
  <c r="D783" i="1"/>
  <c r="B1086" i="1"/>
  <c r="C1086" i="1"/>
  <c r="D1086" i="1"/>
  <c r="B736" i="1"/>
  <c r="C736" i="1"/>
  <c r="D736" i="1"/>
  <c r="B135" i="1"/>
  <c r="C135" i="1"/>
  <c r="D135" i="1"/>
  <c r="B488" i="1"/>
  <c r="C488" i="1"/>
  <c r="D488" i="1"/>
  <c r="B737" i="1"/>
  <c r="C737" i="1"/>
  <c r="D737" i="1"/>
  <c r="B1087" i="1"/>
  <c r="C1087" i="1"/>
  <c r="D1087" i="1"/>
  <c r="B918" i="1"/>
  <c r="C918" i="1"/>
  <c r="D918" i="1"/>
  <c r="B1299" i="1"/>
  <c r="C1299" i="1"/>
  <c r="D1299" i="1"/>
  <c r="B1426" i="1"/>
  <c r="C1426" i="1"/>
  <c r="D1426" i="1"/>
  <c r="B1535" i="1"/>
  <c r="C1535" i="1"/>
  <c r="D1535" i="1"/>
  <c r="B250" i="1"/>
  <c r="C250" i="1"/>
  <c r="D250" i="1"/>
  <c r="B489" i="1"/>
  <c r="C489" i="1"/>
  <c r="D489" i="1"/>
  <c r="B668" i="1"/>
  <c r="C668" i="1"/>
  <c r="D668" i="1"/>
  <c r="B738" i="1"/>
  <c r="C738" i="1"/>
  <c r="D738" i="1"/>
  <c r="B1192" i="1"/>
  <c r="C1192" i="1"/>
  <c r="D1192" i="1"/>
  <c r="B490" i="1"/>
  <c r="C490" i="1"/>
  <c r="D490" i="1"/>
  <c r="B400" i="1"/>
  <c r="C400" i="1"/>
  <c r="D400" i="1"/>
  <c r="B1088" i="1"/>
  <c r="C1088" i="1"/>
  <c r="D1088" i="1"/>
  <c r="B344" i="1"/>
  <c r="C344" i="1"/>
  <c r="D344" i="1"/>
  <c r="B1089" i="1"/>
  <c r="C1089" i="1"/>
  <c r="D1089" i="1"/>
  <c r="B669" i="1"/>
  <c r="C669" i="1"/>
  <c r="D669" i="1"/>
  <c r="B784" i="1"/>
  <c r="C784" i="1"/>
  <c r="D784" i="1"/>
  <c r="B1300" i="1"/>
  <c r="C1300" i="1"/>
  <c r="D1300" i="1"/>
  <c r="B111" i="1"/>
  <c r="C111" i="1"/>
  <c r="D111" i="1"/>
  <c r="B251" i="1"/>
  <c r="C251" i="1"/>
  <c r="D251" i="1"/>
  <c r="B1427" i="1"/>
  <c r="C1427" i="1"/>
  <c r="D1427" i="1"/>
  <c r="B1735" i="1"/>
  <c r="C1735" i="1"/>
  <c r="D1735" i="1"/>
  <c r="B64" i="1"/>
  <c r="C64" i="1"/>
  <c r="D64" i="1"/>
  <c r="B739" i="1"/>
  <c r="C739" i="1"/>
  <c r="D739" i="1"/>
  <c r="B919" i="1"/>
  <c r="C919" i="1"/>
  <c r="D919" i="1"/>
  <c r="B920" i="1"/>
  <c r="C920" i="1"/>
  <c r="D920" i="1"/>
  <c r="B921" i="1"/>
  <c r="C921" i="1"/>
  <c r="D921" i="1"/>
  <c r="B1193" i="1"/>
  <c r="C1193" i="1"/>
  <c r="D1193" i="1"/>
  <c r="B1428" i="1"/>
  <c r="C1428" i="1"/>
  <c r="D1428" i="1"/>
  <c r="B1090" i="1"/>
  <c r="C1090" i="1"/>
  <c r="D1090" i="1"/>
  <c r="B401" i="1"/>
  <c r="C401" i="1"/>
  <c r="D401" i="1"/>
  <c r="B785" i="1"/>
  <c r="C785" i="1"/>
  <c r="D785" i="1"/>
  <c r="B1194" i="1"/>
  <c r="C1194" i="1"/>
  <c r="D1194" i="1"/>
  <c r="B1536" i="1"/>
  <c r="C1536" i="1"/>
  <c r="D1536" i="1"/>
  <c r="B1736" i="1"/>
  <c r="C1736" i="1"/>
  <c r="D1736" i="1"/>
  <c r="B180" i="1"/>
  <c r="C180" i="1"/>
  <c r="D180" i="1"/>
  <c r="B252" i="1"/>
  <c r="C252" i="1"/>
  <c r="D252" i="1"/>
  <c r="B345" i="1"/>
  <c r="C345" i="1"/>
  <c r="D345" i="1"/>
  <c r="B491" i="1"/>
  <c r="C491" i="1"/>
  <c r="D491" i="1"/>
  <c r="B604" i="1"/>
  <c r="C604" i="1"/>
  <c r="D604" i="1"/>
  <c r="B740" i="1"/>
  <c r="C740" i="1"/>
  <c r="D740" i="1"/>
  <c r="B65" i="1"/>
  <c r="C65" i="1"/>
  <c r="D65" i="1"/>
  <c r="B112" i="1"/>
  <c r="C112" i="1"/>
  <c r="D112" i="1"/>
  <c r="B253" i="1"/>
  <c r="C253" i="1"/>
  <c r="D253" i="1"/>
  <c r="B1429" i="1"/>
  <c r="C1429" i="1"/>
  <c r="D1429" i="1"/>
  <c r="B1662" i="1"/>
  <c r="C1662" i="1"/>
  <c r="D1662" i="1"/>
  <c r="B1663" i="1"/>
  <c r="C1663" i="1"/>
  <c r="D1663" i="1"/>
  <c r="B1537" i="1"/>
  <c r="C1537" i="1"/>
  <c r="D1537" i="1"/>
  <c r="B1430" i="1"/>
  <c r="C1430" i="1"/>
  <c r="D1430" i="1"/>
  <c r="B922" i="1"/>
  <c r="C922" i="1"/>
  <c r="D922" i="1"/>
  <c r="B1003" i="1"/>
  <c r="C1003" i="1"/>
  <c r="D1003" i="1"/>
  <c r="B1538" i="1"/>
  <c r="C1538" i="1"/>
  <c r="D1538" i="1"/>
  <c r="B1737" i="1"/>
  <c r="C1737" i="1"/>
  <c r="D1737" i="1"/>
  <c r="B492" i="1"/>
  <c r="C492" i="1"/>
  <c r="D492" i="1"/>
  <c r="B1301" i="1"/>
  <c r="C1301" i="1"/>
  <c r="D1301" i="1"/>
  <c r="B181" i="1"/>
  <c r="C181" i="1"/>
  <c r="D181" i="1"/>
  <c r="B605" i="1"/>
  <c r="C605" i="1"/>
  <c r="D605" i="1"/>
  <c r="B741" i="1"/>
  <c r="C741" i="1"/>
  <c r="D741" i="1"/>
  <c r="B923" i="1"/>
  <c r="C923" i="1"/>
  <c r="D923" i="1"/>
  <c r="B1431" i="1"/>
  <c r="C1431" i="1"/>
  <c r="D1431" i="1"/>
  <c r="B66" i="1"/>
  <c r="C66" i="1"/>
  <c r="D66" i="1"/>
  <c r="B402" i="1"/>
  <c r="C402" i="1"/>
  <c r="D402" i="1"/>
  <c r="B1004" i="1"/>
  <c r="C1004" i="1"/>
  <c r="D1004" i="1"/>
  <c r="B1091" i="1"/>
  <c r="C1091" i="1"/>
  <c r="D1091" i="1"/>
  <c r="B1195" i="1"/>
  <c r="C1195" i="1"/>
  <c r="D1195" i="1"/>
  <c r="B346" i="1"/>
  <c r="C346" i="1"/>
  <c r="D346" i="1"/>
  <c r="B493" i="1"/>
  <c r="C493" i="1"/>
  <c r="D493" i="1"/>
  <c r="B494" i="1"/>
  <c r="C494" i="1"/>
  <c r="D494" i="1"/>
  <c r="B606" i="1"/>
  <c r="C606" i="1"/>
  <c r="D606" i="1"/>
  <c r="B495" i="1"/>
  <c r="C495" i="1"/>
  <c r="D495" i="1"/>
  <c r="B607" i="1"/>
  <c r="C607" i="1"/>
  <c r="D607" i="1"/>
  <c r="B1092" i="1"/>
  <c r="C1092" i="1"/>
  <c r="D1092" i="1"/>
  <c r="B1539" i="1"/>
  <c r="C1539" i="1"/>
  <c r="D1539" i="1"/>
  <c r="B1738" i="1"/>
  <c r="C1738" i="1"/>
  <c r="D1738" i="1"/>
  <c r="B113" i="1"/>
  <c r="C113" i="1"/>
  <c r="D113" i="1"/>
  <c r="B403" i="1"/>
  <c r="C403" i="1"/>
  <c r="D403" i="1"/>
  <c r="B1664" i="1"/>
  <c r="C1664" i="1"/>
  <c r="D1664" i="1"/>
  <c r="B182" i="1"/>
  <c r="C182" i="1"/>
  <c r="D182" i="1"/>
  <c r="B608" i="1"/>
  <c r="C608" i="1"/>
  <c r="D608" i="1"/>
  <c r="B670" i="1"/>
  <c r="C670" i="1"/>
  <c r="D670" i="1"/>
  <c r="B924" i="1"/>
  <c r="C924" i="1"/>
  <c r="D924" i="1"/>
  <c r="B1093" i="1"/>
  <c r="C1093" i="1"/>
  <c r="D1093" i="1"/>
  <c r="B1540" i="1"/>
  <c r="C1540" i="1"/>
  <c r="D1540" i="1"/>
  <c r="B496" i="1"/>
  <c r="C496" i="1"/>
  <c r="D496" i="1"/>
  <c r="B609" i="1"/>
  <c r="C609" i="1"/>
  <c r="D609" i="1"/>
  <c r="B1196" i="1"/>
  <c r="C1196" i="1"/>
  <c r="D1196" i="1"/>
  <c r="B1541" i="1"/>
  <c r="C1541" i="1"/>
  <c r="D1541" i="1"/>
  <c r="B347" i="1"/>
  <c r="C347" i="1"/>
  <c r="D347" i="1"/>
  <c r="B1302" i="1"/>
  <c r="C1302" i="1"/>
  <c r="D1302" i="1"/>
  <c r="B1432" i="1"/>
  <c r="C1432" i="1"/>
  <c r="D1432" i="1"/>
  <c r="B67" i="1"/>
  <c r="C67" i="1"/>
  <c r="D67" i="1"/>
  <c r="B671" i="1"/>
  <c r="C671" i="1"/>
  <c r="D671" i="1"/>
  <c r="B1197" i="1"/>
  <c r="C1197" i="1"/>
  <c r="D1197" i="1"/>
  <c r="B610" i="1"/>
  <c r="C610" i="1"/>
  <c r="D610" i="1"/>
  <c r="B1005" i="1"/>
  <c r="C1005" i="1"/>
  <c r="D1005" i="1"/>
  <c r="B1094" i="1"/>
  <c r="C1094" i="1"/>
  <c r="D1094" i="1"/>
  <c r="B925" i="1"/>
  <c r="C925" i="1"/>
  <c r="D925" i="1"/>
  <c r="B68" i="1"/>
  <c r="C68" i="1"/>
  <c r="D68" i="1"/>
  <c r="B348" i="1"/>
  <c r="C348" i="1"/>
  <c r="D348" i="1"/>
  <c r="B497" i="1"/>
  <c r="C497" i="1"/>
  <c r="D497" i="1"/>
  <c r="B611" i="1"/>
  <c r="C611" i="1"/>
  <c r="D611" i="1"/>
  <c r="B786" i="1"/>
  <c r="C786" i="1"/>
  <c r="D786" i="1"/>
  <c r="B926" i="1"/>
  <c r="C926" i="1"/>
  <c r="D926" i="1"/>
  <c r="B1542" i="1"/>
  <c r="C1542" i="1"/>
  <c r="D1542" i="1"/>
  <c r="B1665" i="1"/>
  <c r="C1665" i="1"/>
  <c r="D1665" i="1"/>
  <c r="B742" i="1"/>
  <c r="C742" i="1"/>
  <c r="D742" i="1"/>
  <c r="B114" i="1"/>
  <c r="C114" i="1"/>
  <c r="D114" i="1"/>
  <c r="B254" i="1"/>
  <c r="C254" i="1"/>
  <c r="D254" i="1"/>
  <c r="B349" i="1"/>
  <c r="C349" i="1"/>
  <c r="D349" i="1"/>
  <c r="B1543" i="1"/>
  <c r="C1543" i="1"/>
  <c r="D1543" i="1"/>
  <c r="B69" i="1"/>
  <c r="C69" i="1"/>
  <c r="D69" i="1"/>
  <c r="B612" i="1"/>
  <c r="C612" i="1"/>
  <c r="D612" i="1"/>
  <c r="B404" i="1"/>
  <c r="C404" i="1"/>
  <c r="D404" i="1"/>
  <c r="B927" i="1"/>
  <c r="C927" i="1"/>
  <c r="D927" i="1"/>
  <c r="B928" i="1"/>
  <c r="C928" i="1"/>
  <c r="D928" i="1"/>
  <c r="B1433" i="1"/>
  <c r="C1433" i="1"/>
  <c r="D1433" i="1"/>
  <c r="B1544" i="1"/>
  <c r="C1544" i="1"/>
  <c r="D1544" i="1"/>
  <c r="B929" i="1"/>
  <c r="C929" i="1"/>
  <c r="D929" i="1"/>
  <c r="B498" i="1"/>
  <c r="C498" i="1"/>
  <c r="D498" i="1"/>
  <c r="B255" i="1"/>
  <c r="C255" i="1"/>
  <c r="D255" i="1"/>
  <c r="B1434" i="1"/>
  <c r="C1434" i="1"/>
  <c r="D1434" i="1"/>
  <c r="B115" i="1"/>
  <c r="C115" i="1"/>
  <c r="D115" i="1"/>
  <c r="B1198" i="1"/>
  <c r="C1198" i="1"/>
  <c r="D1198" i="1"/>
  <c r="B1666" i="1"/>
  <c r="C1666" i="1"/>
  <c r="D1666" i="1"/>
  <c r="B70" i="1"/>
  <c r="C70" i="1"/>
  <c r="D70" i="1"/>
  <c r="B183" i="1"/>
  <c r="C183" i="1"/>
  <c r="D183" i="1"/>
  <c r="B256" i="1"/>
  <c r="C256" i="1"/>
  <c r="D256" i="1"/>
  <c r="B613" i="1"/>
  <c r="C613" i="1"/>
  <c r="D613" i="1"/>
  <c r="B672" i="1"/>
  <c r="C672" i="1"/>
  <c r="D672" i="1"/>
  <c r="B1095" i="1"/>
  <c r="C1095" i="1"/>
  <c r="D1095" i="1"/>
  <c r="B1435" i="1"/>
  <c r="C1435" i="1"/>
  <c r="D1435" i="1"/>
  <c r="B1545" i="1"/>
  <c r="C1545" i="1"/>
  <c r="D1545" i="1"/>
  <c r="B1667" i="1"/>
  <c r="C1667" i="1"/>
  <c r="D1667" i="1"/>
  <c r="B405" i="1"/>
  <c r="C405" i="1"/>
  <c r="D405" i="1"/>
  <c r="B116" i="1"/>
  <c r="C116" i="1"/>
  <c r="D116" i="1"/>
  <c r="B136" i="1"/>
  <c r="C136" i="1"/>
  <c r="D136" i="1"/>
  <c r="B257" i="1"/>
  <c r="C257" i="1"/>
  <c r="D257" i="1"/>
  <c r="B350" i="1"/>
  <c r="C350" i="1"/>
  <c r="D350" i="1"/>
  <c r="B1546" i="1"/>
  <c r="C1546" i="1"/>
  <c r="D1546" i="1"/>
  <c r="B1739" i="1"/>
  <c r="C1739" i="1"/>
  <c r="D1739" i="1"/>
  <c r="B930" i="1"/>
  <c r="C930" i="1"/>
  <c r="D930" i="1"/>
  <c r="B1199" i="1"/>
  <c r="C1199" i="1"/>
  <c r="D1199" i="1"/>
  <c r="B499" i="1"/>
  <c r="C499" i="1"/>
  <c r="D499" i="1"/>
  <c r="B1096" i="1"/>
  <c r="C1096" i="1"/>
  <c r="D1096" i="1"/>
  <c r="B1547" i="1"/>
  <c r="C1547" i="1"/>
  <c r="D1547" i="1"/>
  <c r="B1668" i="1"/>
  <c r="C1668" i="1"/>
  <c r="D1668" i="1"/>
  <c r="B500" i="1"/>
  <c r="C500" i="1"/>
  <c r="D500" i="1"/>
  <c r="B1740" i="1"/>
  <c r="C1740" i="1"/>
  <c r="D1740" i="1"/>
  <c r="B1200" i="1"/>
  <c r="C1200" i="1"/>
  <c r="D1200" i="1"/>
  <c r="B1097" i="1"/>
  <c r="C1097" i="1"/>
  <c r="D1097" i="1"/>
  <c r="B673" i="1"/>
  <c r="C673" i="1"/>
  <c r="D673" i="1"/>
  <c r="B1201" i="1"/>
  <c r="C1201" i="1"/>
  <c r="D1201" i="1"/>
  <c r="B1303" i="1"/>
  <c r="C1303" i="1"/>
  <c r="D1303" i="1"/>
  <c r="B1436" i="1"/>
  <c r="C1436" i="1"/>
  <c r="D1436" i="1"/>
  <c r="B117" i="1"/>
  <c r="C117" i="1"/>
  <c r="D117" i="1"/>
  <c r="B1098" i="1"/>
  <c r="C1098" i="1"/>
  <c r="D1098" i="1"/>
  <c r="B1304" i="1"/>
  <c r="C1304" i="1"/>
  <c r="D1304" i="1"/>
  <c r="B501" i="1"/>
  <c r="C501" i="1"/>
  <c r="D501" i="1"/>
  <c r="B743" i="1"/>
  <c r="C743" i="1"/>
  <c r="D743" i="1"/>
  <c r="B1099" i="1"/>
  <c r="C1099" i="1"/>
  <c r="D1099" i="1"/>
  <c r="B1202" i="1"/>
  <c r="C1202" i="1"/>
  <c r="D1202" i="1"/>
  <c r="B1305" i="1"/>
  <c r="C1305" i="1"/>
  <c r="D1305" i="1"/>
  <c r="B1437" i="1"/>
  <c r="C1437" i="1"/>
  <c r="D1437" i="1"/>
  <c r="B1438" i="1"/>
  <c r="C1438" i="1"/>
  <c r="D1438" i="1"/>
  <c r="B118" i="1"/>
  <c r="C118" i="1"/>
  <c r="D118" i="1"/>
  <c r="B502" i="1"/>
  <c r="C502" i="1"/>
  <c r="D502" i="1"/>
  <c r="B1669" i="1"/>
  <c r="C1669" i="1"/>
  <c r="D1669" i="1"/>
  <c r="B1741" i="1"/>
  <c r="C1741" i="1"/>
  <c r="D1741" i="1"/>
  <c r="B406" i="1"/>
  <c r="C406" i="1"/>
  <c r="D406" i="1"/>
  <c r="B503" i="1"/>
  <c r="C503" i="1"/>
  <c r="D503" i="1"/>
  <c r="B1306" i="1"/>
  <c r="C1306" i="1"/>
  <c r="D1306" i="1"/>
  <c r="B184" i="1"/>
  <c r="C184" i="1"/>
  <c r="D184" i="1"/>
  <c r="B258" i="1"/>
  <c r="C258" i="1"/>
  <c r="D258" i="1"/>
  <c r="B614" i="1"/>
  <c r="C614" i="1"/>
  <c r="D614" i="1"/>
  <c r="B351" i="1"/>
  <c r="C351" i="1"/>
  <c r="D351" i="1"/>
  <c r="B1439" i="1"/>
  <c r="C1439" i="1"/>
  <c r="D1439" i="1"/>
  <c r="B71" i="1"/>
  <c r="C71" i="1"/>
  <c r="D71" i="1"/>
  <c r="B185" i="1"/>
  <c r="C185" i="1"/>
  <c r="D185" i="1"/>
  <c r="B407" i="1"/>
  <c r="C407" i="1"/>
  <c r="D407" i="1"/>
  <c r="B504" i="1"/>
  <c r="C504" i="1"/>
  <c r="D504" i="1"/>
  <c r="B787" i="1"/>
  <c r="C787" i="1"/>
  <c r="D787" i="1"/>
  <c r="B931" i="1"/>
  <c r="C931" i="1"/>
  <c r="D931" i="1"/>
  <c r="B1203" i="1"/>
  <c r="C1203" i="1"/>
  <c r="D1203" i="1"/>
  <c r="B1548" i="1"/>
  <c r="C1548" i="1"/>
  <c r="D1548" i="1"/>
  <c r="B1204" i="1"/>
  <c r="C1204" i="1"/>
  <c r="D1204" i="1"/>
  <c r="B1307" i="1"/>
  <c r="C1307" i="1"/>
  <c r="D1307" i="1"/>
  <c r="B1440" i="1"/>
  <c r="C1440" i="1"/>
  <c r="D1440" i="1"/>
  <c r="B1742" i="1"/>
  <c r="C1742" i="1"/>
  <c r="D1742" i="1"/>
  <c r="B137" i="1"/>
  <c r="C137" i="1"/>
  <c r="D137" i="1"/>
  <c r="B186" i="1"/>
  <c r="C186" i="1"/>
  <c r="D186" i="1"/>
  <c r="B352" i="1"/>
  <c r="C352" i="1"/>
  <c r="D352" i="1"/>
  <c r="B932" i="1"/>
  <c r="C932" i="1"/>
  <c r="D932" i="1"/>
  <c r="B674" i="1"/>
  <c r="C674" i="1"/>
  <c r="D674" i="1"/>
  <c r="B353" i="1"/>
  <c r="C353" i="1"/>
  <c r="D353" i="1"/>
  <c r="B408" i="1"/>
  <c r="C408" i="1"/>
  <c r="D408" i="1"/>
  <c r="B505" i="1"/>
  <c r="C505" i="1"/>
  <c r="D505" i="1"/>
  <c r="B1549" i="1"/>
  <c r="C1549" i="1"/>
  <c r="D1549" i="1"/>
  <c r="B506" i="1"/>
  <c r="C506" i="1"/>
  <c r="D506" i="1"/>
  <c r="B615" i="1"/>
  <c r="C615" i="1"/>
  <c r="D615" i="1"/>
  <c r="B1441" i="1"/>
  <c r="C1441" i="1"/>
  <c r="D1441" i="1"/>
  <c r="B675" i="1"/>
  <c r="C675" i="1"/>
  <c r="D675" i="1"/>
  <c r="B1550" i="1"/>
  <c r="C1550" i="1"/>
  <c r="D1550" i="1"/>
  <c r="B1100" i="1"/>
  <c r="C1100" i="1"/>
  <c r="D1100" i="1"/>
  <c r="B354" i="1"/>
  <c r="C354" i="1"/>
  <c r="D354" i="1"/>
  <c r="B1743" i="1"/>
  <c r="C1743" i="1"/>
  <c r="D1743" i="1"/>
  <c r="B187" i="1"/>
  <c r="C187" i="1"/>
  <c r="D187" i="1"/>
  <c r="B259" i="1"/>
  <c r="C259" i="1"/>
  <c r="D259" i="1"/>
  <c r="B260" i="1"/>
  <c r="C260" i="1"/>
  <c r="D260" i="1"/>
  <c r="B507" i="1"/>
  <c r="C507" i="1"/>
  <c r="D507" i="1"/>
  <c r="B933" i="1"/>
  <c r="C933" i="1"/>
  <c r="D933" i="1"/>
  <c r="B1551" i="1"/>
  <c r="C1551" i="1"/>
  <c r="D1551" i="1"/>
  <c r="B1670" i="1"/>
  <c r="C1670" i="1"/>
  <c r="D1670" i="1"/>
  <c r="B119" i="1"/>
  <c r="C119" i="1"/>
  <c r="D119" i="1"/>
  <c r="B261" i="1"/>
  <c r="C261" i="1"/>
  <c r="D261" i="1"/>
  <c r="B355" i="1"/>
  <c r="C355" i="1"/>
  <c r="D355" i="1"/>
  <c r="B1101" i="1"/>
  <c r="C1101" i="1"/>
  <c r="D1101" i="1"/>
  <c r="B1205" i="1"/>
  <c r="C1205" i="1"/>
  <c r="D1205" i="1"/>
  <c r="B1308" i="1"/>
  <c r="C1308" i="1"/>
  <c r="D1308" i="1"/>
  <c r="B1442" i="1"/>
  <c r="C1442" i="1"/>
  <c r="D1442" i="1"/>
  <c r="B1552" i="1"/>
  <c r="C1552" i="1"/>
  <c r="D1552" i="1"/>
  <c r="B1671" i="1"/>
  <c r="C1671" i="1"/>
  <c r="D1671" i="1"/>
  <c r="B1744" i="1"/>
  <c r="C1744" i="1"/>
  <c r="D1744" i="1"/>
  <c r="B934" i="1"/>
  <c r="C934" i="1"/>
  <c r="D934" i="1"/>
  <c r="B409" i="1"/>
  <c r="C409" i="1"/>
  <c r="D409" i="1"/>
  <c r="B1309" i="1"/>
  <c r="C1309" i="1"/>
  <c r="D1309" i="1"/>
  <c r="B72" i="1"/>
  <c r="C72" i="1"/>
  <c r="D72" i="1"/>
  <c r="B188" i="1"/>
  <c r="C188" i="1"/>
  <c r="D188" i="1"/>
  <c r="B356" i="1"/>
  <c r="C356" i="1"/>
  <c r="D356" i="1"/>
  <c r="B508" i="1"/>
  <c r="C508" i="1"/>
  <c r="D508" i="1"/>
  <c r="B744" i="1"/>
  <c r="C744" i="1"/>
  <c r="D744" i="1"/>
  <c r="B788" i="1"/>
  <c r="C788" i="1"/>
  <c r="D788" i="1"/>
  <c r="B935" i="1"/>
  <c r="C935" i="1"/>
  <c r="D935" i="1"/>
  <c r="B1443" i="1"/>
  <c r="C1443" i="1"/>
  <c r="D1443" i="1"/>
  <c r="B1553" i="1"/>
  <c r="C1553" i="1"/>
  <c r="D1553" i="1"/>
  <c r="B1672" i="1"/>
  <c r="C1672" i="1"/>
  <c r="D1672" i="1"/>
  <c r="B73" i="1"/>
  <c r="C73" i="1"/>
  <c r="D73" i="1"/>
  <c r="B120" i="1"/>
  <c r="C120" i="1"/>
  <c r="D120" i="1"/>
  <c r="B1444" i="1"/>
  <c r="C1444" i="1"/>
  <c r="D1444" i="1"/>
  <c r="B357" i="1"/>
  <c r="C357" i="1"/>
  <c r="D357" i="1"/>
  <c r="B410" i="1"/>
  <c r="C410" i="1"/>
  <c r="D410" i="1"/>
  <c r="B936" i="1"/>
  <c r="C936" i="1"/>
  <c r="D936" i="1"/>
  <c r="B1206" i="1"/>
  <c r="C1206" i="1"/>
  <c r="D1206" i="1"/>
  <c r="B1554" i="1"/>
  <c r="C1554" i="1"/>
  <c r="D1554" i="1"/>
  <c r="B1745" i="1"/>
  <c r="C1745" i="1"/>
  <c r="D1745" i="1"/>
  <c r="B616" i="1"/>
  <c r="C616" i="1"/>
  <c r="D616" i="1"/>
  <c r="B1445" i="1"/>
  <c r="C1445" i="1"/>
  <c r="D1445" i="1"/>
  <c r="B1555" i="1"/>
  <c r="C1555" i="1"/>
  <c r="D1555" i="1"/>
  <c r="B1673" i="1"/>
  <c r="C1673" i="1"/>
  <c r="D1673" i="1"/>
  <c r="B1556" i="1"/>
  <c r="C1556" i="1"/>
  <c r="D1556" i="1"/>
  <c r="B121" i="1"/>
  <c r="C121" i="1"/>
  <c r="D121" i="1"/>
  <c r="B937" i="1"/>
  <c r="C937" i="1"/>
  <c r="D937" i="1"/>
  <c r="B1446" i="1"/>
  <c r="C1446" i="1"/>
  <c r="D1446" i="1"/>
  <c r="B676" i="1"/>
  <c r="C676" i="1"/>
  <c r="D676" i="1"/>
  <c r="B74" i="1"/>
  <c r="C74" i="1"/>
  <c r="D74" i="1"/>
  <c r="B1447" i="1"/>
  <c r="C1447" i="1"/>
  <c r="D1447" i="1"/>
  <c r="B358" i="1"/>
  <c r="C358" i="1"/>
  <c r="D358" i="1"/>
  <c r="B745" i="1"/>
  <c r="C745" i="1"/>
  <c r="D745" i="1"/>
  <c r="B938" i="1"/>
  <c r="C938" i="1"/>
  <c r="D938" i="1"/>
  <c r="B1102" i="1"/>
  <c r="C1102" i="1"/>
  <c r="D1102" i="1"/>
  <c r="B1557" i="1"/>
  <c r="C1557" i="1"/>
  <c r="D1557" i="1"/>
  <c r="B1103" i="1"/>
  <c r="C1103" i="1"/>
  <c r="D1103" i="1"/>
  <c r="B75" i="1"/>
  <c r="C75" i="1"/>
  <c r="D75" i="1"/>
  <c r="B262" i="1"/>
  <c r="C262" i="1"/>
  <c r="D262" i="1"/>
  <c r="B509" i="1"/>
  <c r="C509" i="1"/>
  <c r="D509" i="1"/>
  <c r="B939" i="1"/>
  <c r="C939" i="1"/>
  <c r="D939" i="1"/>
  <c r="B1558" i="1"/>
  <c r="C1558" i="1"/>
  <c r="D1558" i="1"/>
  <c r="B263" i="1"/>
  <c r="C263" i="1"/>
  <c r="D263" i="1"/>
  <c r="B411" i="1"/>
  <c r="C411" i="1"/>
  <c r="D411" i="1"/>
  <c r="B1104" i="1"/>
  <c r="C1104" i="1"/>
  <c r="D1104" i="1"/>
  <c r="B1310" i="1"/>
  <c r="C1310" i="1"/>
  <c r="D1310" i="1"/>
  <c r="B1559" i="1"/>
  <c r="C1559" i="1"/>
  <c r="D1559" i="1"/>
  <c r="B1674" i="1"/>
  <c r="C1674" i="1"/>
  <c r="D1674" i="1"/>
  <c r="B122" i="1"/>
  <c r="C122" i="1"/>
  <c r="D122" i="1"/>
  <c r="B1560" i="1"/>
  <c r="C1560" i="1"/>
  <c r="D1560" i="1"/>
  <c r="B138" i="1"/>
  <c r="C138" i="1"/>
  <c r="D138" i="1"/>
  <c r="B1311" i="1"/>
  <c r="C1311" i="1"/>
  <c r="D1311" i="1"/>
  <c r="B1561" i="1"/>
  <c r="C1561" i="1"/>
  <c r="D1561" i="1"/>
  <c r="B1675" i="1"/>
  <c r="C1675" i="1"/>
  <c r="D1675" i="1"/>
  <c r="B1448" i="1"/>
  <c r="C1448" i="1"/>
  <c r="D1448" i="1"/>
  <c r="B76" i="1"/>
  <c r="C76" i="1"/>
  <c r="D76" i="1"/>
  <c r="B123" i="1"/>
  <c r="C123" i="1"/>
  <c r="D123" i="1"/>
  <c r="B412" i="1"/>
  <c r="C412" i="1"/>
  <c r="D412" i="1"/>
  <c r="B789" i="1"/>
  <c r="C789" i="1"/>
  <c r="D789" i="1"/>
  <c r="B1676" i="1"/>
  <c r="C1676" i="1"/>
  <c r="D1676" i="1"/>
  <c r="B746" i="1"/>
  <c r="C746" i="1"/>
  <c r="D746" i="1"/>
  <c r="B790" i="1"/>
  <c r="C790" i="1"/>
  <c r="D790" i="1"/>
  <c r="B1207" i="1"/>
  <c r="C1207" i="1"/>
  <c r="D1207" i="1"/>
  <c r="B677" i="1"/>
  <c r="C677" i="1"/>
  <c r="D677" i="1"/>
  <c r="B747" i="1"/>
  <c r="C747" i="1"/>
  <c r="D747" i="1"/>
  <c r="B1208" i="1"/>
  <c r="C1208" i="1"/>
  <c r="D1208" i="1"/>
  <c r="B1312" i="1"/>
  <c r="C1312" i="1"/>
  <c r="D1312" i="1"/>
  <c r="B77" i="1"/>
  <c r="C77" i="1"/>
  <c r="D77" i="1"/>
  <c r="B189" i="1"/>
  <c r="C189" i="1"/>
  <c r="D189" i="1"/>
  <c r="B617" i="1"/>
  <c r="C617" i="1"/>
  <c r="D617" i="1"/>
  <c r="B1006" i="1"/>
  <c r="C1006" i="1"/>
  <c r="D1006" i="1"/>
  <c r="B359" i="1"/>
  <c r="C359" i="1"/>
  <c r="D359" i="1"/>
  <c r="B510" i="1"/>
  <c r="C510" i="1"/>
  <c r="D510" i="1"/>
  <c r="B1449" i="1"/>
  <c r="C1449" i="1"/>
  <c r="D1449" i="1"/>
  <c r="B1746" i="1"/>
  <c r="C1746" i="1"/>
  <c r="D1746" i="1"/>
  <c r="B1747" i="1"/>
  <c r="C1747" i="1"/>
  <c r="D1747" i="1"/>
  <c r="B791" i="1"/>
  <c r="C791" i="1"/>
  <c r="D791" i="1"/>
  <c r="B940" i="1"/>
  <c r="C940" i="1"/>
  <c r="D940" i="1"/>
  <c r="B1450" i="1"/>
  <c r="C1450" i="1"/>
  <c r="D1450" i="1"/>
  <c r="B139" i="1"/>
  <c r="C139" i="1"/>
  <c r="D139" i="1"/>
  <c r="B264" i="1"/>
  <c r="C264" i="1"/>
  <c r="D264" i="1"/>
  <c r="B1562" i="1"/>
  <c r="C1562" i="1"/>
  <c r="D1562" i="1"/>
  <c r="B140" i="1"/>
  <c r="C140" i="1"/>
  <c r="D140" i="1"/>
  <c r="B1563" i="1"/>
  <c r="C1563" i="1"/>
  <c r="D1563" i="1"/>
  <c r="B1677" i="1"/>
  <c r="C1677" i="1"/>
  <c r="D1677" i="1"/>
  <c r="B190" i="1"/>
  <c r="C190" i="1"/>
  <c r="D190" i="1"/>
  <c r="B413" i="1"/>
  <c r="C413" i="1"/>
  <c r="D413" i="1"/>
  <c r="B511" i="1"/>
  <c r="C511" i="1"/>
  <c r="D511" i="1"/>
  <c r="B1451" i="1"/>
  <c r="C1451" i="1"/>
  <c r="D1451" i="1"/>
  <c r="B1564" i="1"/>
  <c r="C1564" i="1"/>
  <c r="D1564" i="1"/>
  <c r="B1678" i="1"/>
  <c r="C1678" i="1"/>
  <c r="D1678" i="1"/>
  <c r="B1565" i="1"/>
  <c r="C1565" i="1"/>
  <c r="D1565" i="1"/>
  <c r="B1679" i="1"/>
  <c r="C1679" i="1"/>
  <c r="D1679" i="1"/>
  <c r="B78" i="1"/>
  <c r="C78" i="1"/>
  <c r="D78" i="1"/>
  <c r="B265" i="1"/>
  <c r="C265" i="1"/>
  <c r="D265" i="1"/>
  <c r="B1209" i="1"/>
  <c r="C1209" i="1"/>
  <c r="D1209" i="1"/>
  <c r="B1680" i="1"/>
  <c r="C1680" i="1"/>
  <c r="D1680" i="1"/>
  <c r="B1452" i="1"/>
  <c r="C1452" i="1"/>
  <c r="D1452" i="1"/>
  <c r="B1681" i="1"/>
  <c r="C1681" i="1"/>
  <c r="D1681" i="1"/>
  <c r="B414" i="1"/>
  <c r="C414" i="1"/>
  <c r="D414" i="1"/>
  <c r="B1682" i="1"/>
  <c r="C1682" i="1"/>
  <c r="D1682" i="1"/>
  <c r="B79" i="1"/>
  <c r="C79" i="1"/>
  <c r="D79" i="1"/>
  <c r="B512" i="1"/>
  <c r="C512" i="1"/>
  <c r="D512" i="1"/>
  <c r="B618" i="1"/>
  <c r="C618" i="1"/>
  <c r="D618" i="1"/>
  <c r="B678" i="1"/>
  <c r="C678" i="1"/>
  <c r="D678" i="1"/>
  <c r="B1453" i="1"/>
  <c r="C1453" i="1"/>
  <c r="D1453" i="1"/>
  <c r="B1566" i="1"/>
  <c r="C1566" i="1"/>
  <c r="D1566" i="1"/>
  <c r="B80" i="1"/>
  <c r="C80" i="1"/>
  <c r="D80" i="1"/>
  <c r="B124" i="1"/>
  <c r="C124" i="1"/>
  <c r="D124" i="1"/>
  <c r="B266" i="1"/>
  <c r="C266" i="1"/>
  <c r="D266" i="1"/>
  <c r="B360" i="1"/>
  <c r="C360" i="1"/>
  <c r="D360" i="1"/>
  <c r="B513" i="1"/>
  <c r="C513" i="1"/>
  <c r="D513" i="1"/>
  <c r="B619" i="1"/>
  <c r="C619" i="1"/>
  <c r="D619" i="1"/>
  <c r="B748" i="1"/>
  <c r="C748" i="1"/>
  <c r="D748" i="1"/>
  <c r="B792" i="1"/>
  <c r="C792" i="1"/>
  <c r="D792" i="1"/>
  <c r="B1210" i="1"/>
  <c r="C1210" i="1"/>
  <c r="D1210" i="1"/>
  <c r="B1313" i="1"/>
  <c r="C1313" i="1"/>
  <c r="D1313" i="1"/>
  <c r="B1683" i="1"/>
  <c r="C1683" i="1"/>
  <c r="D1683" i="1"/>
  <c r="B679" i="1"/>
  <c r="C679" i="1"/>
  <c r="D679" i="1"/>
  <c r="B749" i="1"/>
  <c r="C749" i="1"/>
  <c r="D749" i="1"/>
  <c r="B793" i="1"/>
  <c r="C793" i="1"/>
  <c r="D793" i="1"/>
  <c r="B1211" i="1"/>
  <c r="C1211" i="1"/>
  <c r="D1211" i="1"/>
  <c r="B1314" i="1"/>
  <c r="C1314" i="1"/>
  <c r="D1314" i="1"/>
  <c r="B1567" i="1"/>
  <c r="C1567" i="1"/>
  <c r="D1567" i="1"/>
  <c r="B1748" i="1"/>
  <c r="C1748" i="1"/>
  <c r="D1748" i="1"/>
  <c r="B415" i="1"/>
  <c r="C415" i="1"/>
  <c r="D415" i="1"/>
  <c r="B794" i="1"/>
  <c r="C794" i="1"/>
  <c r="D794" i="1"/>
  <c r="B1568" i="1"/>
  <c r="C1568" i="1"/>
  <c r="D1568" i="1"/>
  <c r="B361" i="1"/>
  <c r="C361" i="1"/>
  <c r="D361" i="1"/>
  <c r="B416" i="1"/>
  <c r="C416" i="1"/>
  <c r="D416" i="1"/>
  <c r="B2" i="1"/>
  <c r="C2" i="1"/>
  <c r="D2" i="1"/>
  <c r="B417" i="1"/>
  <c r="C417" i="1"/>
  <c r="D417" i="1"/>
  <c r="B514" i="1"/>
  <c r="C514" i="1"/>
  <c r="D514" i="1"/>
  <c r="B795" i="1"/>
  <c r="C795" i="1"/>
  <c r="D795" i="1"/>
  <c r="B1105" i="1"/>
  <c r="C1105" i="1"/>
  <c r="D1105" i="1"/>
  <c r="B1212" i="1"/>
  <c r="C1212" i="1"/>
  <c r="D1212" i="1"/>
  <c r="B125" i="1"/>
  <c r="C125" i="1"/>
  <c r="D125" i="1"/>
  <c r="B141" i="1"/>
  <c r="C141" i="1"/>
  <c r="D141" i="1"/>
  <c r="B680" i="1"/>
  <c r="C680" i="1"/>
  <c r="D680" i="1"/>
  <c r="B1315" i="1"/>
  <c r="C1315" i="1"/>
  <c r="D1315" i="1"/>
  <c r="B1213" i="1"/>
  <c r="C1213" i="1"/>
  <c r="D1213" i="1"/>
  <c r="B3" i="1"/>
  <c r="C3" i="1"/>
  <c r="D3" i="1"/>
  <c r="D267" i="1"/>
  <c r="C267" i="1"/>
  <c r="B267" i="1"/>
  <c r="V1670" i="1" l="1"/>
  <c r="R1568" i="1"/>
  <c r="T1568" i="1" s="1"/>
  <c r="V80" i="1"/>
  <c r="R512" i="1"/>
  <c r="T512" i="1" s="1"/>
  <c r="R1562" i="1"/>
  <c r="T1562" i="1" s="1"/>
  <c r="U1562" i="1" s="1"/>
  <c r="R1746" i="1"/>
  <c r="T1746" i="1" s="1"/>
  <c r="R1311" i="1"/>
  <c r="R1558" i="1"/>
  <c r="T1558" i="1" s="1"/>
  <c r="R187" i="1"/>
  <c r="T187" i="1" s="1"/>
  <c r="Q71" i="1"/>
  <c r="S71" i="1" s="1"/>
  <c r="R118" i="1"/>
  <c r="T118" i="1" s="1"/>
  <c r="R113" i="1"/>
  <c r="T113" i="1" s="1"/>
  <c r="Q606" i="1"/>
  <c r="S606" i="1" s="1"/>
  <c r="Q740" i="1"/>
  <c r="S740" i="1" s="1"/>
  <c r="Q1088" i="1"/>
  <c r="S1088" i="1" s="1"/>
  <c r="R109" i="1"/>
  <c r="T109" i="1" s="1"/>
  <c r="Q109" i="1"/>
  <c r="Q585" i="1"/>
  <c r="S585" i="1" s="1"/>
  <c r="R585" i="1"/>
  <c r="T585" i="1" s="1"/>
  <c r="R579" i="1"/>
  <c r="T579" i="1" s="1"/>
  <c r="Q579" i="1"/>
  <c r="S579" i="1" s="1"/>
  <c r="Q711" i="1"/>
  <c r="S711" i="1" s="1"/>
  <c r="R711" i="1"/>
  <c r="T711" i="1" s="1"/>
  <c r="Q973" i="1"/>
  <c r="R973" i="1"/>
  <c r="T973" i="1" s="1"/>
  <c r="R794" i="1"/>
  <c r="T794" i="1" s="1"/>
  <c r="U1445" i="1"/>
  <c r="V1445" i="1" s="1"/>
  <c r="R1307" i="1"/>
  <c r="Q1546" i="1"/>
  <c r="Q349" i="1"/>
  <c r="S349" i="1" s="1"/>
  <c r="Q67" i="1"/>
  <c r="R1737" i="1"/>
  <c r="R1429" i="1"/>
  <c r="R919" i="1"/>
  <c r="T919" i="1" s="1"/>
  <c r="U919" i="1" s="1"/>
  <c r="V919" i="1" s="1"/>
  <c r="R1300" i="1"/>
  <c r="R738" i="1"/>
  <c r="R1535" i="1"/>
  <c r="T1535" i="1" s="1"/>
  <c r="R1534" i="1"/>
  <c r="T1534" i="1" s="1"/>
  <c r="R917" i="1"/>
  <c r="R486" i="1"/>
  <c r="Q602" i="1"/>
  <c r="R1731" i="1"/>
  <c r="V1418" i="1"/>
  <c r="Q61" i="1"/>
  <c r="U911" i="1"/>
  <c r="R479" i="1"/>
  <c r="Q479" i="1"/>
  <c r="Q243" i="1"/>
  <c r="S243" i="1" s="1"/>
  <c r="R243" i="1"/>
  <c r="T243" i="1" s="1"/>
  <c r="R939" i="1"/>
  <c r="T939" i="1" s="1"/>
  <c r="R1447" i="1"/>
  <c r="T1447" i="1" s="1"/>
  <c r="R121" i="1"/>
  <c r="T121" i="1" s="1"/>
  <c r="R936" i="1"/>
  <c r="T936" i="1" s="1"/>
  <c r="V1444" i="1"/>
  <c r="R188" i="1"/>
  <c r="Q1550" i="1"/>
  <c r="S1550" i="1" s="1"/>
  <c r="R503" i="1"/>
  <c r="T503" i="1" s="1"/>
  <c r="R1200" i="1"/>
  <c r="T1200" i="1" s="1"/>
  <c r="Q613" i="1"/>
  <c r="Q1666" i="1"/>
  <c r="S1666" i="1" s="1"/>
  <c r="R1542" i="1"/>
  <c r="R497" i="1"/>
  <c r="T497" i="1" s="1"/>
  <c r="Q609" i="1"/>
  <c r="S609" i="1" s="1"/>
  <c r="U252" i="1"/>
  <c r="V252" i="1" s="1"/>
  <c r="R1087" i="1"/>
  <c r="T1087" i="1" s="1"/>
  <c r="R1423" i="1"/>
  <c r="T1423" i="1" s="1"/>
  <c r="U1423" i="1" s="1"/>
  <c r="V1423" i="1" s="1"/>
  <c r="R179" i="1"/>
  <c r="T179" i="1" s="1"/>
  <c r="R398" i="1"/>
  <c r="T398" i="1" s="1"/>
  <c r="V911" i="1"/>
  <c r="R1414" i="1"/>
  <c r="T1414" i="1" s="1"/>
  <c r="Q1414" i="1"/>
  <c r="Q133" i="1"/>
  <c r="S133" i="1" s="1"/>
  <c r="R133" i="1"/>
  <c r="T133" i="1" s="1"/>
  <c r="Q159" i="1"/>
  <c r="S159" i="1" s="1"/>
  <c r="R159" i="1"/>
  <c r="T159" i="1" s="1"/>
  <c r="Q761" i="1"/>
  <c r="R761" i="1"/>
  <c r="T761" i="1" s="1"/>
  <c r="V790" i="1"/>
  <c r="U1310" i="1"/>
  <c r="V1310" i="1" s="1"/>
  <c r="V933" i="1"/>
  <c r="U1550" i="1"/>
  <c r="R732" i="1"/>
  <c r="Q732" i="1"/>
  <c r="R731" i="1"/>
  <c r="T731" i="1" s="1"/>
  <c r="Q731" i="1"/>
  <c r="Q780" i="1"/>
  <c r="S780" i="1" s="1"/>
  <c r="R780" i="1"/>
  <c r="T780" i="1" s="1"/>
  <c r="Q1632" i="1"/>
  <c r="R1632" i="1"/>
  <c r="Q1624" i="1"/>
  <c r="S1624" i="1" s="1"/>
  <c r="R1624" i="1"/>
  <c r="T1624" i="1" s="1"/>
  <c r="R712" i="1"/>
  <c r="Q712" i="1"/>
  <c r="S712" i="1" s="1"/>
  <c r="R16" i="1"/>
  <c r="T16" i="1" s="1"/>
  <c r="Q16" i="1"/>
  <c r="S16" i="1" s="1"/>
  <c r="Q1225" i="1"/>
  <c r="S1225" i="1" s="1"/>
  <c r="R1225" i="1"/>
  <c r="T1225" i="1" s="1"/>
  <c r="Q1315" i="1"/>
  <c r="S1315" i="1" s="1"/>
  <c r="R1315" i="1"/>
  <c r="T60" i="1"/>
  <c r="T1523" i="1"/>
  <c r="T782" i="1"/>
  <c r="T1406" i="1"/>
  <c r="U1406" i="1" s="1"/>
  <c r="T712" i="1"/>
  <c r="U933" i="1"/>
  <c r="V1743" i="1"/>
  <c r="U181" i="1"/>
  <c r="V181" i="1" s="1"/>
  <c r="R730" i="1"/>
  <c r="Q730" i="1"/>
  <c r="Q336" i="1"/>
  <c r="R336" i="1"/>
  <c r="T336" i="1" s="1"/>
  <c r="Q238" i="1"/>
  <c r="S238" i="1" s="1"/>
  <c r="R238" i="1"/>
  <c r="Q560" i="1"/>
  <c r="S560" i="1" s="1"/>
  <c r="R560" i="1"/>
  <c r="T560" i="1" s="1"/>
  <c r="U560" i="1" s="1"/>
  <c r="Q225" i="1"/>
  <c r="S225" i="1" s="1"/>
  <c r="R225" i="1"/>
  <c r="U361" i="1"/>
  <c r="V361" i="1" s="1"/>
  <c r="R514" i="1"/>
  <c r="T514" i="1" s="1"/>
  <c r="V1682" i="1"/>
  <c r="R1208" i="1"/>
  <c r="T1208" i="1" s="1"/>
  <c r="R353" i="1"/>
  <c r="R614" i="1"/>
  <c r="T614" i="1" s="1"/>
  <c r="Q1305" i="1"/>
  <c r="S1305" i="1" s="1"/>
  <c r="U1544" i="1"/>
  <c r="V1544" i="1" s="1"/>
  <c r="R114" i="1"/>
  <c r="T114" i="1" s="1"/>
  <c r="Q347" i="1"/>
  <c r="S347" i="1" s="1"/>
  <c r="R496" i="1"/>
  <c r="T496" i="1" s="1"/>
  <c r="Q493" i="1"/>
  <c r="Q1003" i="1"/>
  <c r="R1089" i="1"/>
  <c r="Q1299" i="1"/>
  <c r="Q667" i="1"/>
  <c r="S667" i="1" s="1"/>
  <c r="Q601" i="1"/>
  <c r="S601" i="1" s="1"/>
  <c r="R1530" i="1"/>
  <c r="R599" i="1"/>
  <c r="R1415" i="1"/>
  <c r="T1415" i="1" s="1"/>
  <c r="Q1415" i="1"/>
  <c r="S1415" i="1" s="1"/>
  <c r="Q904" i="1"/>
  <c r="S904" i="1" s="1"/>
  <c r="Q1412" i="1"/>
  <c r="S1412" i="1" s="1"/>
  <c r="R1412" i="1"/>
  <c r="T1412" i="1" s="1"/>
  <c r="Q781" i="1"/>
  <c r="S781" i="1" s="1"/>
  <c r="R781" i="1"/>
  <c r="T781" i="1" s="1"/>
  <c r="Q1290" i="1"/>
  <c r="S1290" i="1" s="1"/>
  <c r="R1290" i="1"/>
  <c r="T1290" i="1" s="1"/>
  <c r="R393" i="1"/>
  <c r="T393" i="1" s="1"/>
  <c r="Q393" i="1"/>
  <c r="Q93" i="1"/>
  <c r="R93" i="1"/>
  <c r="T93" i="1" s="1"/>
  <c r="Q1234" i="1"/>
  <c r="R1234" i="1"/>
  <c r="T1234" i="1" s="1"/>
  <c r="R416" i="1"/>
  <c r="T416" i="1" s="1"/>
  <c r="U416" i="1" s="1"/>
  <c r="V791" i="1"/>
  <c r="V1309" i="1"/>
  <c r="V353" i="1"/>
  <c r="V1433" i="1"/>
  <c r="V925" i="1"/>
  <c r="V1431" i="1"/>
  <c r="Q65" i="1"/>
  <c r="S65" i="1" s="1"/>
  <c r="V345" i="1"/>
  <c r="R921" i="1"/>
  <c r="R1192" i="1"/>
  <c r="T1192" i="1" s="1"/>
  <c r="R135" i="1"/>
  <c r="T135" i="1" s="1"/>
  <c r="U601" i="1"/>
  <c r="Q1082" i="1"/>
  <c r="S1082" i="1" s="1"/>
  <c r="R1082" i="1"/>
  <c r="Q1076" i="1"/>
  <c r="S1076" i="1" s="1"/>
  <c r="R1076" i="1"/>
  <c r="T1076" i="1" s="1"/>
  <c r="V590" i="1"/>
  <c r="Q334" i="1"/>
  <c r="S334" i="1" s="1"/>
  <c r="R334" i="1"/>
  <c r="T334" i="1" s="1"/>
  <c r="Q104" i="1"/>
  <c r="S104" i="1" s="1"/>
  <c r="R104" i="1"/>
  <c r="T104" i="1" s="1"/>
  <c r="U104" i="1" s="1"/>
  <c r="Q987" i="1"/>
  <c r="R987" i="1"/>
  <c r="T987" i="1" s="1"/>
  <c r="V642" i="1"/>
  <c r="Q206" i="1"/>
  <c r="R206" i="1"/>
  <c r="T206" i="1" s="1"/>
  <c r="V1105" i="1"/>
  <c r="U1567" i="1"/>
  <c r="V1567" i="1" s="1"/>
  <c r="U1210" i="1"/>
  <c r="V1210" i="1" s="1"/>
  <c r="V1562" i="1"/>
  <c r="V1676" i="1"/>
  <c r="V508" i="1"/>
  <c r="V1304" i="1"/>
  <c r="V611" i="1"/>
  <c r="V403" i="1"/>
  <c r="V495" i="1"/>
  <c r="V1190" i="1"/>
  <c r="Q342" i="1"/>
  <c r="S342" i="1" s="1"/>
  <c r="R342" i="1"/>
  <c r="R592" i="1"/>
  <c r="T592" i="1" s="1"/>
  <c r="U592" i="1" s="1"/>
  <c r="Q592" i="1"/>
  <c r="S592" i="1" s="1"/>
  <c r="Q1292" i="1"/>
  <c r="R1292" i="1"/>
  <c r="T1292" i="1" s="1"/>
  <c r="U1292" i="1" s="1"/>
  <c r="Q728" i="1"/>
  <c r="S728" i="1" s="1"/>
  <c r="R728" i="1"/>
  <c r="T728" i="1" s="1"/>
  <c r="U728" i="1" s="1"/>
  <c r="Q1639" i="1"/>
  <c r="R1639" i="1"/>
  <c r="T1639" i="1" s="1"/>
  <c r="V332" i="1"/>
  <c r="V1278" i="1"/>
  <c r="Q1250" i="1"/>
  <c r="R1250" i="1"/>
  <c r="T1250" i="1" s="1"/>
  <c r="V569" i="1"/>
  <c r="V305" i="1"/>
  <c r="V1254" i="1"/>
  <c r="Q158" i="1"/>
  <c r="S158" i="1" s="1"/>
  <c r="R158" i="1"/>
  <c r="T158" i="1" s="1"/>
  <c r="V1708" i="1"/>
  <c r="Q1351" i="1"/>
  <c r="R1351" i="1"/>
  <c r="T1351" i="1" s="1"/>
  <c r="U1474" i="1"/>
  <c r="V1474" i="1" s="1"/>
  <c r="Q87" i="1"/>
  <c r="S87" i="1" s="1"/>
  <c r="R87" i="1"/>
  <c r="T87" i="1" s="1"/>
  <c r="R17" i="1"/>
  <c r="T17" i="1" s="1"/>
  <c r="Q17" i="1"/>
  <c r="R1334" i="1"/>
  <c r="T1334" i="1" s="1"/>
  <c r="Q1334" i="1"/>
  <c r="R201" i="1"/>
  <c r="T201" i="1" s="1"/>
  <c r="Q201" i="1"/>
  <c r="S201" i="1" s="1"/>
  <c r="Q517" i="1"/>
  <c r="S517" i="1" s="1"/>
  <c r="R517" i="1"/>
  <c r="T517" i="1" s="1"/>
  <c r="T11" i="1"/>
  <c r="T806" i="1"/>
  <c r="T1524" i="1"/>
  <c r="U1524" i="1" s="1"/>
  <c r="V1649" i="1"/>
  <c r="V245" i="1"/>
  <c r="U584" i="1"/>
  <c r="V584" i="1" s="1"/>
  <c r="R776" i="1"/>
  <c r="T776" i="1" s="1"/>
  <c r="R1638" i="1"/>
  <c r="T1638" i="1" s="1"/>
  <c r="V1406" i="1"/>
  <c r="T1067" i="1"/>
  <c r="V865" i="1"/>
  <c r="V976" i="1"/>
  <c r="V549" i="1"/>
  <c r="V1367" i="1"/>
  <c r="Q1611" i="1"/>
  <c r="S1611" i="1" s="1"/>
  <c r="R1611" i="1"/>
  <c r="T1611" i="1" s="1"/>
  <c r="V972" i="1"/>
  <c r="V447" i="1"/>
  <c r="T1047" i="1"/>
  <c r="U1047" i="1" s="1"/>
  <c r="V1047" i="1" s="1"/>
  <c r="T220" i="1"/>
  <c r="Q95" i="1"/>
  <c r="R95" i="1"/>
  <c r="T95" i="1" s="1"/>
  <c r="R1034" i="1"/>
  <c r="Q1034" i="1"/>
  <c r="S1034" i="1" s="1"/>
  <c r="R1349" i="1"/>
  <c r="T1349" i="1" s="1"/>
  <c r="Q1349" i="1"/>
  <c r="R209" i="1"/>
  <c r="T209" i="1" s="1"/>
  <c r="V1699" i="1"/>
  <c r="Q1341" i="1"/>
  <c r="S1341" i="1" s="1"/>
  <c r="R1341" i="1"/>
  <c r="T1341" i="1" s="1"/>
  <c r="R1021" i="1"/>
  <c r="T1021" i="1" s="1"/>
  <c r="Q1021" i="1"/>
  <c r="S1021" i="1" s="1"/>
  <c r="U1327" i="1"/>
  <c r="U1650" i="1"/>
  <c r="V1650" i="1" s="1"/>
  <c r="T58" i="1"/>
  <c r="R583" i="1"/>
  <c r="T583" i="1" s="1"/>
  <c r="U583" i="1" s="1"/>
  <c r="Q775" i="1"/>
  <c r="S775" i="1" s="1"/>
  <c r="V581" i="1"/>
  <c r="V391" i="1"/>
  <c r="R654" i="1"/>
  <c r="T654" i="1" s="1"/>
  <c r="R889" i="1"/>
  <c r="T889" i="1" s="1"/>
  <c r="R1280" i="1"/>
  <c r="T1280" i="1" s="1"/>
  <c r="R1065" i="1"/>
  <c r="R1172" i="1"/>
  <c r="T1172" i="1" s="1"/>
  <c r="V170" i="1"/>
  <c r="V717" i="1"/>
  <c r="R164" i="1"/>
  <c r="T164" i="1" s="1"/>
  <c r="U164" i="1" s="1"/>
  <c r="V1379" i="1"/>
  <c r="V1378" i="1"/>
  <c r="R861" i="1"/>
  <c r="T861" i="1" s="1"/>
  <c r="U861" i="1" s="1"/>
  <c r="Q1154" i="1"/>
  <c r="S1154" i="1" s="1"/>
  <c r="R223" i="1"/>
  <c r="T223" i="1" s="1"/>
  <c r="Q97" i="1"/>
  <c r="R97" i="1"/>
  <c r="T97" i="1" s="1"/>
  <c r="R448" i="1"/>
  <c r="T448" i="1" s="1"/>
  <c r="R378" i="1"/>
  <c r="T378" i="1" s="1"/>
  <c r="V92" i="1"/>
  <c r="Q839" i="1"/>
  <c r="R839" i="1"/>
  <c r="T839" i="1" s="1"/>
  <c r="Q1141" i="1"/>
  <c r="S1141" i="1" s="1"/>
  <c r="Q27" i="1"/>
  <c r="S27" i="1" s="1"/>
  <c r="R27" i="1"/>
  <c r="Q207" i="1"/>
  <c r="S207" i="1" s="1"/>
  <c r="R207" i="1"/>
  <c r="T207" i="1" s="1"/>
  <c r="Q1585" i="1"/>
  <c r="S1585" i="1" s="1"/>
  <c r="R1585" i="1"/>
  <c r="T1585" i="1" s="1"/>
  <c r="Q1231" i="1"/>
  <c r="R1231" i="1"/>
  <c r="T1231" i="1" s="1"/>
  <c r="Q756" i="1"/>
  <c r="S756" i="1" s="1"/>
  <c r="R756" i="1"/>
  <c r="V1327" i="1"/>
  <c r="V583" i="1"/>
  <c r="V894" i="1"/>
  <c r="V1067" i="1"/>
  <c r="T884" i="1"/>
  <c r="V169" i="1"/>
  <c r="V651" i="1"/>
  <c r="V164" i="1"/>
  <c r="V861" i="1"/>
  <c r="U1154" i="1"/>
  <c r="V708" i="1"/>
  <c r="Q852" i="1"/>
  <c r="R852" i="1"/>
  <c r="T852" i="1" s="1"/>
  <c r="T1146" i="1"/>
  <c r="R1354" i="1"/>
  <c r="T1354" i="1" s="1"/>
  <c r="Q1354" i="1"/>
  <c r="V441" i="1"/>
  <c r="T1141" i="1"/>
  <c r="Q698" i="1"/>
  <c r="S698" i="1" s="1"/>
  <c r="R698" i="1"/>
  <c r="T698" i="1" s="1"/>
  <c r="Q21" i="1"/>
  <c r="R21" i="1"/>
  <c r="T21" i="1" s="1"/>
  <c r="Q1471" i="1"/>
  <c r="S1471" i="1" s="1"/>
  <c r="R1471" i="1"/>
  <c r="T1471" i="1" s="1"/>
  <c r="T1581" i="1"/>
  <c r="V1114" i="1"/>
  <c r="Q1224" i="1"/>
  <c r="S1224" i="1" s="1"/>
  <c r="R1224" i="1"/>
  <c r="T1224" i="1" s="1"/>
  <c r="Q143" i="1"/>
  <c r="R143" i="1"/>
  <c r="T143" i="1" s="1"/>
  <c r="U1411" i="1"/>
  <c r="V1411" i="1" s="1"/>
  <c r="V1180" i="1"/>
  <c r="V110" i="1"/>
  <c r="T726" i="1"/>
  <c r="T1519" i="1"/>
  <c r="T1409" i="1"/>
  <c r="U1409" i="1" s="1"/>
  <c r="V1409" i="1" s="1"/>
  <c r="V476" i="1"/>
  <c r="V1069" i="1"/>
  <c r="V1276" i="1"/>
  <c r="V862" i="1"/>
  <c r="V559" i="1"/>
  <c r="Q1369" i="1"/>
  <c r="S1369" i="1" s="1"/>
  <c r="R1369" i="1"/>
  <c r="T1369" i="1" s="1"/>
  <c r="V303" i="1"/>
  <c r="V641" i="1"/>
  <c r="T1251" i="1"/>
  <c r="U1251" i="1" s="1"/>
  <c r="V300" i="1"/>
  <c r="Q545" i="1"/>
  <c r="R545" i="1"/>
  <c r="T545" i="1" s="1"/>
  <c r="T1485" i="1"/>
  <c r="T219" i="1"/>
  <c r="R439" i="1"/>
  <c r="T439" i="1" s="1"/>
  <c r="Q439" i="1"/>
  <c r="Q1131" i="1"/>
  <c r="R1131" i="1"/>
  <c r="T1131" i="1" s="1"/>
  <c r="Q1469" i="1"/>
  <c r="S1469" i="1" s="1"/>
  <c r="R1469" i="1"/>
  <c r="T1469" i="1" s="1"/>
  <c r="Q943" i="1"/>
  <c r="S943" i="1" s="1"/>
  <c r="R943" i="1"/>
  <c r="T943" i="1" s="1"/>
  <c r="U943" i="1" s="1"/>
  <c r="Q1569" i="1"/>
  <c r="R1569" i="1"/>
  <c r="T1569" i="1" s="1"/>
  <c r="V1297" i="1"/>
  <c r="R481" i="1"/>
  <c r="T481" i="1" s="1"/>
  <c r="U481" i="1" s="1"/>
  <c r="V481" i="1" s="1"/>
  <c r="Q1730" i="1"/>
  <c r="S1730" i="1" s="1"/>
  <c r="Q660" i="1"/>
  <c r="S660" i="1" s="1"/>
  <c r="Q396" i="1"/>
  <c r="S396" i="1" s="1"/>
  <c r="Q1181" i="1"/>
  <c r="Q337" i="1"/>
  <c r="Q1075" i="1"/>
  <c r="S1075" i="1" s="1"/>
  <c r="R1179" i="1"/>
  <c r="T1179" i="1" s="1"/>
  <c r="V244" i="1"/>
  <c r="Q657" i="1"/>
  <c r="S657" i="1" s="1"/>
  <c r="R333" i="1"/>
  <c r="T333" i="1" s="1"/>
  <c r="Q1515" i="1"/>
  <c r="S1515" i="1" s="1"/>
  <c r="V331" i="1"/>
  <c r="R1404" i="1"/>
  <c r="T1404" i="1" s="1"/>
  <c r="R235" i="1"/>
  <c r="T235" i="1" s="1"/>
  <c r="R329" i="1"/>
  <c r="T329" i="1" s="1"/>
  <c r="R1510" i="1"/>
  <c r="T1510" i="1" s="1"/>
  <c r="R1509" i="1"/>
  <c r="T1509" i="1" s="1"/>
  <c r="V985" i="1"/>
  <c r="V232" i="1"/>
  <c r="V1061" i="1"/>
  <c r="R1060" i="1"/>
  <c r="T1060" i="1" s="1"/>
  <c r="R387" i="1"/>
  <c r="T387" i="1" s="1"/>
  <c r="R1165" i="1"/>
  <c r="T1165" i="1" s="1"/>
  <c r="U1165" i="1" s="1"/>
  <c r="V1165" i="1" s="1"/>
  <c r="R1266" i="1"/>
  <c r="T1266" i="1" s="1"/>
  <c r="U1266" i="1" s="1"/>
  <c r="R1055" i="1"/>
  <c r="T1055" i="1" s="1"/>
  <c r="U1055" i="1" s="1"/>
  <c r="V98" i="1"/>
  <c r="R1054" i="1"/>
  <c r="T1054" i="1" s="1"/>
  <c r="R1376" i="1"/>
  <c r="T1376" i="1" s="1"/>
  <c r="R554" i="1"/>
  <c r="T554" i="1" s="1"/>
  <c r="U554" i="1" s="1"/>
  <c r="V1374" i="1"/>
  <c r="R308" i="1"/>
  <c r="T308" i="1" s="1"/>
  <c r="U308" i="1" s="1"/>
  <c r="R40" i="1"/>
  <c r="R39" i="1"/>
  <c r="T39" i="1" s="1"/>
  <c r="V1251" i="1"/>
  <c r="T538" i="1"/>
  <c r="R440" i="1"/>
  <c r="T440" i="1" s="1"/>
  <c r="Q440" i="1"/>
  <c r="S440" i="1" s="1"/>
  <c r="Q153" i="1"/>
  <c r="R153" i="1"/>
  <c r="T153" i="1" s="1"/>
  <c r="R1027" i="1"/>
  <c r="T1027" i="1" s="1"/>
  <c r="Q20" i="1"/>
  <c r="S20" i="1" s="1"/>
  <c r="R20" i="1"/>
  <c r="T20" i="1" s="1"/>
  <c r="Q527" i="1"/>
  <c r="S527" i="1" s="1"/>
  <c r="R527" i="1"/>
  <c r="T527" i="1" s="1"/>
  <c r="V1328" i="1"/>
  <c r="Q1227" i="1"/>
  <c r="R1227" i="1"/>
  <c r="T1227" i="1" s="1"/>
  <c r="Q196" i="1"/>
  <c r="S196" i="1" s="1"/>
  <c r="R196" i="1"/>
  <c r="T196" i="1" s="1"/>
  <c r="Q1573" i="1"/>
  <c r="S1573" i="1" s="1"/>
  <c r="R1573" i="1"/>
  <c r="T1573" i="1" s="1"/>
  <c r="T1075" i="1"/>
  <c r="T176" i="1"/>
  <c r="R1070" i="1"/>
  <c r="V891" i="1"/>
  <c r="R1401" i="1"/>
  <c r="T1401" i="1" s="1"/>
  <c r="U1401" i="1" s="1"/>
  <c r="V1401" i="1" s="1"/>
  <c r="R573" i="1"/>
  <c r="T573" i="1" s="1"/>
  <c r="U573" i="1" s="1"/>
  <c r="V573" i="1" s="1"/>
  <c r="R569" i="1"/>
  <c r="T569" i="1" s="1"/>
  <c r="U569" i="1" s="1"/>
  <c r="R766" i="1"/>
  <c r="T766" i="1" s="1"/>
  <c r="V866" i="1"/>
  <c r="V1266" i="1"/>
  <c r="V1055" i="1"/>
  <c r="R456" i="1"/>
  <c r="T456" i="1" s="1"/>
  <c r="Q556" i="1"/>
  <c r="S556" i="1" s="1"/>
  <c r="V1619" i="1"/>
  <c r="V554" i="1"/>
  <c r="V308" i="1"/>
  <c r="R305" i="1"/>
  <c r="T305" i="1" s="1"/>
  <c r="U305" i="1" s="1"/>
  <c r="V39" i="1"/>
  <c r="R380" i="1"/>
  <c r="T380" i="1" s="1"/>
  <c r="R379" i="1"/>
  <c r="T379" i="1" s="1"/>
  <c r="V706" i="1"/>
  <c r="T222" i="1"/>
  <c r="U222" i="1" s="1"/>
  <c r="V222" i="1" s="1"/>
  <c r="R293" i="1"/>
  <c r="T293" i="1" s="1"/>
  <c r="V1598" i="1"/>
  <c r="Q1476" i="1"/>
  <c r="S1476" i="1" s="1"/>
  <c r="R1476" i="1"/>
  <c r="T1476" i="1" s="1"/>
  <c r="U1476" i="1" s="1"/>
  <c r="V1590" i="1"/>
  <c r="Q813" i="1"/>
  <c r="S813" i="1" s="1"/>
  <c r="R813" i="1"/>
  <c r="T813" i="1" s="1"/>
  <c r="T691" i="1"/>
  <c r="V1465" i="1"/>
  <c r="Q686" i="1"/>
  <c r="S686" i="1" s="1"/>
  <c r="R686" i="1"/>
  <c r="T686" i="1" s="1"/>
  <c r="T1708" i="1"/>
  <c r="U1708" i="1" s="1"/>
  <c r="V1243" i="1"/>
  <c r="V23" i="1"/>
  <c r="T1470" i="1"/>
  <c r="V148" i="1"/>
  <c r="T430" i="1"/>
  <c r="T805" i="1"/>
  <c r="V1325" i="1"/>
  <c r="V194" i="1"/>
  <c r="V1107" i="1"/>
  <c r="T1704" i="1"/>
  <c r="U1704" i="1" s="1"/>
  <c r="V1600" i="1"/>
  <c r="T1137" i="1"/>
  <c r="V198" i="1"/>
  <c r="V798" i="1"/>
  <c r="T1337" i="1"/>
  <c r="T1575" i="1"/>
  <c r="V429" i="1"/>
  <c r="T1324" i="1"/>
  <c r="U1324" i="1" s="1"/>
  <c r="V1324" i="1" s="1"/>
  <c r="T1323" i="1"/>
  <c r="T680" i="1"/>
  <c r="V1485" i="1"/>
  <c r="T292" i="1"/>
  <c r="U292" i="1" s="1"/>
  <c r="T441" i="1"/>
  <c r="V1035" i="1"/>
  <c r="T1478" i="1"/>
  <c r="T1123" i="1"/>
  <c r="T1467" i="1"/>
  <c r="V1575" i="1"/>
  <c r="R366" i="1"/>
  <c r="T366" i="1" s="1"/>
  <c r="R753" i="1"/>
  <c r="T753" i="1" s="1"/>
  <c r="R1013" i="1"/>
  <c r="T1013" i="1" s="1"/>
  <c r="R7" i="1"/>
  <c r="T7" i="1" s="1"/>
  <c r="U7" i="1" s="1"/>
  <c r="V7" i="1" s="1"/>
  <c r="R6" i="1"/>
  <c r="T6" i="1" s="1"/>
  <c r="R1214" i="1"/>
  <c r="T1214" i="1" s="1"/>
  <c r="U1214" i="1" s="1"/>
  <c r="V753" i="1"/>
  <c r="V620" i="1"/>
  <c r="V1214" i="1"/>
  <c r="R1362" i="1"/>
  <c r="T1362" i="1" s="1"/>
  <c r="V1240" i="1"/>
  <c r="T90" i="1"/>
  <c r="V828" i="1"/>
  <c r="V694" i="1"/>
  <c r="V626" i="1"/>
  <c r="T812" i="1"/>
  <c r="R276" i="1"/>
  <c r="T276" i="1" s="1"/>
  <c r="R1462" i="1"/>
  <c r="T1462" i="1" s="1"/>
  <c r="R365" i="1"/>
  <c r="T365" i="1" s="1"/>
  <c r="V681" i="1"/>
  <c r="R217" i="1"/>
  <c r="T217" i="1" s="1"/>
  <c r="R33" i="1"/>
  <c r="R216" i="1"/>
  <c r="T216" i="1" s="1"/>
  <c r="R1706" i="1"/>
  <c r="T1706" i="1" s="1"/>
  <c r="R541" i="1"/>
  <c r="T541" i="1" s="1"/>
  <c r="T1139" i="1"/>
  <c r="T959" i="1"/>
  <c r="U959" i="1" s="1"/>
  <c r="R697" i="1"/>
  <c r="T697" i="1" s="1"/>
  <c r="R1025" i="1"/>
  <c r="T1025" i="1" s="1"/>
  <c r="R369" i="1"/>
  <c r="T369" i="1" s="1"/>
  <c r="Q18" i="1"/>
  <c r="S18" i="1" s="1"/>
  <c r="T1232" i="1"/>
  <c r="Q624" i="1"/>
  <c r="S624" i="1" s="1"/>
  <c r="T203" i="1"/>
  <c r="Q282" i="1"/>
  <c r="S282" i="1" s="1"/>
  <c r="R807" i="1"/>
  <c r="T807" i="1" s="1"/>
  <c r="R1461" i="1"/>
  <c r="T1461" i="1" s="1"/>
  <c r="R127" i="1"/>
  <c r="T127" i="1" s="1"/>
  <c r="R275" i="1"/>
  <c r="T275" i="1" s="1"/>
  <c r="T194" i="1"/>
  <c r="U194" i="1" s="1"/>
  <c r="R1320" i="1"/>
  <c r="T1320" i="1" s="1"/>
  <c r="T1106" i="1"/>
  <c r="AF5" i="1"/>
  <c r="AF6" i="1" s="1"/>
  <c r="U503" i="1"/>
  <c r="V503" i="1" s="1"/>
  <c r="S2" i="1"/>
  <c r="Q417" i="1"/>
  <c r="S417" i="1" s="1"/>
  <c r="Q1301" i="1"/>
  <c r="R1301" i="1"/>
  <c r="T1301" i="1" s="1"/>
  <c r="R2" i="1"/>
  <c r="T2" i="1" s="1"/>
  <c r="R790" i="1"/>
  <c r="T790" i="1" s="1"/>
  <c r="U790" i="1" s="1"/>
  <c r="R789" i="1"/>
  <c r="R411" i="1"/>
  <c r="R74" i="1"/>
  <c r="T74" i="1" s="1"/>
  <c r="U74" i="1" s="1"/>
  <c r="V74" i="1" s="1"/>
  <c r="R937" i="1"/>
  <c r="R1673" i="1"/>
  <c r="T1673" i="1" s="1"/>
  <c r="U1673" i="1" s="1"/>
  <c r="V1673" i="1" s="1"/>
  <c r="R1553" i="1"/>
  <c r="T1553" i="1" s="1"/>
  <c r="R1671" i="1"/>
  <c r="T1671" i="1" s="1"/>
  <c r="R1308" i="1"/>
  <c r="T1308" i="1" s="1"/>
  <c r="R1551" i="1"/>
  <c r="T1551" i="1" s="1"/>
  <c r="R1549" i="1"/>
  <c r="T1549" i="1" s="1"/>
  <c r="U1549" i="1" s="1"/>
  <c r="V1549" i="1" s="1"/>
  <c r="R931" i="1"/>
  <c r="T931" i="1" s="1"/>
  <c r="R258" i="1"/>
  <c r="T258" i="1" s="1"/>
  <c r="R502" i="1"/>
  <c r="T502" i="1" s="1"/>
  <c r="Q1547" i="1"/>
  <c r="S1547" i="1" s="1"/>
  <c r="U1547" i="1" s="1"/>
  <c r="R925" i="1"/>
  <c r="T925" i="1" s="1"/>
  <c r="U925" i="1" s="1"/>
  <c r="R1091" i="1"/>
  <c r="T1091" i="1" s="1"/>
  <c r="U1091" i="1" s="1"/>
  <c r="V1091" i="1" s="1"/>
  <c r="R923" i="1"/>
  <c r="T923" i="1" s="1"/>
  <c r="U492" i="1"/>
  <c r="V492" i="1" s="1"/>
  <c r="R78" i="1"/>
  <c r="T78" i="1" s="1"/>
  <c r="U78" i="1" s="1"/>
  <c r="V78" i="1" s="1"/>
  <c r="R413" i="1"/>
  <c r="T413" i="1" s="1"/>
  <c r="R1563" i="1"/>
  <c r="T1563" i="1" s="1"/>
  <c r="U1563" i="1" s="1"/>
  <c r="V1563" i="1" s="1"/>
  <c r="R940" i="1"/>
  <c r="T940" i="1" s="1"/>
  <c r="R1006" i="1"/>
  <c r="T1006" i="1" s="1"/>
  <c r="R77" i="1"/>
  <c r="T77" i="1" s="1"/>
  <c r="U77" i="1" s="1"/>
  <c r="V77" i="1" s="1"/>
  <c r="R1675" i="1"/>
  <c r="T1675" i="1" s="1"/>
  <c r="U1675" i="1" s="1"/>
  <c r="V1675" i="1" s="1"/>
  <c r="R138" i="1"/>
  <c r="T138" i="1" s="1"/>
  <c r="R75" i="1"/>
  <c r="T75" i="1" s="1"/>
  <c r="U75" i="1" s="1"/>
  <c r="V75" i="1" s="1"/>
  <c r="R1102" i="1"/>
  <c r="R358" i="1"/>
  <c r="T358" i="1" s="1"/>
  <c r="U358" i="1" s="1"/>
  <c r="V358" i="1" s="1"/>
  <c r="R1206" i="1"/>
  <c r="T1206" i="1" s="1"/>
  <c r="U1206" i="1" s="1"/>
  <c r="V1206" i="1" s="1"/>
  <c r="R120" i="1"/>
  <c r="T120" i="1" s="1"/>
  <c r="R744" i="1"/>
  <c r="T744" i="1" s="1"/>
  <c r="U1309" i="1"/>
  <c r="R407" i="1"/>
  <c r="T407" i="1" s="1"/>
  <c r="R1437" i="1"/>
  <c r="T1437" i="1" s="1"/>
  <c r="Q930" i="1"/>
  <c r="S930" i="1" s="1"/>
  <c r="R1435" i="1"/>
  <c r="T1435" i="1" s="1"/>
  <c r="U349" i="1"/>
  <c r="R784" i="1"/>
  <c r="T784" i="1" s="1"/>
  <c r="Q784" i="1"/>
  <c r="Q1086" i="1"/>
  <c r="R1086" i="1"/>
  <c r="R795" i="1"/>
  <c r="T795" i="1" s="1"/>
  <c r="U795" i="1" s="1"/>
  <c r="R415" i="1"/>
  <c r="T415" i="1" s="1"/>
  <c r="U415" i="1" s="1"/>
  <c r="V415" i="1" s="1"/>
  <c r="R1748" i="1"/>
  <c r="T1748" i="1" s="1"/>
  <c r="U1748" i="1" s="1"/>
  <c r="V1748" i="1" s="1"/>
  <c r="R1314" i="1"/>
  <c r="T1314" i="1" s="1"/>
  <c r="U1314" i="1" s="1"/>
  <c r="V1314" i="1" s="1"/>
  <c r="R793" i="1"/>
  <c r="T793" i="1" s="1"/>
  <c r="R679" i="1"/>
  <c r="T679" i="1" s="1"/>
  <c r="R1313" i="1"/>
  <c r="T1313" i="1" s="1"/>
  <c r="R792" i="1"/>
  <c r="T792" i="1" s="1"/>
  <c r="U792" i="1" s="1"/>
  <c r="V792" i="1" s="1"/>
  <c r="R619" i="1"/>
  <c r="T619" i="1" s="1"/>
  <c r="U619" i="1" s="1"/>
  <c r="V619" i="1" s="1"/>
  <c r="R360" i="1"/>
  <c r="T360" i="1" s="1"/>
  <c r="R124" i="1"/>
  <c r="T124" i="1" s="1"/>
  <c r="U124" i="1" s="1"/>
  <c r="V124" i="1" s="1"/>
  <c r="R137" i="1"/>
  <c r="T137" i="1" s="1"/>
  <c r="R1667" i="1"/>
  <c r="T1667" i="1" s="1"/>
  <c r="Q1540" i="1"/>
  <c r="R1540" i="1"/>
  <c r="T1540" i="1" s="1"/>
  <c r="Q1193" i="1"/>
  <c r="S1193" i="1" s="1"/>
  <c r="R1193" i="1"/>
  <c r="R1681" i="1"/>
  <c r="T1681" i="1" s="1"/>
  <c r="R1209" i="1"/>
  <c r="T1209" i="1" s="1"/>
  <c r="R1564" i="1"/>
  <c r="T1564" i="1" s="1"/>
  <c r="R140" i="1"/>
  <c r="T140" i="1" s="1"/>
  <c r="R139" i="1"/>
  <c r="T139" i="1" s="1"/>
  <c r="R1449" i="1"/>
  <c r="T1449" i="1" s="1"/>
  <c r="U1449" i="1" s="1"/>
  <c r="V1449" i="1" s="1"/>
  <c r="R1312" i="1"/>
  <c r="T1312" i="1" s="1"/>
  <c r="R746" i="1"/>
  <c r="T746" i="1" s="1"/>
  <c r="R938" i="1"/>
  <c r="T938" i="1" s="1"/>
  <c r="U938" i="1" s="1"/>
  <c r="V938" i="1" s="1"/>
  <c r="R676" i="1"/>
  <c r="T676" i="1" s="1"/>
  <c r="U676" i="1" s="1"/>
  <c r="V676" i="1" s="1"/>
  <c r="R1555" i="1"/>
  <c r="T1555" i="1" s="1"/>
  <c r="Q406" i="1"/>
  <c r="S406" i="1" s="1"/>
  <c r="R117" i="1"/>
  <c r="T117" i="1" s="1"/>
  <c r="R1097" i="1"/>
  <c r="T1097" i="1" s="1"/>
  <c r="U1097" i="1" s="1"/>
  <c r="V1097" i="1" s="1"/>
  <c r="Q254" i="1"/>
  <c r="S254" i="1" s="1"/>
  <c r="R254" i="1"/>
  <c r="T254" i="1" s="1"/>
  <c r="Q926" i="1"/>
  <c r="S926" i="1" s="1"/>
  <c r="Q671" i="1"/>
  <c r="S671" i="1" s="1"/>
  <c r="R671" i="1"/>
  <c r="T671" i="1" s="1"/>
  <c r="R403" i="1"/>
  <c r="T403" i="1" s="1"/>
  <c r="U403" i="1" s="1"/>
  <c r="R490" i="1"/>
  <c r="Q1426" i="1"/>
  <c r="S1426" i="1" s="1"/>
  <c r="R1426" i="1"/>
  <c r="T1426" i="1" s="1"/>
  <c r="R1660" i="1"/>
  <c r="Q1660" i="1"/>
  <c r="S1660" i="1" s="1"/>
  <c r="U398" i="1"/>
  <c r="V398" i="1" s="1"/>
  <c r="U267" i="1"/>
  <c r="U1568" i="1"/>
  <c r="V1568" i="1" s="1"/>
  <c r="Q1198" i="1"/>
  <c r="S1198" i="1" s="1"/>
  <c r="R1198" i="1"/>
  <c r="T1198" i="1" s="1"/>
  <c r="Q1427" i="1"/>
  <c r="S1427" i="1" s="1"/>
  <c r="R1427" i="1"/>
  <c r="T1427" i="1" s="1"/>
  <c r="U1427" i="1" s="1"/>
  <c r="R265" i="1"/>
  <c r="T265" i="1" s="1"/>
  <c r="R1565" i="1"/>
  <c r="T1565" i="1" s="1"/>
  <c r="R190" i="1"/>
  <c r="T190" i="1" s="1"/>
  <c r="U190" i="1" s="1"/>
  <c r="V190" i="1" s="1"/>
  <c r="R1450" i="1"/>
  <c r="T1450" i="1" s="1"/>
  <c r="R1747" i="1"/>
  <c r="T1747" i="1" s="1"/>
  <c r="R617" i="1"/>
  <c r="T617" i="1" s="1"/>
  <c r="R1448" i="1"/>
  <c r="T1448" i="1" s="1"/>
  <c r="R1104" i="1"/>
  <c r="T1104" i="1" s="1"/>
  <c r="U1104" i="1" s="1"/>
  <c r="V1104" i="1" s="1"/>
  <c r="R262" i="1"/>
  <c r="T262" i="1" s="1"/>
  <c r="R1556" i="1"/>
  <c r="T1556" i="1" s="1"/>
  <c r="R1745" i="1"/>
  <c r="T1745" i="1" s="1"/>
  <c r="U1745" i="1" s="1"/>
  <c r="V1745" i="1" s="1"/>
  <c r="R1442" i="1"/>
  <c r="T1442" i="1" s="1"/>
  <c r="R1306" i="1"/>
  <c r="T1306" i="1" s="1"/>
  <c r="Q499" i="1"/>
  <c r="S499" i="1" s="1"/>
  <c r="Q115" i="1"/>
  <c r="S115" i="1" s="1"/>
  <c r="R348" i="1"/>
  <c r="T348" i="1" s="1"/>
  <c r="U348" i="1" s="1"/>
  <c r="R401" i="1"/>
  <c r="Q344" i="1"/>
  <c r="S344" i="1" s="1"/>
  <c r="R344" i="1"/>
  <c r="U1105" i="1"/>
  <c r="U794" i="1"/>
  <c r="V794" i="1" s="1"/>
  <c r="U1197" i="1"/>
  <c r="V1197" i="1" s="1"/>
  <c r="R1078" i="1"/>
  <c r="T1078" i="1" s="1"/>
  <c r="R903" i="1"/>
  <c r="T903" i="1" s="1"/>
  <c r="U903" i="1" s="1"/>
  <c r="V903" i="1" s="1"/>
  <c r="R1728" i="1"/>
  <c r="T1728" i="1" s="1"/>
  <c r="R1648" i="1"/>
  <c r="T1648" i="1" s="1"/>
  <c r="R1522" i="1"/>
  <c r="T1522" i="1" s="1"/>
  <c r="R1521" i="1"/>
  <c r="T1521" i="1" s="1"/>
  <c r="R395" i="1"/>
  <c r="T395" i="1" s="1"/>
  <c r="R727" i="1"/>
  <c r="T727" i="1" s="1"/>
  <c r="U727" i="1" s="1"/>
  <c r="R589" i="1"/>
  <c r="T589" i="1" s="1"/>
  <c r="Q55" i="1"/>
  <c r="S55" i="1" s="1"/>
  <c r="R55" i="1"/>
  <c r="T55" i="1" s="1"/>
  <c r="Q69" i="1"/>
  <c r="R670" i="1"/>
  <c r="T670" i="1" s="1"/>
  <c r="R1664" i="1"/>
  <c r="T1664" i="1" s="1"/>
  <c r="R1431" i="1"/>
  <c r="T1431" i="1" s="1"/>
  <c r="U1431" i="1" s="1"/>
  <c r="R605" i="1"/>
  <c r="T605" i="1" s="1"/>
  <c r="U740" i="1"/>
  <c r="R1428" i="1"/>
  <c r="T1428" i="1" s="1"/>
  <c r="R736" i="1"/>
  <c r="Q1191" i="1"/>
  <c r="Q916" i="1"/>
  <c r="S916" i="1" s="1"/>
  <c r="R663" i="1"/>
  <c r="Q1187" i="1"/>
  <c r="S1187" i="1" s="1"/>
  <c r="R1528" i="1"/>
  <c r="T1528" i="1" s="1"/>
  <c r="Q1296" i="1"/>
  <c r="S1296" i="1" s="1"/>
  <c r="R1295" i="1"/>
  <c r="T1295" i="1" s="1"/>
  <c r="U1295" i="1" s="1"/>
  <c r="V1295" i="1" s="1"/>
  <c r="Q1729" i="1"/>
  <c r="S1729" i="1" s="1"/>
  <c r="Q906" i="1"/>
  <c r="S906" i="1" s="1"/>
  <c r="R1180" i="1"/>
  <c r="T1180" i="1" s="1"/>
  <c r="U1180" i="1" s="1"/>
  <c r="R590" i="1"/>
  <c r="T590" i="1" s="1"/>
  <c r="R248" i="1"/>
  <c r="T248" i="1" s="1"/>
  <c r="R247" i="1"/>
  <c r="T247" i="1" s="1"/>
  <c r="Q131" i="1"/>
  <c r="S131" i="1" s="1"/>
  <c r="U494" i="1"/>
  <c r="V494" i="1" s="1"/>
  <c r="R1195" i="1"/>
  <c r="T1195" i="1" s="1"/>
  <c r="U1195" i="1" s="1"/>
  <c r="V1195" i="1" s="1"/>
  <c r="R920" i="1"/>
  <c r="T920" i="1" s="1"/>
  <c r="Q489" i="1"/>
  <c r="S489" i="1" s="1"/>
  <c r="R737" i="1"/>
  <c r="Q1424" i="1"/>
  <c r="S1424" i="1" s="1"/>
  <c r="R603" i="1"/>
  <c r="T603" i="1" s="1"/>
  <c r="U603" i="1" s="1"/>
  <c r="V603" i="1" s="1"/>
  <c r="R1531" i="1"/>
  <c r="R343" i="1"/>
  <c r="T343" i="1" s="1"/>
  <c r="U343" i="1" s="1"/>
  <c r="V343" i="1" s="1"/>
  <c r="R1188" i="1"/>
  <c r="R998" i="1"/>
  <c r="Q1524" i="1"/>
  <c r="S1524" i="1" s="1"/>
  <c r="Q1073" i="1"/>
  <c r="S1073" i="1" s="1"/>
  <c r="R1073" i="1"/>
  <c r="T1073" i="1" s="1"/>
  <c r="U1073" i="1" s="1"/>
  <c r="U884" i="1"/>
  <c r="V884" i="1" s="1"/>
  <c r="R1085" i="1"/>
  <c r="T1085" i="1" s="1"/>
  <c r="R1658" i="1"/>
  <c r="T1658" i="1" s="1"/>
  <c r="U1658" i="1" s="1"/>
  <c r="V1658" i="1" s="1"/>
  <c r="R1646" i="1"/>
  <c r="T1646" i="1" s="1"/>
  <c r="R778" i="1"/>
  <c r="T778" i="1" s="1"/>
  <c r="R1410" i="1"/>
  <c r="T1410" i="1" s="1"/>
  <c r="R991" i="1"/>
  <c r="T991" i="1" s="1"/>
  <c r="Q54" i="1"/>
  <c r="S54" i="1" s="1"/>
  <c r="R54" i="1"/>
  <c r="T54" i="1" s="1"/>
  <c r="U54" i="1" s="1"/>
  <c r="Q1000" i="1"/>
  <c r="S1000" i="1" s="1"/>
  <c r="R664" i="1"/>
  <c r="T664" i="1" s="1"/>
  <c r="U664" i="1" s="1"/>
  <c r="V664" i="1" s="1"/>
  <c r="Q483" i="1"/>
  <c r="S483" i="1" s="1"/>
  <c r="R1083" i="1"/>
  <c r="T1083" i="1" s="1"/>
  <c r="Q597" i="1"/>
  <c r="S597" i="1" s="1"/>
  <c r="R1656" i="1"/>
  <c r="T1656" i="1" s="1"/>
  <c r="U1656" i="1" s="1"/>
  <c r="V1656" i="1" s="1"/>
  <c r="R480" i="1"/>
  <c r="Q1526" i="1"/>
  <c r="S1526" i="1" s="1"/>
  <c r="R1659" i="1"/>
  <c r="T1659" i="1" s="1"/>
  <c r="U1659" i="1" s="1"/>
  <c r="V1659" i="1" s="1"/>
  <c r="R1189" i="1"/>
  <c r="T1189" i="1" s="1"/>
  <c r="U1189" i="1" s="1"/>
  <c r="V1189" i="1" s="1"/>
  <c r="R178" i="1"/>
  <c r="T178" i="1" s="1"/>
  <c r="U178" i="1" s="1"/>
  <c r="V178" i="1" s="1"/>
  <c r="R1297" i="1"/>
  <c r="R1185" i="1"/>
  <c r="T1185" i="1" s="1"/>
  <c r="U1185" i="1" s="1"/>
  <c r="V1185" i="1" s="1"/>
  <c r="R901" i="1"/>
  <c r="T901" i="1" s="1"/>
  <c r="R1645" i="1"/>
  <c r="T1645" i="1" s="1"/>
  <c r="U1645" i="1" s="1"/>
  <c r="V1645" i="1" s="1"/>
  <c r="R1291" i="1"/>
  <c r="T1291" i="1" s="1"/>
  <c r="R246" i="1"/>
  <c r="T246" i="1" s="1"/>
  <c r="R394" i="1"/>
  <c r="T394" i="1" s="1"/>
  <c r="U394" i="1" s="1"/>
  <c r="V394" i="1" s="1"/>
  <c r="Q1642" i="1"/>
  <c r="R1642" i="1"/>
  <c r="T1642" i="1" s="1"/>
  <c r="Q734" i="1"/>
  <c r="Q733" i="1"/>
  <c r="S733" i="1" s="1"/>
  <c r="Q1416" i="1"/>
  <c r="S1416" i="1" s="1"/>
  <c r="R1183" i="1"/>
  <c r="R662" i="1"/>
  <c r="T662" i="1" s="1"/>
  <c r="Q341" i="1"/>
  <c r="S341" i="1" s="1"/>
  <c r="Q340" i="1"/>
  <c r="S340" i="1" s="1"/>
  <c r="Q994" i="1"/>
  <c r="Q1525" i="1"/>
  <c r="S1525" i="1" s="1"/>
  <c r="Q724" i="1"/>
  <c r="R724" i="1"/>
  <c r="T724" i="1" s="1"/>
  <c r="Q899" i="1"/>
  <c r="S899" i="1" s="1"/>
  <c r="R899" i="1"/>
  <c r="T899" i="1" s="1"/>
  <c r="U240" i="1"/>
  <c r="Q990" i="1"/>
  <c r="S990" i="1" s="1"/>
  <c r="Q176" i="1"/>
  <c r="S176" i="1" s="1"/>
  <c r="Q1727" i="1"/>
  <c r="S1727" i="1" s="1"/>
  <c r="R586" i="1"/>
  <c r="T586" i="1" s="1"/>
  <c r="Q175" i="1"/>
  <c r="R1640" i="1"/>
  <c r="T1640" i="1" s="1"/>
  <c r="U1640" i="1" s="1"/>
  <c r="V1640" i="1" s="1"/>
  <c r="Q108" i="1"/>
  <c r="S108" i="1" s="1"/>
  <c r="Q1288" i="1"/>
  <c r="S1288" i="1" s="1"/>
  <c r="Q240" i="1"/>
  <c r="S240" i="1" s="1"/>
  <c r="R239" i="1"/>
  <c r="T239" i="1" s="1"/>
  <c r="R894" i="1"/>
  <c r="T894" i="1" s="1"/>
  <c r="U894" i="1" s="1"/>
  <c r="R392" i="1"/>
  <c r="R891" i="1"/>
  <c r="R576" i="1"/>
  <c r="T576" i="1" s="1"/>
  <c r="U576" i="1" s="1"/>
  <c r="V576" i="1" s="1"/>
  <c r="R1634" i="1"/>
  <c r="T1634" i="1" s="1"/>
  <c r="R389" i="1"/>
  <c r="T389" i="1" s="1"/>
  <c r="R562" i="1"/>
  <c r="T562" i="1" s="1"/>
  <c r="R650" i="1"/>
  <c r="T650" i="1" s="1"/>
  <c r="R1265" i="1"/>
  <c r="T1265" i="1" s="1"/>
  <c r="U1265" i="1" s="1"/>
  <c r="V1265" i="1" s="1"/>
  <c r="R1494" i="1"/>
  <c r="T1494" i="1" s="1"/>
  <c r="R975" i="1"/>
  <c r="T975" i="1" s="1"/>
  <c r="R1618" i="1"/>
  <c r="T1618" i="1" s="1"/>
  <c r="R1153" i="1"/>
  <c r="T1153" i="1" s="1"/>
  <c r="R1617" i="1"/>
  <c r="T1617" i="1" s="1"/>
  <c r="U1617" i="1" s="1"/>
  <c r="V1617" i="1" s="1"/>
  <c r="R764" i="1"/>
  <c r="T764" i="1" s="1"/>
  <c r="R1253" i="1"/>
  <c r="T1253" i="1" s="1"/>
  <c r="R450" i="1"/>
  <c r="T450" i="1" s="1"/>
  <c r="R1488" i="1"/>
  <c r="T1488" i="1" s="1"/>
  <c r="R302" i="1"/>
  <c r="T302" i="1" s="1"/>
  <c r="R1612" i="1"/>
  <c r="T1612" i="1" s="1"/>
  <c r="R1366" i="1"/>
  <c r="T1366" i="1" s="1"/>
  <c r="R1150" i="1"/>
  <c r="T1150" i="1" s="1"/>
  <c r="U1150" i="1" s="1"/>
  <c r="V1150" i="1" s="1"/>
  <c r="R1365" i="1"/>
  <c r="T1365" i="1" s="1"/>
  <c r="U1365" i="1" s="1"/>
  <c r="V1365" i="1" s="1"/>
  <c r="R1364" i="1"/>
  <c r="T1364" i="1" s="1"/>
  <c r="R96" i="1"/>
  <c r="T96" i="1" s="1"/>
  <c r="R1363" i="1"/>
  <c r="T1363" i="1" s="1"/>
  <c r="R300" i="1"/>
  <c r="T300" i="1" s="1"/>
  <c r="R1149" i="1"/>
  <c r="T1149" i="1" s="1"/>
  <c r="R637" i="1"/>
  <c r="T637" i="1" s="1"/>
  <c r="Q1355" i="1"/>
  <c r="S1355" i="1" s="1"/>
  <c r="R1355" i="1"/>
  <c r="T1355" i="1" s="1"/>
  <c r="R1602" i="1"/>
  <c r="T1602" i="1" s="1"/>
  <c r="Q1238" i="1"/>
  <c r="S1238" i="1" s="1"/>
  <c r="R1238" i="1"/>
  <c r="U332" i="1"/>
  <c r="R237" i="1"/>
  <c r="T237" i="1" s="1"/>
  <c r="R1511" i="1"/>
  <c r="T1511" i="1" s="1"/>
  <c r="R236" i="1"/>
  <c r="T236" i="1" s="1"/>
  <c r="U236" i="1" s="1"/>
  <c r="V236" i="1" s="1"/>
  <c r="R319" i="1"/>
  <c r="T319" i="1" s="1"/>
  <c r="U319" i="1" s="1"/>
  <c r="V319" i="1" s="1"/>
  <c r="R317" i="1"/>
  <c r="T317" i="1" s="1"/>
  <c r="R1626" i="1"/>
  <c r="T1626" i="1" s="1"/>
  <c r="R1378" i="1"/>
  <c r="T1378" i="1" s="1"/>
  <c r="U1378" i="1" s="1"/>
  <c r="R36" i="1"/>
  <c r="T36" i="1" s="1"/>
  <c r="R845" i="1"/>
  <c r="T845" i="1" s="1"/>
  <c r="U845" i="1" s="1"/>
  <c r="V845" i="1" s="1"/>
  <c r="R1359" i="1"/>
  <c r="T1359" i="1" s="1"/>
  <c r="R1357" i="1"/>
  <c r="T1357" i="1" s="1"/>
  <c r="R1356" i="1"/>
  <c r="T1356" i="1" s="1"/>
  <c r="R31" i="1"/>
  <c r="T31" i="1" s="1"/>
  <c r="Q836" i="1"/>
  <c r="S836" i="1" s="1"/>
  <c r="R836" i="1"/>
  <c r="T836" i="1" s="1"/>
  <c r="R1033" i="1"/>
  <c r="T1033" i="1" s="1"/>
  <c r="Q1033" i="1"/>
  <c r="S1033" i="1" s="1"/>
  <c r="Q1473" i="1"/>
  <c r="S1473" i="1" s="1"/>
  <c r="R1473" i="1"/>
  <c r="T1473" i="1" s="1"/>
  <c r="U1473" i="1" s="1"/>
  <c r="R52" i="1"/>
  <c r="T52" i="1" s="1"/>
  <c r="U52" i="1" s="1"/>
  <c r="V52" i="1" s="1"/>
  <c r="R989" i="1"/>
  <c r="T989" i="1" s="1"/>
  <c r="R1069" i="1"/>
  <c r="R1286" i="1"/>
  <c r="T1286" i="1" s="1"/>
  <c r="R331" i="1"/>
  <c r="R106" i="1"/>
  <c r="T106" i="1" s="1"/>
  <c r="R1285" i="1"/>
  <c r="T1285" i="1" s="1"/>
  <c r="U1285" i="1" s="1"/>
  <c r="V1285" i="1" s="1"/>
  <c r="R1512" i="1"/>
  <c r="T1512" i="1" s="1"/>
  <c r="R1637" i="1"/>
  <c r="R575" i="1"/>
  <c r="T575" i="1" s="1"/>
  <c r="U575" i="1" s="1"/>
  <c r="V575" i="1" s="1"/>
  <c r="R234" i="1"/>
  <c r="T234" i="1" s="1"/>
  <c r="R886" i="1"/>
  <c r="T886" i="1" s="1"/>
  <c r="R232" i="1"/>
  <c r="T232" i="1" s="1"/>
  <c r="U232" i="1" s="1"/>
  <c r="R1062" i="1"/>
  <c r="T1062" i="1" s="1"/>
  <c r="U1062" i="1" s="1"/>
  <c r="V1062" i="1" s="1"/>
  <c r="R1396" i="1"/>
  <c r="T1396" i="1" s="1"/>
  <c r="U1396" i="1" s="1"/>
  <c r="V1396" i="1" s="1"/>
  <c r="R322" i="1"/>
  <c r="T322" i="1" s="1"/>
  <c r="U322" i="1" s="1"/>
  <c r="R460" i="1"/>
  <c r="T460" i="1" s="1"/>
  <c r="R866" i="1"/>
  <c r="T866" i="1" s="1"/>
  <c r="U866" i="1" s="1"/>
  <c r="R651" i="1"/>
  <c r="T651" i="1" s="1"/>
  <c r="U651" i="1" s="1"/>
  <c r="R1161" i="1"/>
  <c r="T1161" i="1" s="1"/>
  <c r="R457" i="1"/>
  <c r="T457" i="1" s="1"/>
  <c r="R643" i="1"/>
  <c r="T643" i="1" s="1"/>
  <c r="U643" i="1" s="1"/>
  <c r="V643" i="1" s="1"/>
  <c r="R854" i="1"/>
  <c r="T854" i="1" s="1"/>
  <c r="R1049" i="1"/>
  <c r="T1049" i="1" s="1"/>
  <c r="U1049" i="1" s="1"/>
  <c r="V1049" i="1" s="1"/>
  <c r="R161" i="1"/>
  <c r="T161" i="1" s="1"/>
  <c r="U161" i="1" s="1"/>
  <c r="V161" i="1" s="1"/>
  <c r="R642" i="1"/>
  <c r="T642" i="1" s="1"/>
  <c r="U642" i="1" s="1"/>
  <c r="R1367" i="1"/>
  <c r="T1367" i="1" s="1"/>
  <c r="U1367" i="1" s="1"/>
  <c r="R641" i="1"/>
  <c r="T641" i="1" s="1"/>
  <c r="U641" i="1" s="1"/>
  <c r="R706" i="1"/>
  <c r="T706" i="1" s="1"/>
  <c r="U706" i="1" s="1"/>
  <c r="R543" i="1"/>
  <c r="T543" i="1" s="1"/>
  <c r="R704" i="1"/>
  <c r="T704" i="1" s="1"/>
  <c r="R1248" i="1"/>
  <c r="T1248" i="1" s="1"/>
  <c r="R1358" i="1"/>
  <c r="T1358" i="1" s="1"/>
  <c r="R92" i="1"/>
  <c r="T92" i="1" s="1"/>
  <c r="U92" i="1" s="1"/>
  <c r="R1041" i="1"/>
  <c r="T1041" i="1" s="1"/>
  <c r="R841" i="1"/>
  <c r="T841" i="1" s="1"/>
  <c r="Q1242" i="1"/>
  <c r="S1242" i="1" s="1"/>
  <c r="R633" i="1"/>
  <c r="Q633" i="1"/>
  <c r="S633" i="1" s="1"/>
  <c r="R29" i="1"/>
  <c r="T29" i="1" s="1"/>
  <c r="Q29" i="1"/>
  <c r="R537" i="1"/>
  <c r="T537" i="1" s="1"/>
  <c r="Q537" i="1"/>
  <c r="R1074" i="1"/>
  <c r="T1074" i="1" s="1"/>
  <c r="R1178" i="1"/>
  <c r="T1178" i="1" s="1"/>
  <c r="R1517" i="1"/>
  <c r="T1517" i="1" s="1"/>
  <c r="R476" i="1"/>
  <c r="T476" i="1" s="1"/>
  <c r="U476" i="1" s="1"/>
  <c r="Q1176" i="1"/>
  <c r="S1176" i="1" s="1"/>
  <c r="U1510" i="1"/>
  <c r="V1510" i="1" s="1"/>
  <c r="R979" i="1"/>
  <c r="T979" i="1" s="1"/>
  <c r="R1390" i="1"/>
  <c r="T1390" i="1" s="1"/>
  <c r="R767" i="1"/>
  <c r="T767" i="1" s="1"/>
  <c r="R1383" i="1"/>
  <c r="T1383" i="1" s="1"/>
  <c r="R1501" i="1"/>
  <c r="T1501" i="1" s="1"/>
  <c r="U1501" i="1" s="1"/>
  <c r="V1501" i="1" s="1"/>
  <c r="R561" i="1"/>
  <c r="T561" i="1" s="1"/>
  <c r="U561" i="1" s="1"/>
  <c r="V561" i="1" s="1"/>
  <c r="R1263" i="1"/>
  <c r="T1263" i="1" s="1"/>
  <c r="R1717" i="1"/>
  <c r="T1717" i="1" s="1"/>
  <c r="R1159" i="1"/>
  <c r="T1159" i="1" s="1"/>
  <c r="R1619" i="1"/>
  <c r="T1619" i="1" s="1"/>
  <c r="U1619" i="1" s="1"/>
  <c r="R163" i="1"/>
  <c r="T163" i="1" s="1"/>
  <c r="R1493" i="1"/>
  <c r="T1493" i="1" s="1"/>
  <c r="R1492" i="1"/>
  <c r="T1492" i="1" s="1"/>
  <c r="R1490" i="1"/>
  <c r="T1490" i="1" s="1"/>
  <c r="U1490" i="1" s="1"/>
  <c r="V1490" i="1" s="1"/>
  <c r="R1151" i="1"/>
  <c r="T1151" i="1" s="1"/>
  <c r="U1151" i="1" s="1"/>
  <c r="V1151" i="1" s="1"/>
  <c r="R1368" i="1"/>
  <c r="T1368" i="1" s="1"/>
  <c r="U1368" i="1" s="1"/>
  <c r="V1368" i="1" s="1"/>
  <c r="R38" i="1"/>
  <c r="T38" i="1" s="1"/>
  <c r="R1613" i="1"/>
  <c r="T1613" i="1" s="1"/>
  <c r="R1711" i="1"/>
  <c r="T1711" i="1" s="1"/>
  <c r="R1252" i="1"/>
  <c r="T1252" i="1" s="1"/>
  <c r="R1610" i="1"/>
  <c r="T1610" i="1" s="1"/>
  <c r="U1610" i="1" s="1"/>
  <c r="R1487" i="1"/>
  <c r="T1487" i="1" s="1"/>
  <c r="R1609" i="1"/>
  <c r="T1609" i="1" s="1"/>
  <c r="R221" i="1"/>
  <c r="T221" i="1" s="1"/>
  <c r="U221" i="1" s="1"/>
  <c r="V221" i="1" s="1"/>
  <c r="R544" i="1"/>
  <c r="T544" i="1" s="1"/>
  <c r="R846" i="1"/>
  <c r="T846" i="1" s="1"/>
  <c r="R1484" i="1"/>
  <c r="T1484" i="1" s="1"/>
  <c r="R376" i="1"/>
  <c r="R1147" i="1"/>
  <c r="T1147" i="1" s="1"/>
  <c r="R1707" i="1"/>
  <c r="T1707" i="1" s="1"/>
  <c r="R1043" i="1"/>
  <c r="T1043" i="1" s="1"/>
  <c r="R156" i="1"/>
  <c r="T156" i="1" s="1"/>
  <c r="U1242" i="1"/>
  <c r="Q290" i="1"/>
  <c r="S290" i="1" s="1"/>
  <c r="R290" i="1"/>
  <c r="T290" i="1" s="1"/>
  <c r="Q759" i="1"/>
  <c r="R759" i="1"/>
  <c r="T759" i="1" s="1"/>
  <c r="R897" i="1"/>
  <c r="T897" i="1" s="1"/>
  <c r="Q1177" i="1"/>
  <c r="S1177" i="1" s="1"/>
  <c r="R1277" i="1"/>
  <c r="T1277" i="1" s="1"/>
  <c r="R1273" i="1"/>
  <c r="T1273" i="1" s="1"/>
  <c r="R1393" i="1"/>
  <c r="T1393" i="1" s="1"/>
  <c r="R870" i="1"/>
  <c r="R1500" i="1"/>
  <c r="T1500" i="1" s="1"/>
  <c r="U1500" i="1" s="1"/>
  <c r="V1500" i="1" s="1"/>
  <c r="R1499" i="1"/>
  <c r="T1499" i="1" s="1"/>
  <c r="R765" i="1"/>
  <c r="T765" i="1" s="1"/>
  <c r="U765" i="1" s="1"/>
  <c r="V765" i="1" s="1"/>
  <c r="R1255" i="1"/>
  <c r="T1255" i="1" s="1"/>
  <c r="R224" i="1"/>
  <c r="T224" i="1" s="1"/>
  <c r="R853" i="1"/>
  <c r="R1254" i="1"/>
  <c r="T1254" i="1" s="1"/>
  <c r="U1254" i="1" s="1"/>
  <c r="R549" i="1"/>
  <c r="T549" i="1" s="1"/>
  <c r="R1614" i="1"/>
  <c r="T1614" i="1" s="1"/>
  <c r="U1614" i="1" s="1"/>
  <c r="V1614" i="1" s="1"/>
  <c r="R707" i="1"/>
  <c r="T707" i="1" s="1"/>
  <c r="R449" i="1"/>
  <c r="T449" i="1" s="1"/>
  <c r="U449" i="1" s="1"/>
  <c r="V449" i="1" s="1"/>
  <c r="R640" i="1"/>
  <c r="T640" i="1" s="1"/>
  <c r="U640" i="1" s="1"/>
  <c r="V640" i="1" s="1"/>
  <c r="R160" i="1"/>
  <c r="T160" i="1" s="1"/>
  <c r="U160" i="1" s="1"/>
  <c r="V160" i="1" s="1"/>
  <c r="R546" i="1"/>
  <c r="T546" i="1" s="1"/>
  <c r="R37" i="1"/>
  <c r="T37" i="1" s="1"/>
  <c r="U37" i="1" s="1"/>
  <c r="V37" i="1" s="1"/>
  <c r="R850" i="1"/>
  <c r="T850" i="1" s="1"/>
  <c r="R301" i="1"/>
  <c r="T301" i="1" s="1"/>
  <c r="U301" i="1" s="1"/>
  <c r="V301" i="1" s="1"/>
  <c r="R1048" i="1"/>
  <c r="T1048" i="1" s="1"/>
  <c r="R705" i="1"/>
  <c r="T705" i="1" s="1"/>
  <c r="R35" i="1"/>
  <c r="T35" i="1" s="1"/>
  <c r="R1148" i="1"/>
  <c r="T1148" i="1" s="1"/>
  <c r="U1148" i="1" s="1"/>
  <c r="V1148" i="1" s="1"/>
  <c r="R375" i="1"/>
  <c r="T375" i="1" s="1"/>
  <c r="R444" i="1"/>
  <c r="T444" i="1" s="1"/>
  <c r="R1042" i="1"/>
  <c r="T1042" i="1" s="1"/>
  <c r="R1144" i="1"/>
  <c r="T1144" i="1" s="1"/>
  <c r="U1144" i="1" s="1"/>
  <c r="V1144" i="1" s="1"/>
  <c r="R443" i="1"/>
  <c r="T443" i="1" s="1"/>
  <c r="U443" i="1" s="1"/>
  <c r="V443" i="1" s="1"/>
  <c r="R1143" i="1"/>
  <c r="T1143" i="1" s="1"/>
  <c r="U1143" i="1" s="1"/>
  <c r="Q1143" i="1"/>
  <c r="S1143" i="1" s="1"/>
  <c r="R53" i="1"/>
  <c r="R1072" i="1"/>
  <c r="T1072" i="1" s="1"/>
  <c r="Q1287" i="1"/>
  <c r="Q774" i="1"/>
  <c r="Q1068" i="1"/>
  <c r="Q988" i="1"/>
  <c r="R51" i="1"/>
  <c r="T51" i="1" s="1"/>
  <c r="U51" i="1" s="1"/>
  <c r="R324" i="1"/>
  <c r="T324" i="1" s="1"/>
  <c r="U324" i="1" s="1"/>
  <c r="V324" i="1" s="1"/>
  <c r="R1061" i="1"/>
  <c r="T1061" i="1" s="1"/>
  <c r="U1061" i="1" s="1"/>
  <c r="R1276" i="1"/>
  <c r="T1276" i="1" s="1"/>
  <c r="U1276" i="1" s="1"/>
  <c r="R982" i="1"/>
  <c r="T982" i="1" s="1"/>
  <c r="R875" i="1"/>
  <c r="T875" i="1" s="1"/>
  <c r="U875" i="1" s="1"/>
  <c r="V875" i="1" s="1"/>
  <c r="R1506" i="1"/>
  <c r="T1506" i="1" s="1"/>
  <c r="R1386" i="1"/>
  <c r="T1386" i="1" s="1"/>
  <c r="R716" i="1"/>
  <c r="T716" i="1" s="1"/>
  <c r="U712" i="1"/>
  <c r="R849" i="1"/>
  <c r="T849" i="1" s="1"/>
  <c r="R377" i="1"/>
  <c r="T377" i="1" s="1"/>
  <c r="R299" i="1"/>
  <c r="R1360" i="1"/>
  <c r="T1360" i="1" s="1"/>
  <c r="R445" i="1"/>
  <c r="T445" i="1" s="1"/>
  <c r="R762" i="1"/>
  <c r="T762" i="1" s="1"/>
  <c r="R1481" i="1"/>
  <c r="T1481" i="1" s="1"/>
  <c r="R969" i="1"/>
  <c r="T969" i="1" s="1"/>
  <c r="R1040" i="1"/>
  <c r="T1040" i="1" s="1"/>
  <c r="Q292" i="1"/>
  <c r="S292" i="1" s="1"/>
  <c r="Q965" i="1"/>
  <c r="S965" i="1" s="1"/>
  <c r="R965" i="1"/>
  <c r="T965" i="1" s="1"/>
  <c r="Q1704" i="1"/>
  <c r="S1704" i="1" s="1"/>
  <c r="R383" i="1"/>
  <c r="T383" i="1" s="1"/>
  <c r="U383" i="1" s="1"/>
  <c r="V383" i="1" s="1"/>
  <c r="R862" i="1"/>
  <c r="T862" i="1" s="1"/>
  <c r="U862" i="1" s="1"/>
  <c r="R1377" i="1"/>
  <c r="T1377" i="1" s="1"/>
  <c r="U1377" i="1" s="1"/>
  <c r="V1377" i="1" s="1"/>
  <c r="R552" i="1"/>
  <c r="T552" i="1" s="1"/>
  <c r="R1713" i="1"/>
  <c r="T1713" i="1" s="1"/>
  <c r="R1616" i="1"/>
  <c r="R1051" i="1"/>
  <c r="R851" i="1"/>
  <c r="T851" i="1" s="1"/>
  <c r="U851" i="1" s="1"/>
  <c r="V851" i="1" s="1"/>
  <c r="R548" i="1"/>
  <c r="T548" i="1" s="1"/>
  <c r="U548" i="1" s="1"/>
  <c r="V548" i="1" s="1"/>
  <c r="Q442" i="1"/>
  <c r="R442" i="1"/>
  <c r="T442" i="1" s="1"/>
  <c r="R838" i="1"/>
  <c r="Q838" i="1"/>
  <c r="S838" i="1" s="1"/>
  <c r="R1353" i="1"/>
  <c r="T1353" i="1" s="1"/>
  <c r="Q1353" i="1"/>
  <c r="R960" i="1"/>
  <c r="T960" i="1" s="1"/>
  <c r="Q960" i="1"/>
  <c r="R1136" i="1"/>
  <c r="T1136" i="1" s="1"/>
  <c r="U1136" i="1" s="1"/>
  <c r="Q1136" i="1"/>
  <c r="S1136" i="1" s="1"/>
  <c r="R213" i="1"/>
  <c r="T213" i="1" s="1"/>
  <c r="Q213" i="1"/>
  <c r="Q1244" i="1"/>
  <c r="R1244" i="1"/>
  <c r="T1244" i="1" s="1"/>
  <c r="R286" i="1"/>
  <c r="T286" i="1" s="1"/>
  <c r="R628" i="1"/>
  <c r="T628" i="1" s="1"/>
  <c r="Q814" i="1"/>
  <c r="S814" i="1" s="1"/>
  <c r="Q284" i="1"/>
  <c r="R436" i="1"/>
  <c r="T436" i="1" s="1"/>
  <c r="Q1695" i="1"/>
  <c r="S1695" i="1" s="1"/>
  <c r="R1580" i="1"/>
  <c r="T1580" i="1" s="1"/>
  <c r="R368" i="1"/>
  <c r="T368" i="1" s="1"/>
  <c r="Q690" i="1"/>
  <c r="S690" i="1" s="1"/>
  <c r="R1330" i="1"/>
  <c r="T1330" i="1" s="1"/>
  <c r="R689" i="1"/>
  <c r="T689" i="1" s="1"/>
  <c r="U689" i="1" s="1"/>
  <c r="V689" i="1" s="1"/>
  <c r="R148" i="1"/>
  <c r="T148" i="1" s="1"/>
  <c r="U148" i="1" s="1"/>
  <c r="R521" i="1"/>
  <c r="R1114" i="1"/>
  <c r="T1114" i="1" s="1"/>
  <c r="U1114" i="1" s="1"/>
  <c r="R9" i="1"/>
  <c r="T9" i="1" s="1"/>
  <c r="U9" i="1" s="1"/>
  <c r="V9" i="1" s="1"/>
  <c r="R803" i="1"/>
  <c r="T803" i="1" s="1"/>
  <c r="R425" i="1"/>
  <c r="T425" i="1" s="1"/>
  <c r="R144" i="1"/>
  <c r="T144" i="1" s="1"/>
  <c r="R1011" i="1"/>
  <c r="T1011" i="1" s="1"/>
  <c r="R800" i="1"/>
  <c r="T800" i="1" s="1"/>
  <c r="R1220" i="1"/>
  <c r="T1220" i="1" s="1"/>
  <c r="R683" i="1"/>
  <c r="T683" i="1" s="1"/>
  <c r="R271" i="1"/>
  <c r="T271" i="1" s="1"/>
  <c r="R1009" i="1"/>
  <c r="T1009" i="1" s="1"/>
  <c r="R1686" i="1"/>
  <c r="T1686" i="1" s="1"/>
  <c r="U1686" i="1" s="1"/>
  <c r="V1686" i="1" s="1"/>
  <c r="R268" i="1"/>
  <c r="T268" i="1" s="1"/>
  <c r="U268" i="1" s="1"/>
  <c r="V268" i="1" s="1"/>
  <c r="U806" i="1"/>
  <c r="V806" i="1" s="1"/>
  <c r="S1207" i="1"/>
  <c r="S1448" i="1"/>
  <c r="S1559" i="1"/>
  <c r="S262" i="1"/>
  <c r="S1447" i="1"/>
  <c r="S1555" i="1"/>
  <c r="S357" i="1"/>
  <c r="S1551" i="1"/>
  <c r="S1100" i="1"/>
  <c r="S491" i="1"/>
  <c r="S1736" i="1"/>
  <c r="S401" i="1"/>
  <c r="S1089" i="1"/>
  <c r="S337" i="1"/>
  <c r="S336" i="1"/>
  <c r="S992" i="1"/>
  <c r="S1291" i="1"/>
  <c r="S727" i="1"/>
  <c r="S991" i="1"/>
  <c r="S109" i="1"/>
  <c r="S247" i="1"/>
  <c r="S658" i="1"/>
  <c r="S132" i="1"/>
  <c r="S1518" i="1"/>
  <c r="S1178" i="1"/>
  <c r="S477" i="1"/>
  <c r="S1642" i="1"/>
  <c r="S175" i="1"/>
  <c r="S1639" i="1"/>
  <c r="S51" i="1"/>
  <c r="S235" i="1"/>
  <c r="S889" i="1"/>
  <c r="S329" i="1"/>
  <c r="S574" i="1"/>
  <c r="S1065" i="1"/>
  <c r="S1634" i="1"/>
  <c r="S326" i="1"/>
  <c r="S1633" i="1"/>
  <c r="S1277" i="1"/>
  <c r="S1632" i="1"/>
  <c r="S772" i="1"/>
  <c r="S101" i="1"/>
  <c r="S555" i="1"/>
  <c r="S1375" i="1"/>
  <c r="S975" i="1"/>
  <c r="S1493" i="1"/>
  <c r="S644" i="1"/>
  <c r="S1131" i="1"/>
  <c r="S1696" i="1"/>
  <c r="S17" i="1"/>
  <c r="S86" i="1"/>
  <c r="S811" i="1"/>
  <c r="S514" i="1"/>
  <c r="R1035" i="1"/>
  <c r="T1035" i="1" s="1"/>
  <c r="U1035" i="1" s="1"/>
  <c r="R28" i="1"/>
  <c r="T28" i="1" s="1"/>
  <c r="Q959" i="1"/>
  <c r="S959" i="1" s="1"/>
  <c r="U1478" i="1"/>
  <c r="V1478" i="1" s="1"/>
  <c r="R1030" i="1"/>
  <c r="T1030" i="1" s="1"/>
  <c r="R695" i="1"/>
  <c r="T695" i="1" s="1"/>
  <c r="R1592" i="1"/>
  <c r="T1592" i="1" s="1"/>
  <c r="U1592" i="1" s="1"/>
  <c r="V1592" i="1" s="1"/>
  <c r="R210" i="1"/>
  <c r="T210" i="1" s="1"/>
  <c r="U210" i="1" s="1"/>
  <c r="V210" i="1" s="1"/>
  <c r="R824" i="1"/>
  <c r="T824" i="1" s="1"/>
  <c r="R1590" i="1"/>
  <c r="T1590" i="1" s="1"/>
  <c r="R534" i="1"/>
  <c r="T534" i="1" s="1"/>
  <c r="R1701" i="1"/>
  <c r="T1701" i="1" s="1"/>
  <c r="R23" i="1"/>
  <c r="T23" i="1" s="1"/>
  <c r="U23" i="1" s="1"/>
  <c r="R1700" i="1"/>
  <c r="T1700" i="1" s="1"/>
  <c r="U1700" i="1" s="1"/>
  <c r="V1700" i="1" s="1"/>
  <c r="R533" i="1"/>
  <c r="T533" i="1" s="1"/>
  <c r="R956" i="1"/>
  <c r="T956" i="1" s="1"/>
  <c r="R22" i="1"/>
  <c r="T22" i="1" s="1"/>
  <c r="R1699" i="1"/>
  <c r="T1699" i="1" s="1"/>
  <c r="U8" i="1"/>
  <c r="V8" i="1" s="1"/>
  <c r="R942" i="1"/>
  <c r="T942" i="1" s="1"/>
  <c r="U1697" i="1"/>
  <c r="V1697" i="1" s="1"/>
  <c r="U369" i="1"/>
  <c r="V369" i="1" s="1"/>
  <c r="U203" i="1"/>
  <c r="V203" i="1" s="1"/>
  <c r="R4" i="1"/>
  <c r="T4" i="1" s="1"/>
  <c r="R1107" i="1"/>
  <c r="T1107" i="1" s="1"/>
  <c r="R1007" i="1"/>
  <c r="T1007" i="1" s="1"/>
  <c r="R3" i="1"/>
  <c r="T3" i="1" s="1"/>
  <c r="R141" i="1"/>
  <c r="T141" i="1" s="1"/>
  <c r="U441" i="1"/>
  <c r="U1137" i="1"/>
  <c r="V1137" i="1" s="1"/>
  <c r="Q1703" i="1"/>
  <c r="S1703" i="1" s="1"/>
  <c r="U440" i="1"/>
  <c r="R1133" i="1"/>
  <c r="T1133" i="1" s="1"/>
  <c r="R211" i="1"/>
  <c r="T211" i="1" s="1"/>
  <c r="R760" i="1"/>
  <c r="T760" i="1" s="1"/>
  <c r="R26" i="1"/>
  <c r="T26" i="1" s="1"/>
  <c r="U26" i="1" s="1"/>
  <c r="V26" i="1" s="1"/>
  <c r="R819" i="1"/>
  <c r="T819" i="1" s="1"/>
  <c r="R1340" i="1"/>
  <c r="T1340" i="1" s="1"/>
  <c r="U1340" i="1" s="1"/>
  <c r="V1340" i="1" s="1"/>
  <c r="R1582" i="1"/>
  <c r="T1582" i="1" s="1"/>
  <c r="R435" i="1"/>
  <c r="T435" i="1" s="1"/>
  <c r="R1119" i="1"/>
  <c r="T1119" i="1" s="1"/>
  <c r="R433" i="1"/>
  <c r="T433" i="1" s="1"/>
  <c r="R522" i="1"/>
  <c r="R1226" i="1"/>
  <c r="T1226" i="1" s="1"/>
  <c r="R948" i="1"/>
  <c r="T948" i="1" s="1"/>
  <c r="R428" i="1"/>
  <c r="T428" i="1" s="1"/>
  <c r="R1223" i="1"/>
  <c r="T1223" i="1" s="1"/>
  <c r="R1689" i="1"/>
  <c r="T1689" i="1" s="1"/>
  <c r="U1689" i="1" s="1"/>
  <c r="V1689" i="1" s="1"/>
  <c r="R1458" i="1"/>
  <c r="T1458" i="1" s="1"/>
  <c r="R944" i="1"/>
  <c r="T944" i="1" s="1"/>
  <c r="U944" i="1" s="1"/>
  <c r="V944" i="1" s="1"/>
  <c r="R1322" i="1"/>
  <c r="T1322" i="1" s="1"/>
  <c r="R801" i="1"/>
  <c r="R422" i="1"/>
  <c r="R192" i="1"/>
  <c r="R5" i="1"/>
  <c r="T5" i="1" s="1"/>
  <c r="U5" i="1" s="1"/>
  <c r="V5" i="1" s="1"/>
  <c r="R1456" i="1"/>
  <c r="T1456" i="1" s="1"/>
  <c r="U1456" i="1" s="1"/>
  <c r="V1456" i="1" s="1"/>
  <c r="R270" i="1"/>
  <c r="T270" i="1" s="1"/>
  <c r="R1319" i="1"/>
  <c r="T1319" i="1" s="1"/>
  <c r="R81" i="1"/>
  <c r="T81" i="1" s="1"/>
  <c r="R1120" i="1"/>
  <c r="T1120" i="1" s="1"/>
  <c r="R1694" i="1"/>
  <c r="T1694" i="1" s="1"/>
  <c r="R434" i="1"/>
  <c r="T434" i="1" s="1"/>
  <c r="R1333" i="1"/>
  <c r="R811" i="1"/>
  <c r="R797" i="1"/>
  <c r="T797" i="1" s="1"/>
  <c r="R837" i="1"/>
  <c r="T837" i="1" s="1"/>
  <c r="R963" i="1"/>
  <c r="T963" i="1" s="1"/>
  <c r="R1241" i="1"/>
  <c r="T1241" i="1" s="1"/>
  <c r="U1241" i="1" s="1"/>
  <c r="V1241" i="1" s="1"/>
  <c r="R631" i="1"/>
  <c r="T631" i="1" s="1"/>
  <c r="U631" i="1" s="1"/>
  <c r="U90" i="1"/>
  <c r="V90" i="1" s="1"/>
  <c r="R1477" i="1"/>
  <c r="T1477" i="1" s="1"/>
  <c r="R1595" i="1"/>
  <c r="R1586" i="1"/>
  <c r="T1586" i="1" s="1"/>
  <c r="R818" i="1"/>
  <c r="T818" i="1" s="1"/>
  <c r="R1122" i="1"/>
  <c r="T1122" i="1" s="1"/>
  <c r="U626" i="1"/>
  <c r="R200" i="1"/>
  <c r="T200" i="1" s="1"/>
  <c r="R1329" i="1"/>
  <c r="T1329" i="1" s="1"/>
  <c r="R147" i="1"/>
  <c r="T147" i="1" s="1"/>
  <c r="U147" i="1" s="1"/>
  <c r="V147" i="1" s="1"/>
  <c r="R429" i="1"/>
  <c r="T429" i="1" s="1"/>
  <c r="U429" i="1" s="1"/>
  <c r="R278" i="1"/>
  <c r="T278" i="1" s="1"/>
  <c r="R277" i="1"/>
  <c r="T277" i="1" s="1"/>
  <c r="R1574" i="1"/>
  <c r="T1574" i="1" s="1"/>
  <c r="R10" i="1"/>
  <c r="T10" i="1" s="1"/>
  <c r="R1325" i="1"/>
  <c r="T1325" i="1" s="1"/>
  <c r="U1325" i="1" s="1"/>
  <c r="R1460" i="1"/>
  <c r="T1460" i="1" s="1"/>
  <c r="R946" i="1"/>
  <c r="T946" i="1" s="1"/>
  <c r="U946" i="1" s="1"/>
  <c r="V946" i="1" s="1"/>
  <c r="R945" i="1"/>
  <c r="T945" i="1" s="1"/>
  <c r="R684" i="1"/>
  <c r="T684" i="1" s="1"/>
  <c r="R1110" i="1"/>
  <c r="T1110" i="1" s="1"/>
  <c r="R1572" i="1"/>
  <c r="T1572" i="1" s="1"/>
  <c r="R751" i="1"/>
  <c r="T751" i="1" s="1"/>
  <c r="R620" i="1"/>
  <c r="T620" i="1" s="1"/>
  <c r="U620" i="1" s="1"/>
  <c r="R420" i="1"/>
  <c r="T420" i="1" s="1"/>
  <c r="U420" i="1" s="1"/>
  <c r="V420" i="1" s="1"/>
  <c r="R1570" i="1"/>
  <c r="T1570" i="1" s="1"/>
  <c r="Q961" i="1"/>
  <c r="S961" i="1" s="1"/>
  <c r="Q538" i="1"/>
  <c r="S538" i="1" s="1"/>
  <c r="R1240" i="1"/>
  <c r="T1240" i="1" s="1"/>
  <c r="Q1031" i="1"/>
  <c r="S1031" i="1" s="1"/>
  <c r="R535" i="1"/>
  <c r="T535" i="1" s="1"/>
  <c r="R1126" i="1"/>
  <c r="T1126" i="1" s="1"/>
  <c r="U529" i="1"/>
  <c r="V529" i="1" s="1"/>
  <c r="R682" i="1"/>
  <c r="T682" i="1" s="1"/>
  <c r="R1317" i="1"/>
  <c r="T1317" i="1" s="1"/>
  <c r="R1008" i="1"/>
  <c r="T1008" i="1" s="1"/>
  <c r="U417" i="1"/>
  <c r="S1593" i="1"/>
  <c r="S286" i="1"/>
  <c r="Y3" i="1"/>
  <c r="S1681" i="1"/>
  <c r="S1440" i="1"/>
  <c r="S1669" i="1"/>
  <c r="S1215" i="1"/>
  <c r="U679" i="1"/>
  <c r="V679" i="1" s="1"/>
  <c r="U360" i="1"/>
  <c r="V360" i="1" s="1"/>
  <c r="U79" i="1"/>
  <c r="V79" i="1" s="1"/>
  <c r="S393" i="1"/>
  <c r="S1678" i="1"/>
  <c r="S1746" i="1"/>
  <c r="S1191" i="1"/>
  <c r="S1728" i="1"/>
  <c r="S979" i="1"/>
  <c r="U555" i="1"/>
  <c r="S1566" i="1"/>
  <c r="S512" i="1"/>
  <c r="U1452" i="1"/>
  <c r="V1452" i="1" s="1"/>
  <c r="U617" i="1"/>
  <c r="V617" i="1" s="1"/>
  <c r="S788" i="1"/>
  <c r="S1306" i="1"/>
  <c r="S1546" i="1"/>
  <c r="S348" i="1"/>
  <c r="S1540" i="1"/>
  <c r="S1301" i="1"/>
  <c r="U1662" i="1"/>
  <c r="V1662" i="1" s="1"/>
  <c r="S921" i="1"/>
  <c r="S1299" i="1"/>
  <c r="U1087" i="1"/>
  <c r="V1087" i="1" s="1"/>
  <c r="S602" i="1"/>
  <c r="S913" i="1"/>
  <c r="S732" i="1"/>
  <c r="U1646" i="1"/>
  <c r="V1646" i="1" s="1"/>
  <c r="U900" i="1"/>
  <c r="V900" i="1" s="1"/>
  <c r="U246" i="1"/>
  <c r="V246" i="1" s="1"/>
  <c r="U56" i="1"/>
  <c r="V56" i="1" s="1"/>
  <c r="U244" i="1"/>
  <c r="U586" i="1"/>
  <c r="V586" i="1" s="1"/>
  <c r="U898" i="1"/>
  <c r="V898" i="1" s="1"/>
  <c r="S1172" i="1"/>
  <c r="S322" i="1"/>
  <c r="U1159" i="1"/>
  <c r="V1159" i="1" s="1"/>
  <c r="S852" i="1"/>
  <c r="U1253" i="1"/>
  <c r="V1253" i="1" s="1"/>
  <c r="U549" i="1"/>
  <c r="U1488" i="1"/>
  <c r="V1488" i="1" s="1"/>
  <c r="U380" i="1"/>
  <c r="V380" i="1" s="1"/>
  <c r="U1612" i="1"/>
  <c r="V1612" i="1" s="1"/>
  <c r="U1611" i="1"/>
  <c r="U448" i="1"/>
  <c r="V448" i="1" s="1"/>
  <c r="U1364" i="1"/>
  <c r="V1364" i="1" s="1"/>
  <c r="U850" i="1"/>
  <c r="V850" i="1" s="1"/>
  <c r="U1363" i="1"/>
  <c r="V1363" i="1" s="1"/>
  <c r="U378" i="1"/>
  <c r="V378" i="1" s="1"/>
  <c r="U1486" i="1"/>
  <c r="V1486" i="1" s="1"/>
  <c r="U1354" i="1"/>
  <c r="S1036" i="1"/>
  <c r="S1350" i="1"/>
  <c r="U1240" i="1"/>
  <c r="S153" i="1"/>
  <c r="S209" i="1"/>
  <c r="S206" i="1"/>
  <c r="S1234" i="1"/>
  <c r="S1027" i="1"/>
  <c r="S1584" i="1"/>
  <c r="S283" i="1"/>
  <c r="U1225" i="1"/>
  <c r="U802" i="1"/>
  <c r="V802" i="1" s="1"/>
  <c r="S1216" i="1"/>
  <c r="U418" i="1"/>
  <c r="V418" i="1" s="1"/>
  <c r="U1208" i="1"/>
  <c r="V1208" i="1" s="1"/>
  <c r="S114" i="1"/>
  <c r="S923" i="1"/>
  <c r="S223" i="1"/>
  <c r="S1615" i="1"/>
  <c r="S97" i="1"/>
  <c r="S547" i="1"/>
  <c r="S379" i="1"/>
  <c r="S763" i="1"/>
  <c r="U1485" i="1"/>
  <c r="S155" i="1"/>
  <c r="U1350" i="1"/>
  <c r="S830" i="1"/>
  <c r="U20" i="1"/>
  <c r="S629" i="1"/>
  <c r="U1471" i="1"/>
  <c r="S1579" i="1"/>
  <c r="U1328" i="1"/>
  <c r="U198" i="1"/>
  <c r="U517" i="1"/>
  <c r="S1571" i="1"/>
  <c r="Y4" i="1"/>
  <c r="S413" i="1"/>
  <c r="S1006" i="1"/>
  <c r="S789" i="1"/>
  <c r="U1553" i="1"/>
  <c r="V1553" i="1" s="1"/>
  <c r="S188" i="1"/>
  <c r="S934" i="1"/>
  <c r="U71" i="1"/>
  <c r="S743" i="1"/>
  <c r="U612" i="1"/>
  <c r="V612" i="1" s="1"/>
  <c r="S67" i="1"/>
  <c r="S493" i="1"/>
  <c r="S1732" i="1"/>
  <c r="S63" i="1"/>
  <c r="U1187" i="1"/>
  <c r="S61" i="1"/>
  <c r="S730" i="1"/>
  <c r="S1292" i="1"/>
  <c r="S57" i="1"/>
  <c r="S1647" i="1"/>
  <c r="U336" i="1"/>
  <c r="U1291" i="1"/>
  <c r="U132" i="1"/>
  <c r="U334" i="1"/>
  <c r="U1639" i="1"/>
  <c r="S1283" i="1"/>
  <c r="U329" i="1"/>
  <c r="S1509" i="1"/>
  <c r="S982" i="1"/>
  <c r="U1714" i="1"/>
  <c r="V1714" i="1" s="1"/>
  <c r="U645" i="1"/>
  <c r="V645" i="1" s="1"/>
  <c r="U159" i="1"/>
  <c r="U967" i="1"/>
  <c r="V967" i="1" s="1"/>
  <c r="S1599" i="1"/>
  <c r="S1237" i="1"/>
  <c r="S1454" i="1"/>
  <c r="U940" i="1"/>
  <c r="V940" i="1" s="1"/>
  <c r="S407" i="1"/>
  <c r="S1437" i="1"/>
  <c r="S673" i="1"/>
  <c r="S1435" i="1"/>
  <c r="U496" i="1"/>
  <c r="V496" i="1" s="1"/>
  <c r="U1072" i="1"/>
  <c r="V1072" i="1" s="1"/>
  <c r="S1287" i="1"/>
  <c r="S774" i="1"/>
  <c r="S1068" i="1"/>
  <c r="S988" i="1"/>
  <c r="S1064" i="1"/>
  <c r="S162" i="1"/>
  <c r="U764" i="1"/>
  <c r="V764" i="1" s="1"/>
  <c r="U450" i="1"/>
  <c r="V450" i="1" s="1"/>
  <c r="U302" i="1"/>
  <c r="V302" i="1" s="1"/>
  <c r="U1366" i="1"/>
  <c r="V1366" i="1" s="1"/>
  <c r="U96" i="1"/>
  <c r="V96" i="1" s="1"/>
  <c r="U300" i="1"/>
  <c r="S1479" i="1"/>
  <c r="U1600" i="1"/>
  <c r="U760" i="1"/>
  <c r="U1590" i="1"/>
  <c r="U1701" i="1"/>
  <c r="V1701" i="1" s="1"/>
  <c r="U956" i="1"/>
  <c r="V956" i="1" s="1"/>
  <c r="U1699" i="1"/>
  <c r="S1025" i="1"/>
  <c r="S1120" i="1"/>
  <c r="S434" i="1"/>
  <c r="U805" i="1"/>
  <c r="V805" i="1" s="1"/>
  <c r="S1218" i="1"/>
  <c r="U4" i="1"/>
  <c r="V4" i="1" s="1"/>
  <c r="U1107" i="1"/>
  <c r="S140" i="1"/>
  <c r="S1312" i="1"/>
  <c r="S138" i="1"/>
  <c r="U930" i="1"/>
  <c r="S113" i="1"/>
  <c r="S177" i="1"/>
  <c r="S1184" i="1"/>
  <c r="S731" i="1"/>
  <c r="U1726" i="1"/>
  <c r="S773" i="1"/>
  <c r="S654" i="1"/>
  <c r="S327" i="1"/>
  <c r="U327" i="1" s="1"/>
  <c r="S872" i="1"/>
  <c r="S710" i="1"/>
  <c r="S854" i="1"/>
  <c r="S1142" i="1"/>
  <c r="U1599" i="1"/>
  <c r="S760" i="1"/>
  <c r="S819" i="1"/>
  <c r="S1466" i="1"/>
  <c r="S1334" i="1"/>
  <c r="S1213" i="1"/>
  <c r="U1564" i="1"/>
  <c r="V1564" i="1" s="1"/>
  <c r="U1443" i="1"/>
  <c r="V1443" i="1" s="1"/>
  <c r="S1442" i="1"/>
  <c r="S117" i="1"/>
  <c r="S500" i="1"/>
  <c r="S490" i="1"/>
  <c r="S734" i="1"/>
  <c r="S1726" i="1"/>
  <c r="U654" i="1"/>
  <c r="U1376" i="1"/>
  <c r="V1376" i="1" s="1"/>
  <c r="S1492" i="1"/>
  <c r="U39" i="1"/>
  <c r="S38" i="1"/>
  <c r="S1613" i="1"/>
  <c r="S1711" i="1"/>
  <c r="S1252" i="1"/>
  <c r="S1610" i="1"/>
  <c r="S1487" i="1"/>
  <c r="S1609" i="1"/>
  <c r="S1354" i="1"/>
  <c r="U1040" i="1"/>
  <c r="V1040" i="1" s="1"/>
  <c r="S631" i="1"/>
  <c r="S1698" i="1"/>
  <c r="U1465" i="1"/>
  <c r="U1323" i="1"/>
  <c r="V1323" i="1" s="1"/>
  <c r="S362" i="1"/>
  <c r="U681" i="1"/>
  <c r="S265" i="1"/>
  <c r="S1450" i="1"/>
  <c r="S263" i="1"/>
  <c r="S1102" i="1"/>
  <c r="S937" i="1"/>
  <c r="S1554" i="1"/>
  <c r="S1672" i="1"/>
  <c r="S408" i="1"/>
  <c r="U406" i="1"/>
  <c r="U1667" i="1"/>
  <c r="V1667" i="1" s="1"/>
  <c r="U1540" i="1"/>
  <c r="S996" i="1"/>
  <c r="S249" i="1"/>
  <c r="S659" i="1"/>
  <c r="U1649" i="1"/>
  <c r="S572" i="1"/>
  <c r="U1713" i="1"/>
  <c r="V1713" i="1" s="1"/>
  <c r="S1255" i="1"/>
  <c r="S853" i="1"/>
  <c r="S1602" i="1"/>
  <c r="S960" i="1"/>
  <c r="S757" i="1"/>
  <c r="U793" i="1"/>
  <c r="V793" i="1" s="1"/>
  <c r="U1211" i="1"/>
  <c r="V1211" i="1" s="1"/>
  <c r="U748" i="1"/>
  <c r="V748" i="1" s="1"/>
  <c r="U1313" i="1"/>
  <c r="V1313" i="1" s="1"/>
  <c r="U749" i="1"/>
  <c r="V749" i="1" s="1"/>
  <c r="U513" i="1"/>
  <c r="V513" i="1" s="1"/>
  <c r="U618" i="1"/>
  <c r="V618" i="1" s="1"/>
  <c r="U414" i="1"/>
  <c r="V414" i="1" s="1"/>
  <c r="U1209" i="1"/>
  <c r="V1209" i="1" s="1"/>
  <c r="U1565" i="1"/>
  <c r="V1565" i="1" s="1"/>
  <c r="U511" i="1"/>
  <c r="V511" i="1" s="1"/>
  <c r="U139" i="1"/>
  <c r="V139" i="1" s="1"/>
  <c r="U1747" i="1"/>
  <c r="V1747" i="1" s="1"/>
  <c r="U359" i="1"/>
  <c r="V359" i="1" s="1"/>
  <c r="U1683" i="1"/>
  <c r="V1683" i="1" s="1"/>
  <c r="U266" i="1"/>
  <c r="V266" i="1" s="1"/>
  <c r="Q1101" i="1"/>
  <c r="S1101" i="1" s="1"/>
  <c r="R1101" i="1"/>
  <c r="T1101" i="1" s="1"/>
  <c r="Q251" i="1"/>
  <c r="S251" i="1" s="1"/>
  <c r="R251" i="1"/>
  <c r="R678" i="1"/>
  <c r="T678" i="1" s="1"/>
  <c r="U678" i="1" s="1"/>
  <c r="V678" i="1" s="1"/>
  <c r="R1682" i="1"/>
  <c r="T1682" i="1" s="1"/>
  <c r="U1682" i="1" s="1"/>
  <c r="R1680" i="1"/>
  <c r="T1680" i="1" s="1"/>
  <c r="U1680" i="1" s="1"/>
  <c r="V1680" i="1" s="1"/>
  <c r="R1679" i="1"/>
  <c r="T1679" i="1" s="1"/>
  <c r="U1679" i="1" s="1"/>
  <c r="V1679" i="1" s="1"/>
  <c r="R1451" i="1"/>
  <c r="T1451" i="1" s="1"/>
  <c r="U1451" i="1" s="1"/>
  <c r="V1451" i="1" s="1"/>
  <c r="R1677" i="1"/>
  <c r="T1677" i="1" s="1"/>
  <c r="U1677" i="1" s="1"/>
  <c r="V1677" i="1" s="1"/>
  <c r="R264" i="1"/>
  <c r="T264" i="1" s="1"/>
  <c r="U264" i="1" s="1"/>
  <c r="V264" i="1" s="1"/>
  <c r="R791" i="1"/>
  <c r="T791" i="1" s="1"/>
  <c r="U791" i="1" s="1"/>
  <c r="R510" i="1"/>
  <c r="T510" i="1" s="1"/>
  <c r="U510" i="1" s="1"/>
  <c r="V510" i="1" s="1"/>
  <c r="R189" i="1"/>
  <c r="T189" i="1" s="1"/>
  <c r="U189" i="1" s="1"/>
  <c r="V189" i="1" s="1"/>
  <c r="R747" i="1"/>
  <c r="T747" i="1" s="1"/>
  <c r="U747" i="1" s="1"/>
  <c r="V747" i="1" s="1"/>
  <c r="T789" i="1"/>
  <c r="U789" i="1" s="1"/>
  <c r="R123" i="1"/>
  <c r="T123" i="1" s="1"/>
  <c r="U123" i="1" s="1"/>
  <c r="V123" i="1" s="1"/>
  <c r="R122" i="1"/>
  <c r="T122" i="1" s="1"/>
  <c r="U122" i="1" s="1"/>
  <c r="V122" i="1" s="1"/>
  <c r="T263" i="1"/>
  <c r="T1102" i="1"/>
  <c r="T937" i="1"/>
  <c r="T1554" i="1"/>
  <c r="T1672" i="1"/>
  <c r="U1672" i="1" s="1"/>
  <c r="T72" i="1"/>
  <c r="U72" i="1" s="1"/>
  <c r="V72" i="1" s="1"/>
  <c r="U1671" i="1"/>
  <c r="V1671" i="1" s="1"/>
  <c r="S261" i="1"/>
  <c r="Q507" i="1"/>
  <c r="S507" i="1" s="1"/>
  <c r="T674" i="1"/>
  <c r="U674" i="1" s="1"/>
  <c r="V674" i="1" s="1"/>
  <c r="S1203" i="1"/>
  <c r="Q1439" i="1"/>
  <c r="S1439" i="1" s="1"/>
  <c r="R1439" i="1"/>
  <c r="T1439" i="1" s="1"/>
  <c r="U1439" i="1" s="1"/>
  <c r="T1305" i="1"/>
  <c r="U1305" i="1" s="1"/>
  <c r="U1304" i="1"/>
  <c r="U1435" i="1"/>
  <c r="R672" i="1"/>
  <c r="U115" i="1"/>
  <c r="U1433" i="1"/>
  <c r="R1453" i="1"/>
  <c r="T1453" i="1" s="1"/>
  <c r="U1453" i="1" s="1"/>
  <c r="V1453" i="1" s="1"/>
  <c r="U939" i="1"/>
  <c r="V939" i="1" s="1"/>
  <c r="U745" i="1"/>
  <c r="V745" i="1" s="1"/>
  <c r="U1556" i="1"/>
  <c r="V1556" i="1" s="1"/>
  <c r="U936" i="1"/>
  <c r="V936" i="1" s="1"/>
  <c r="S744" i="1"/>
  <c r="T507" i="1"/>
  <c r="S615" i="1"/>
  <c r="Q932" i="1"/>
  <c r="S932" i="1" s="1"/>
  <c r="R932" i="1"/>
  <c r="T932" i="1" s="1"/>
  <c r="U186" i="1"/>
  <c r="V186" i="1" s="1"/>
  <c r="T185" i="1"/>
  <c r="U185" i="1" s="1"/>
  <c r="V185" i="1" s="1"/>
  <c r="U258" i="1"/>
  <c r="V258" i="1" s="1"/>
  <c r="S502" i="1"/>
  <c r="U1198" i="1"/>
  <c r="Q1665" i="1"/>
  <c r="S1665" i="1" s="1"/>
  <c r="R1665" i="1"/>
  <c r="T1665" i="1" s="1"/>
  <c r="U1665" i="1" s="1"/>
  <c r="R68" i="1"/>
  <c r="T68" i="1" s="1"/>
  <c r="Q68" i="1"/>
  <c r="S68" i="1" s="1"/>
  <c r="Q785" i="1"/>
  <c r="S785" i="1" s="1"/>
  <c r="R785" i="1"/>
  <c r="T1676" i="1"/>
  <c r="U1676" i="1" s="1"/>
  <c r="R412" i="1"/>
  <c r="T412" i="1" s="1"/>
  <c r="U412" i="1" s="1"/>
  <c r="V412" i="1" s="1"/>
  <c r="T1311" i="1"/>
  <c r="U1311" i="1" s="1"/>
  <c r="V1311" i="1" s="1"/>
  <c r="R1560" i="1"/>
  <c r="T411" i="1"/>
  <c r="U411" i="1" s="1"/>
  <c r="V411" i="1" s="1"/>
  <c r="T1557" i="1"/>
  <c r="U1557" i="1" s="1"/>
  <c r="V1557" i="1" s="1"/>
  <c r="T1446" i="1"/>
  <c r="U1446" i="1" s="1"/>
  <c r="V1446" i="1" s="1"/>
  <c r="T73" i="1"/>
  <c r="U73" i="1" s="1"/>
  <c r="V73" i="1" s="1"/>
  <c r="Q935" i="1"/>
  <c r="S935" i="1" s="1"/>
  <c r="R935" i="1"/>
  <c r="T935" i="1" s="1"/>
  <c r="T188" i="1"/>
  <c r="U1308" i="1"/>
  <c r="V1308" i="1" s="1"/>
  <c r="U119" i="1"/>
  <c r="V119" i="1" s="1"/>
  <c r="S187" i="1"/>
  <c r="Q675" i="1"/>
  <c r="S675" i="1" s="1"/>
  <c r="T1204" i="1"/>
  <c r="U1204" i="1" s="1"/>
  <c r="V1204" i="1" s="1"/>
  <c r="S351" i="1"/>
  <c r="Q1741" i="1"/>
  <c r="S1741" i="1" s="1"/>
  <c r="R1741" i="1"/>
  <c r="T1741" i="1" s="1"/>
  <c r="U1202" i="1"/>
  <c r="V1202" i="1" s="1"/>
  <c r="T1436" i="1"/>
  <c r="U1436" i="1" s="1"/>
  <c r="V1436" i="1" s="1"/>
  <c r="U1200" i="1"/>
  <c r="V1200" i="1" s="1"/>
  <c r="U70" i="1"/>
  <c r="V70" i="1" s="1"/>
  <c r="R498" i="1"/>
  <c r="T498" i="1" s="1"/>
  <c r="Q498" i="1"/>
  <c r="S498" i="1" s="1"/>
  <c r="U1207" i="1"/>
  <c r="U1448" i="1"/>
  <c r="U1559" i="1"/>
  <c r="U1447" i="1"/>
  <c r="U357" i="1"/>
  <c r="S355" i="1"/>
  <c r="Q260" i="1"/>
  <c r="S260" i="1" s="1"/>
  <c r="R260" i="1"/>
  <c r="T260" i="1" s="1"/>
  <c r="U1100" i="1"/>
  <c r="T353" i="1"/>
  <c r="U353" i="1" s="1"/>
  <c r="U137" i="1"/>
  <c r="V137" i="1" s="1"/>
  <c r="S931" i="1"/>
  <c r="R677" i="1"/>
  <c r="R76" i="1"/>
  <c r="T76" i="1" s="1"/>
  <c r="U76" i="1" s="1"/>
  <c r="V76" i="1" s="1"/>
  <c r="T1560" i="1"/>
  <c r="U1560" i="1" s="1"/>
  <c r="V1560" i="1" s="1"/>
  <c r="R1674" i="1"/>
  <c r="T1674" i="1" s="1"/>
  <c r="U1674" i="1" s="1"/>
  <c r="V1674" i="1" s="1"/>
  <c r="U1558" i="1"/>
  <c r="V1558" i="1" s="1"/>
  <c r="U121" i="1"/>
  <c r="V121" i="1" s="1"/>
  <c r="U508" i="1"/>
  <c r="S1744" i="1"/>
  <c r="Q1205" i="1"/>
  <c r="S1205" i="1" s="1"/>
  <c r="T675" i="1"/>
  <c r="S352" i="1"/>
  <c r="Q1548" i="1"/>
  <c r="S1548" i="1" s="1"/>
  <c r="R1548" i="1"/>
  <c r="U118" i="1"/>
  <c r="V118" i="1" s="1"/>
  <c r="S501" i="1"/>
  <c r="Q1303" i="1"/>
  <c r="S1303" i="1" s="1"/>
  <c r="Q183" i="1"/>
  <c r="S183" i="1" s="1"/>
  <c r="R183" i="1"/>
  <c r="T183" i="1" s="1"/>
  <c r="Q928" i="1"/>
  <c r="S928" i="1" s="1"/>
  <c r="R928" i="1"/>
  <c r="T928" i="1" s="1"/>
  <c r="U611" i="1"/>
  <c r="R914" i="1"/>
  <c r="Q914" i="1"/>
  <c r="S914" i="1" s="1"/>
  <c r="U1437" i="1"/>
  <c r="U746" i="1"/>
  <c r="V746" i="1" s="1"/>
  <c r="U1561" i="1"/>
  <c r="V1561" i="1" s="1"/>
  <c r="U1103" i="1"/>
  <c r="V1103" i="1" s="1"/>
  <c r="U616" i="1"/>
  <c r="V616" i="1" s="1"/>
  <c r="U120" i="1"/>
  <c r="V120" i="1" s="1"/>
  <c r="Q409" i="1"/>
  <c r="S409" i="1" s="1"/>
  <c r="R409" i="1"/>
  <c r="T409" i="1" s="1"/>
  <c r="T1548" i="1"/>
  <c r="Q1099" i="1"/>
  <c r="S1099" i="1" s="1"/>
  <c r="R1099" i="1"/>
  <c r="Q1201" i="1"/>
  <c r="S1201" i="1" s="1"/>
  <c r="R1201" i="1"/>
  <c r="T1201" i="1" s="1"/>
  <c r="U1201" i="1" s="1"/>
  <c r="Q741" i="1"/>
  <c r="S741" i="1" s="1"/>
  <c r="R741" i="1"/>
  <c r="T741" i="1" s="1"/>
  <c r="U741" i="1" s="1"/>
  <c r="T677" i="1"/>
  <c r="U677" i="1" s="1"/>
  <c r="V677" i="1" s="1"/>
  <c r="U509" i="1"/>
  <c r="V509" i="1" s="1"/>
  <c r="U410" i="1"/>
  <c r="V410" i="1" s="1"/>
  <c r="S259" i="1"/>
  <c r="Q1441" i="1"/>
  <c r="S1441" i="1" s="1"/>
  <c r="R1441" i="1"/>
  <c r="T1441" i="1" s="1"/>
  <c r="U506" i="1"/>
  <c r="V506" i="1" s="1"/>
  <c r="U408" i="1"/>
  <c r="T1307" i="1"/>
  <c r="U1307" i="1" s="1"/>
  <c r="V1307" i="1" s="1"/>
  <c r="U787" i="1"/>
  <c r="V787" i="1" s="1"/>
  <c r="S614" i="1"/>
  <c r="T1099" i="1"/>
  <c r="U1099" i="1" s="1"/>
  <c r="U500" i="1"/>
  <c r="U499" i="1"/>
  <c r="R356" i="1"/>
  <c r="T356" i="1" s="1"/>
  <c r="U356" i="1" s="1"/>
  <c r="V356" i="1" s="1"/>
  <c r="R1552" i="1"/>
  <c r="T1552" i="1" s="1"/>
  <c r="U1552" i="1" s="1"/>
  <c r="V1552" i="1" s="1"/>
  <c r="R1670" i="1"/>
  <c r="T1670" i="1" s="1"/>
  <c r="U1670" i="1" s="1"/>
  <c r="R354" i="1"/>
  <c r="T354" i="1" s="1"/>
  <c r="U354" i="1" s="1"/>
  <c r="V354" i="1" s="1"/>
  <c r="R505" i="1"/>
  <c r="T505" i="1" s="1"/>
  <c r="U505" i="1" s="1"/>
  <c r="V505" i="1" s="1"/>
  <c r="R1742" i="1"/>
  <c r="T1742" i="1" s="1"/>
  <c r="U1742" i="1" s="1"/>
  <c r="V1742" i="1" s="1"/>
  <c r="R504" i="1"/>
  <c r="T504" i="1" s="1"/>
  <c r="U504" i="1" s="1"/>
  <c r="V504" i="1" s="1"/>
  <c r="R184" i="1"/>
  <c r="T184" i="1" s="1"/>
  <c r="U184" i="1" s="1"/>
  <c r="V184" i="1" s="1"/>
  <c r="R1438" i="1"/>
  <c r="T1438" i="1" s="1"/>
  <c r="U1438" i="1" s="1"/>
  <c r="V1438" i="1" s="1"/>
  <c r="R1098" i="1"/>
  <c r="T1098" i="1" s="1"/>
  <c r="U1098" i="1" s="1"/>
  <c r="V1098" i="1" s="1"/>
  <c r="Q1740" i="1"/>
  <c r="S1740" i="1" s="1"/>
  <c r="Q1096" i="1"/>
  <c r="S1096" i="1" s="1"/>
  <c r="Q1739" i="1"/>
  <c r="S1739" i="1" s="1"/>
  <c r="T136" i="1"/>
  <c r="U136" i="1" s="1"/>
  <c r="V136" i="1" s="1"/>
  <c r="T672" i="1"/>
  <c r="U672" i="1" s="1"/>
  <c r="V672" i="1" s="1"/>
  <c r="Q256" i="1"/>
  <c r="S256" i="1" s="1"/>
  <c r="S255" i="1"/>
  <c r="R404" i="1"/>
  <c r="T404" i="1" s="1"/>
  <c r="U404" i="1" s="1"/>
  <c r="V404" i="1" s="1"/>
  <c r="Q1543" i="1"/>
  <c r="S1543" i="1" s="1"/>
  <c r="R1543" i="1"/>
  <c r="T1543" i="1" s="1"/>
  <c r="Q742" i="1"/>
  <c r="S742" i="1" s="1"/>
  <c r="U497" i="1"/>
  <c r="V497" i="1" s="1"/>
  <c r="Q1432" i="1"/>
  <c r="S1432" i="1" s="1"/>
  <c r="Q1093" i="1"/>
  <c r="S1093" i="1" s="1"/>
  <c r="Q1738" i="1"/>
  <c r="S1738" i="1" s="1"/>
  <c r="Q346" i="1"/>
  <c r="S346" i="1" s="1"/>
  <c r="R346" i="1"/>
  <c r="Q1538" i="1"/>
  <c r="S1538" i="1" s="1"/>
  <c r="R1538" i="1"/>
  <c r="T1538" i="1" s="1"/>
  <c r="Q112" i="1"/>
  <c r="S112" i="1" s="1"/>
  <c r="R112" i="1"/>
  <c r="T112" i="1" s="1"/>
  <c r="Q1536" i="1"/>
  <c r="S1536" i="1" s="1"/>
  <c r="R1536" i="1"/>
  <c r="T1536" i="1" s="1"/>
  <c r="U1536" i="1" s="1"/>
  <c r="Q1090" i="1"/>
  <c r="S1090" i="1" s="1"/>
  <c r="R1090" i="1"/>
  <c r="T1090" i="1" s="1"/>
  <c r="R488" i="1"/>
  <c r="Q488" i="1"/>
  <c r="S488" i="1" s="1"/>
  <c r="R257" i="1"/>
  <c r="T257" i="1" s="1"/>
  <c r="U257" i="1" s="1"/>
  <c r="V257" i="1" s="1"/>
  <c r="Q405" i="1"/>
  <c r="S405" i="1" s="1"/>
  <c r="R405" i="1"/>
  <c r="T405" i="1" s="1"/>
  <c r="Q1095" i="1"/>
  <c r="S1095" i="1" s="1"/>
  <c r="U1666" i="1"/>
  <c r="T1094" i="1"/>
  <c r="U1094" i="1" s="1"/>
  <c r="V1094" i="1" s="1"/>
  <c r="T346" i="1"/>
  <c r="T255" i="1"/>
  <c r="S69" i="1"/>
  <c r="S1542" i="1"/>
  <c r="R1084" i="1"/>
  <c r="Q1084" i="1"/>
  <c r="S1084" i="1" s="1"/>
  <c r="R1655" i="1"/>
  <c r="Q1655" i="1"/>
  <c r="S1655" i="1" s="1"/>
  <c r="R788" i="1"/>
  <c r="T788" i="1" s="1"/>
  <c r="R934" i="1"/>
  <c r="T934" i="1" s="1"/>
  <c r="R355" i="1"/>
  <c r="T355" i="1" s="1"/>
  <c r="R259" i="1"/>
  <c r="T259" i="1" s="1"/>
  <c r="R615" i="1"/>
  <c r="T615" i="1" s="1"/>
  <c r="R352" i="1"/>
  <c r="T352" i="1" s="1"/>
  <c r="R1203" i="1"/>
  <c r="T1203" i="1" s="1"/>
  <c r="U1203" i="1" s="1"/>
  <c r="R351" i="1"/>
  <c r="T351" i="1" s="1"/>
  <c r="R1669" i="1"/>
  <c r="T1669" i="1" s="1"/>
  <c r="U1669" i="1" s="1"/>
  <c r="R743" i="1"/>
  <c r="T743" i="1" s="1"/>
  <c r="U743" i="1" s="1"/>
  <c r="R673" i="1"/>
  <c r="T673" i="1" s="1"/>
  <c r="Q116" i="1"/>
  <c r="S116" i="1" s="1"/>
  <c r="S613" i="1"/>
  <c r="R1434" i="1"/>
  <c r="T1434" i="1" s="1"/>
  <c r="U1434" i="1" s="1"/>
  <c r="V1434" i="1" s="1"/>
  <c r="Q929" i="1"/>
  <c r="S929" i="1" s="1"/>
  <c r="R929" i="1"/>
  <c r="T929" i="1" s="1"/>
  <c r="Q927" i="1"/>
  <c r="S927" i="1" s="1"/>
  <c r="U347" i="1"/>
  <c r="U670" i="1"/>
  <c r="V670" i="1" s="1"/>
  <c r="U1092" i="1"/>
  <c r="V1092" i="1" s="1"/>
  <c r="S1003" i="1"/>
  <c r="U1430" i="1"/>
  <c r="V1430" i="1" s="1"/>
  <c r="Q595" i="1"/>
  <c r="S595" i="1" s="1"/>
  <c r="R595" i="1"/>
  <c r="Q1668" i="1"/>
  <c r="S1668" i="1" s="1"/>
  <c r="Q1199" i="1"/>
  <c r="S1199" i="1" s="1"/>
  <c r="Q350" i="1"/>
  <c r="S350" i="1" s="1"/>
  <c r="U1545" i="1"/>
  <c r="V1545" i="1" s="1"/>
  <c r="T1542" i="1"/>
  <c r="Q1005" i="1"/>
  <c r="S1005" i="1" s="1"/>
  <c r="R1005" i="1"/>
  <c r="T1005" i="1" s="1"/>
  <c r="U671" i="1"/>
  <c r="R1302" i="1"/>
  <c r="T1302" i="1" s="1"/>
  <c r="U1302" i="1" s="1"/>
  <c r="V1302" i="1" s="1"/>
  <c r="U609" i="1"/>
  <c r="R924" i="1"/>
  <c r="T924" i="1" s="1"/>
  <c r="U924" i="1" s="1"/>
  <c r="V924" i="1" s="1"/>
  <c r="U1664" i="1"/>
  <c r="V1664" i="1" s="1"/>
  <c r="R1539" i="1"/>
  <c r="T1539" i="1" s="1"/>
  <c r="U1539" i="1" s="1"/>
  <c r="V1539" i="1" s="1"/>
  <c r="Q1004" i="1"/>
  <c r="S1004" i="1" s="1"/>
  <c r="R1004" i="1"/>
  <c r="T1004" i="1" s="1"/>
  <c r="Q1663" i="1"/>
  <c r="S1663" i="1" s="1"/>
  <c r="R1663" i="1"/>
  <c r="T1663" i="1" s="1"/>
  <c r="Q64" i="1"/>
  <c r="S64" i="1" s="1"/>
  <c r="R64" i="1"/>
  <c r="U613" i="1"/>
  <c r="Q786" i="1"/>
  <c r="S786" i="1" s="1"/>
  <c r="R786" i="1"/>
  <c r="T786" i="1" s="1"/>
  <c r="Q1541" i="1"/>
  <c r="S1541" i="1" s="1"/>
  <c r="R1541" i="1"/>
  <c r="T1541" i="1" s="1"/>
  <c r="U1541" i="1" s="1"/>
  <c r="Q608" i="1"/>
  <c r="S608" i="1" s="1"/>
  <c r="R608" i="1"/>
  <c r="T608" i="1" s="1"/>
  <c r="Q607" i="1"/>
  <c r="S607" i="1" s="1"/>
  <c r="R607" i="1"/>
  <c r="T607" i="1" s="1"/>
  <c r="U605" i="1"/>
  <c r="V605" i="1" s="1"/>
  <c r="Q253" i="1"/>
  <c r="S253" i="1" s="1"/>
  <c r="R253" i="1"/>
  <c r="T253" i="1" s="1"/>
  <c r="Q604" i="1"/>
  <c r="S604" i="1" s="1"/>
  <c r="R604" i="1"/>
  <c r="T604" i="1" s="1"/>
  <c r="Q1537" i="1"/>
  <c r="S1537" i="1" s="1"/>
  <c r="R345" i="1"/>
  <c r="T251" i="1"/>
  <c r="Q669" i="1"/>
  <c r="S669" i="1" s="1"/>
  <c r="R669" i="1"/>
  <c r="T669" i="1" s="1"/>
  <c r="U1192" i="1"/>
  <c r="V1192" i="1" s="1"/>
  <c r="U1535" i="1"/>
  <c r="V1535" i="1" s="1"/>
  <c r="S1086" i="1"/>
  <c r="S1734" i="1"/>
  <c r="S1534" i="1"/>
  <c r="Q666" i="1"/>
  <c r="S666" i="1" s="1"/>
  <c r="R666" i="1"/>
  <c r="U1733" i="1"/>
  <c r="V1733" i="1" s="1"/>
  <c r="U483" i="1"/>
  <c r="U1528" i="1"/>
  <c r="V1528" i="1" s="1"/>
  <c r="U1296" i="1"/>
  <c r="Q980" i="1"/>
  <c r="S980" i="1" s="1"/>
  <c r="R980" i="1"/>
  <c r="T980" i="1" s="1"/>
  <c r="U606" i="1"/>
  <c r="U66" i="1"/>
  <c r="V66" i="1" s="1"/>
  <c r="U1088" i="1"/>
  <c r="T668" i="1"/>
  <c r="U668" i="1" s="1"/>
  <c r="V668" i="1" s="1"/>
  <c r="R1421" i="1"/>
  <c r="T1421" i="1" s="1"/>
  <c r="U1421" i="1" s="1"/>
  <c r="Q1421" i="1"/>
  <c r="S1421" i="1" s="1"/>
  <c r="U484" i="1"/>
  <c r="V484" i="1" s="1"/>
  <c r="R1657" i="1"/>
  <c r="Q1657" i="1"/>
  <c r="S1657" i="1" s="1"/>
  <c r="U482" i="1"/>
  <c r="V482" i="1" s="1"/>
  <c r="R397" i="1"/>
  <c r="Q397" i="1"/>
  <c r="S397" i="1" s="1"/>
  <c r="R1282" i="1"/>
  <c r="T1282" i="1" s="1"/>
  <c r="Q1282" i="1"/>
  <c r="S1282" i="1" s="1"/>
  <c r="Q1174" i="1"/>
  <c r="S1174" i="1" s="1"/>
  <c r="R1174" i="1"/>
  <c r="T1174" i="1" s="1"/>
  <c r="R1194" i="1"/>
  <c r="T1194" i="1" s="1"/>
  <c r="Q1194" i="1"/>
  <c r="S1194" i="1" s="1"/>
  <c r="Q111" i="1"/>
  <c r="S111" i="1" s="1"/>
  <c r="R111" i="1"/>
  <c r="R1533" i="1"/>
  <c r="Q1533" i="1"/>
  <c r="S1533" i="1" s="1"/>
  <c r="U1085" i="1"/>
  <c r="V1085" i="1" s="1"/>
  <c r="R1420" i="1"/>
  <c r="Q1420" i="1"/>
  <c r="S1420" i="1" s="1"/>
  <c r="U179" i="1"/>
  <c r="V179" i="1" s="1"/>
  <c r="R1186" i="1"/>
  <c r="T1186" i="1" s="1"/>
  <c r="Q1186" i="1"/>
  <c r="S1186" i="1" s="1"/>
  <c r="Q910" i="1"/>
  <c r="S910" i="1" s="1"/>
  <c r="R910" i="1"/>
  <c r="T910" i="1" s="1"/>
  <c r="U905" i="1"/>
  <c r="V905" i="1" s="1"/>
  <c r="U133" i="1"/>
  <c r="R896" i="1"/>
  <c r="Q896" i="1"/>
  <c r="S896" i="1" s="1"/>
  <c r="R1513" i="1"/>
  <c r="T1513" i="1" s="1"/>
  <c r="Q1513" i="1"/>
  <c r="S1513" i="1" s="1"/>
  <c r="R610" i="1"/>
  <c r="T610" i="1" s="1"/>
  <c r="U610" i="1" s="1"/>
  <c r="V610" i="1" s="1"/>
  <c r="R1196" i="1"/>
  <c r="T1196" i="1" s="1"/>
  <c r="U1196" i="1" s="1"/>
  <c r="V1196" i="1" s="1"/>
  <c r="R182" i="1"/>
  <c r="T182" i="1" s="1"/>
  <c r="U182" i="1" s="1"/>
  <c r="V182" i="1" s="1"/>
  <c r="R495" i="1"/>
  <c r="T495" i="1" s="1"/>
  <c r="U495" i="1" s="1"/>
  <c r="R402" i="1"/>
  <c r="T402" i="1" s="1"/>
  <c r="U402" i="1" s="1"/>
  <c r="V402" i="1" s="1"/>
  <c r="Q180" i="1"/>
  <c r="S180" i="1" s="1"/>
  <c r="R180" i="1"/>
  <c r="T180" i="1" s="1"/>
  <c r="S784" i="1"/>
  <c r="T344" i="1"/>
  <c r="U344" i="1" s="1"/>
  <c r="R1661" i="1"/>
  <c r="Q1661" i="1"/>
  <c r="S1661" i="1" s="1"/>
  <c r="U733" i="1"/>
  <c r="U1294" i="1"/>
  <c r="V1294" i="1" s="1"/>
  <c r="R908" i="1"/>
  <c r="T908" i="1" s="1"/>
  <c r="Q908" i="1"/>
  <c r="S908" i="1" s="1"/>
  <c r="T1737" i="1"/>
  <c r="U1737" i="1" s="1"/>
  <c r="V1737" i="1" s="1"/>
  <c r="T1429" i="1"/>
  <c r="U1429" i="1" s="1"/>
  <c r="V1429" i="1" s="1"/>
  <c r="S920" i="1"/>
  <c r="R739" i="1"/>
  <c r="T739" i="1" s="1"/>
  <c r="U739" i="1" s="1"/>
  <c r="V739" i="1" s="1"/>
  <c r="T918" i="1"/>
  <c r="U918" i="1" s="1"/>
  <c r="V918" i="1" s="1"/>
  <c r="R665" i="1"/>
  <c r="T665" i="1" s="1"/>
  <c r="Q665" i="1"/>
  <c r="S665" i="1" s="1"/>
  <c r="T1422" i="1"/>
  <c r="U1422" i="1" s="1"/>
  <c r="V1422" i="1" s="1"/>
  <c r="R999" i="1"/>
  <c r="Q999" i="1"/>
  <c r="S999" i="1" s="1"/>
  <c r="R1417" i="1"/>
  <c r="Q1417" i="1"/>
  <c r="S1417" i="1" s="1"/>
  <c r="T997" i="1"/>
  <c r="U997" i="1" s="1"/>
  <c r="V997" i="1" s="1"/>
  <c r="S1414" i="1"/>
  <c r="U922" i="1"/>
  <c r="V922" i="1" s="1"/>
  <c r="U491" i="1"/>
  <c r="S1428" i="1"/>
  <c r="U920" i="1"/>
  <c r="Q1735" i="1"/>
  <c r="S1735" i="1" s="1"/>
  <c r="R1735" i="1"/>
  <c r="T1735" i="1" s="1"/>
  <c r="S135" i="1"/>
  <c r="U485" i="1"/>
  <c r="V485" i="1" s="1"/>
  <c r="U1083" i="1"/>
  <c r="V1083" i="1" s="1"/>
  <c r="R907" i="1"/>
  <c r="T907" i="1" s="1"/>
  <c r="Q907" i="1"/>
  <c r="S907" i="1" s="1"/>
  <c r="T1086" i="1"/>
  <c r="T667" i="1"/>
  <c r="U667" i="1" s="1"/>
  <c r="Q1654" i="1"/>
  <c r="S1654" i="1" s="1"/>
  <c r="R1654" i="1"/>
  <c r="T1654" i="1" s="1"/>
  <c r="U1654" i="1" s="1"/>
  <c r="R478" i="1"/>
  <c r="Q478" i="1"/>
  <c r="S478" i="1" s="1"/>
  <c r="U108" i="1"/>
  <c r="R1408" i="1"/>
  <c r="Q1408" i="1"/>
  <c r="S1408" i="1" s="1"/>
  <c r="R892" i="1"/>
  <c r="T892" i="1" s="1"/>
  <c r="Q892" i="1"/>
  <c r="S892" i="1" s="1"/>
  <c r="Q882" i="1"/>
  <c r="S882" i="1" s="1"/>
  <c r="R882" i="1"/>
  <c r="T882" i="1" s="1"/>
  <c r="R1002" i="1"/>
  <c r="T666" i="1"/>
  <c r="T917" i="1"/>
  <c r="U917" i="1" s="1"/>
  <c r="V917" i="1" s="1"/>
  <c r="T1190" i="1"/>
  <c r="U1190" i="1" s="1"/>
  <c r="T1531" i="1"/>
  <c r="U1531" i="1" s="1"/>
  <c r="V1531" i="1" s="1"/>
  <c r="T1731" i="1"/>
  <c r="U1731" i="1" s="1"/>
  <c r="V1731" i="1" s="1"/>
  <c r="T1530" i="1"/>
  <c r="U1530" i="1" s="1"/>
  <c r="V1530" i="1" s="1"/>
  <c r="T1188" i="1"/>
  <c r="U1188" i="1" s="1"/>
  <c r="V1188" i="1" s="1"/>
  <c r="T599" i="1"/>
  <c r="U599" i="1" s="1"/>
  <c r="V599" i="1" s="1"/>
  <c r="T598" i="1"/>
  <c r="U598" i="1" s="1"/>
  <c r="V598" i="1" s="1"/>
  <c r="T998" i="1"/>
  <c r="U998" i="1" s="1"/>
  <c r="V998" i="1" s="1"/>
  <c r="T134" i="1"/>
  <c r="U134" i="1" s="1"/>
  <c r="V134" i="1" s="1"/>
  <c r="T480" i="1"/>
  <c r="U480" i="1" s="1"/>
  <c r="V480" i="1" s="1"/>
  <c r="R995" i="1"/>
  <c r="T995" i="1" s="1"/>
  <c r="U995" i="1" s="1"/>
  <c r="Q995" i="1"/>
  <c r="S995" i="1" s="1"/>
  <c r="U109" i="1"/>
  <c r="U1178" i="1"/>
  <c r="U477" i="1"/>
  <c r="U175" i="1"/>
  <c r="R474" i="1"/>
  <c r="T474" i="1" s="1"/>
  <c r="Q474" i="1"/>
  <c r="S474" i="1" s="1"/>
  <c r="T1736" i="1"/>
  <c r="U1736" i="1" s="1"/>
  <c r="T1193" i="1"/>
  <c r="T1300" i="1"/>
  <c r="U1300" i="1" s="1"/>
  <c r="V1300" i="1" s="1"/>
  <c r="T400" i="1"/>
  <c r="U400" i="1" s="1"/>
  <c r="V400" i="1" s="1"/>
  <c r="T737" i="1"/>
  <c r="U737" i="1" s="1"/>
  <c r="V737" i="1" s="1"/>
  <c r="T736" i="1"/>
  <c r="U736" i="1" s="1"/>
  <c r="V736" i="1" s="1"/>
  <c r="Q783" i="1"/>
  <c r="S783" i="1" s="1"/>
  <c r="T735" i="1"/>
  <c r="U735" i="1" s="1"/>
  <c r="V735" i="1" s="1"/>
  <c r="R1734" i="1"/>
  <c r="T1734" i="1" s="1"/>
  <c r="U1734" i="1" s="1"/>
  <c r="Q1001" i="1"/>
  <c r="S1001" i="1" s="1"/>
  <c r="Q1298" i="1"/>
  <c r="S1298" i="1" s="1"/>
  <c r="Q1532" i="1"/>
  <c r="S1532" i="1" s="1"/>
  <c r="Q915" i="1"/>
  <c r="S915" i="1" s="1"/>
  <c r="Q399" i="1"/>
  <c r="S399" i="1" s="1"/>
  <c r="Q1419" i="1"/>
  <c r="S1419" i="1" s="1"/>
  <c r="Q600" i="1"/>
  <c r="S600" i="1" s="1"/>
  <c r="Q62" i="1"/>
  <c r="S62" i="1" s="1"/>
  <c r="Q1081" i="1"/>
  <c r="S1081" i="1" s="1"/>
  <c r="Q912" i="1"/>
  <c r="S912" i="1" s="1"/>
  <c r="Q596" i="1"/>
  <c r="S596" i="1" s="1"/>
  <c r="R594" i="1"/>
  <c r="T594" i="1" s="1"/>
  <c r="Q594" i="1"/>
  <c r="S594" i="1" s="1"/>
  <c r="U1413" i="1"/>
  <c r="V1413" i="1" s="1"/>
  <c r="R582" i="1"/>
  <c r="T582" i="1" s="1"/>
  <c r="U582" i="1" s="1"/>
  <c r="Q582" i="1"/>
  <c r="S582" i="1" s="1"/>
  <c r="T738" i="1"/>
  <c r="U738" i="1" s="1"/>
  <c r="V738" i="1" s="1"/>
  <c r="T250" i="1"/>
  <c r="U250" i="1" s="1"/>
  <c r="V250" i="1" s="1"/>
  <c r="S1183" i="1"/>
  <c r="R1080" i="1"/>
  <c r="T1080" i="1" s="1"/>
  <c r="U1080" i="1" s="1"/>
  <c r="Q1080" i="1"/>
  <c r="S1080" i="1" s="1"/>
  <c r="S994" i="1"/>
  <c r="T65" i="1"/>
  <c r="T785" i="1"/>
  <c r="U785" i="1" s="1"/>
  <c r="T1002" i="1"/>
  <c r="U1002" i="1" s="1"/>
  <c r="V1002" i="1" s="1"/>
  <c r="T1425" i="1"/>
  <c r="U1425" i="1" s="1"/>
  <c r="V1425" i="1" s="1"/>
  <c r="T1001" i="1"/>
  <c r="U1001" i="1" s="1"/>
  <c r="T487" i="1"/>
  <c r="U487" i="1" s="1"/>
  <c r="V487" i="1" s="1"/>
  <c r="T1298" i="1"/>
  <c r="T486" i="1"/>
  <c r="U486" i="1" s="1"/>
  <c r="V486" i="1" s="1"/>
  <c r="T1532" i="1"/>
  <c r="T915" i="1"/>
  <c r="T399" i="1"/>
  <c r="T663" i="1"/>
  <c r="U663" i="1" s="1"/>
  <c r="V663" i="1" s="1"/>
  <c r="T1419" i="1"/>
  <c r="T1297" i="1"/>
  <c r="U1297" i="1" s="1"/>
  <c r="T600" i="1"/>
  <c r="T1529" i="1"/>
  <c r="U1529" i="1" s="1"/>
  <c r="V1529" i="1" s="1"/>
  <c r="T62" i="1"/>
  <c r="T1082" i="1"/>
  <c r="U1082" i="1" s="1"/>
  <c r="T1081" i="1"/>
  <c r="U1081" i="1" s="1"/>
  <c r="T1730" i="1"/>
  <c r="U1730" i="1" s="1"/>
  <c r="T912" i="1"/>
  <c r="T1527" i="1"/>
  <c r="U1527" i="1" s="1"/>
  <c r="V1527" i="1" s="1"/>
  <c r="T596" i="1"/>
  <c r="T342" i="1"/>
  <c r="U342" i="1" s="1"/>
  <c r="T1183" i="1"/>
  <c r="S662" i="1"/>
  <c r="S479" i="1"/>
  <c r="S1077" i="1"/>
  <c r="R1071" i="1"/>
  <c r="T1071" i="1" s="1"/>
  <c r="Q1071" i="1"/>
  <c r="S1071" i="1" s="1"/>
  <c r="T996" i="1"/>
  <c r="Q661" i="1"/>
  <c r="S661" i="1" s="1"/>
  <c r="Q1079" i="1"/>
  <c r="S1079" i="1" s="1"/>
  <c r="T340" i="1"/>
  <c r="U340" i="1" s="1"/>
  <c r="Q1651" i="1"/>
  <c r="S1651" i="1" s="1"/>
  <c r="T730" i="1"/>
  <c r="U1076" i="1"/>
  <c r="U901" i="1"/>
  <c r="V901" i="1" s="1"/>
  <c r="U778" i="1"/>
  <c r="V778" i="1" s="1"/>
  <c r="U590" i="1"/>
  <c r="U1519" i="1"/>
  <c r="V1519" i="1" s="1"/>
  <c r="U1179" i="1"/>
  <c r="V1179" i="1" s="1"/>
  <c r="U243" i="1"/>
  <c r="T1408" i="1"/>
  <c r="S1407" i="1"/>
  <c r="T174" i="1"/>
  <c r="U174" i="1" s="1"/>
  <c r="V174" i="1" s="1"/>
  <c r="U241" i="1"/>
  <c r="V241" i="1" s="1"/>
  <c r="T896" i="1"/>
  <c r="U896" i="1" s="1"/>
  <c r="S239" i="1"/>
  <c r="T1515" i="1"/>
  <c r="U1515" i="1" s="1"/>
  <c r="U105" i="1"/>
  <c r="V105" i="1" s="1"/>
  <c r="U579" i="1"/>
  <c r="Q470" i="1"/>
  <c r="S470" i="1" s="1"/>
  <c r="R470" i="1"/>
  <c r="T470" i="1" s="1"/>
  <c r="T1182" i="1"/>
  <c r="U1182" i="1" s="1"/>
  <c r="V1182" i="1" s="1"/>
  <c r="T479" i="1"/>
  <c r="U1729" i="1"/>
  <c r="U660" i="1"/>
  <c r="U1293" i="1"/>
  <c r="V1293" i="1" s="1"/>
  <c r="U1728" i="1"/>
  <c r="U993" i="1"/>
  <c r="V993" i="1" s="1"/>
  <c r="U1410" i="1"/>
  <c r="V1410" i="1" s="1"/>
  <c r="U248" i="1"/>
  <c r="V248" i="1" s="1"/>
  <c r="U777" i="1"/>
  <c r="V777" i="1" s="1"/>
  <c r="U1643" i="1"/>
  <c r="V1643" i="1" s="1"/>
  <c r="U1289" i="1"/>
  <c r="V1289" i="1" s="1"/>
  <c r="U585" i="1"/>
  <c r="R1405" i="1"/>
  <c r="T1405" i="1" s="1"/>
  <c r="Q1405" i="1"/>
  <c r="S1405" i="1" s="1"/>
  <c r="R893" i="1"/>
  <c r="T893" i="1" s="1"/>
  <c r="U893" i="1" s="1"/>
  <c r="Q893" i="1"/>
  <c r="S893" i="1" s="1"/>
  <c r="R1514" i="1"/>
  <c r="Q1514" i="1"/>
  <c r="S1514" i="1" s="1"/>
  <c r="R1284" i="1"/>
  <c r="T1284" i="1" s="1"/>
  <c r="Q1284" i="1"/>
  <c r="S1284" i="1" s="1"/>
  <c r="R330" i="1"/>
  <c r="T330" i="1" s="1"/>
  <c r="Q330" i="1"/>
  <c r="S330" i="1" s="1"/>
  <c r="Q1724" i="1"/>
  <c r="S1724" i="1" s="1"/>
  <c r="R1724" i="1"/>
  <c r="T1724" i="1" s="1"/>
  <c r="Q467" i="1"/>
  <c r="S467" i="1" s="1"/>
  <c r="R467" i="1"/>
  <c r="T467" i="1" s="1"/>
  <c r="T1514" i="1"/>
  <c r="U1514" i="1" s="1"/>
  <c r="Q1400" i="1"/>
  <c r="S1400" i="1" s="1"/>
  <c r="R1400" i="1"/>
  <c r="T1400" i="1" s="1"/>
  <c r="Q328" i="1"/>
  <c r="S328" i="1" s="1"/>
  <c r="R328" i="1"/>
  <c r="T328" i="1" s="1"/>
  <c r="Q454" i="1"/>
  <c r="S454" i="1" s="1"/>
  <c r="R454" i="1"/>
  <c r="T454" i="1" s="1"/>
  <c r="U454" i="1" s="1"/>
  <c r="T345" i="1"/>
  <c r="U345" i="1" s="1"/>
  <c r="T401" i="1"/>
  <c r="U401" i="1" s="1"/>
  <c r="T921" i="1"/>
  <c r="U921" i="1" s="1"/>
  <c r="T64" i="1"/>
  <c r="U64" i="1" s="1"/>
  <c r="T111" i="1"/>
  <c r="T1089" i="1"/>
  <c r="U1089" i="1" s="1"/>
  <c r="T490" i="1"/>
  <c r="T489" i="1"/>
  <c r="U489" i="1" s="1"/>
  <c r="T1299" i="1"/>
  <c r="T488" i="1"/>
  <c r="U488" i="1" s="1"/>
  <c r="T783" i="1"/>
  <c r="T1661" i="1"/>
  <c r="T1533" i="1"/>
  <c r="T1191" i="1"/>
  <c r="T1660" i="1"/>
  <c r="T1084" i="1"/>
  <c r="U1084" i="1" s="1"/>
  <c r="T1732" i="1"/>
  <c r="T602" i="1"/>
  <c r="T1420" i="1"/>
  <c r="U1420" i="1" s="1"/>
  <c r="T734" i="1"/>
  <c r="T999" i="1"/>
  <c r="T63" i="1"/>
  <c r="T914" i="1"/>
  <c r="T913" i="1"/>
  <c r="U913" i="1" s="1"/>
  <c r="T1657" i="1"/>
  <c r="T177" i="1"/>
  <c r="T61" i="1"/>
  <c r="U61" i="1" s="1"/>
  <c r="T1417" i="1"/>
  <c r="T732" i="1"/>
  <c r="U732" i="1" s="1"/>
  <c r="T1655" i="1"/>
  <c r="T1184" i="1"/>
  <c r="T397" i="1"/>
  <c r="T595" i="1"/>
  <c r="Q909" i="1"/>
  <c r="S909" i="1" s="1"/>
  <c r="Q1652" i="1"/>
  <c r="S1652" i="1" s="1"/>
  <c r="T478" i="1"/>
  <c r="U478" i="1" s="1"/>
  <c r="Q59" i="1"/>
  <c r="S59" i="1" s="1"/>
  <c r="T906" i="1"/>
  <c r="U906" i="1" s="1"/>
  <c r="T904" i="1"/>
  <c r="U904" i="1" s="1"/>
  <c r="U1078" i="1"/>
  <c r="V1078" i="1" s="1"/>
  <c r="U729" i="1"/>
  <c r="V729" i="1" s="1"/>
  <c r="U339" i="1"/>
  <c r="V339" i="1" s="1"/>
  <c r="U396" i="1"/>
  <c r="U338" i="1"/>
  <c r="V338" i="1" s="1"/>
  <c r="S1181" i="1"/>
  <c r="U1522" i="1"/>
  <c r="V1522" i="1" s="1"/>
  <c r="U779" i="1"/>
  <c r="V779" i="1" s="1"/>
  <c r="U591" i="1"/>
  <c r="V591" i="1" s="1"/>
  <c r="U1520" i="1"/>
  <c r="V1520" i="1" s="1"/>
  <c r="U589" i="1"/>
  <c r="V589" i="1" s="1"/>
  <c r="U1290" i="1"/>
  <c r="U990" i="1"/>
  <c r="U587" i="1"/>
  <c r="V587" i="1" s="1"/>
  <c r="U1517" i="1"/>
  <c r="V1517" i="1" s="1"/>
  <c r="Q242" i="1"/>
  <c r="S242" i="1" s="1"/>
  <c r="R1516" i="1"/>
  <c r="Q1516" i="1"/>
  <c r="S1516" i="1" s="1"/>
  <c r="Q107" i="1"/>
  <c r="S107" i="1" s="1"/>
  <c r="U235" i="1"/>
  <c r="U234" i="1"/>
  <c r="V234" i="1" s="1"/>
  <c r="R1278" i="1"/>
  <c r="T1278" i="1" s="1"/>
  <c r="U1278" i="1" s="1"/>
  <c r="Q60" i="1"/>
  <c r="S60" i="1" s="1"/>
  <c r="Q1653" i="1"/>
  <c r="S1653" i="1" s="1"/>
  <c r="Q593" i="1"/>
  <c r="S593" i="1" s="1"/>
  <c r="U249" i="1"/>
  <c r="U1412" i="1"/>
  <c r="S902" i="1"/>
  <c r="U781" i="1"/>
  <c r="U1521" i="1"/>
  <c r="V1521" i="1" s="1"/>
  <c r="U1075" i="1"/>
  <c r="U726" i="1"/>
  <c r="V726" i="1" s="1"/>
  <c r="U1644" i="1"/>
  <c r="V1644" i="1" s="1"/>
  <c r="U176" i="1"/>
  <c r="U1641" i="1"/>
  <c r="V1641" i="1" s="1"/>
  <c r="S724" i="1"/>
  <c r="T53" i="1"/>
  <c r="U53" i="1" s="1"/>
  <c r="V53" i="1" s="1"/>
  <c r="T1516" i="1"/>
  <c r="S333" i="1"/>
  <c r="U1067" i="1"/>
  <c r="U886" i="1"/>
  <c r="V886" i="1" s="1"/>
  <c r="Q867" i="1"/>
  <c r="S867" i="1" s="1"/>
  <c r="R867" i="1"/>
  <c r="T867" i="1" s="1"/>
  <c r="R313" i="1"/>
  <c r="T313" i="1" s="1"/>
  <c r="U313" i="1" s="1"/>
  <c r="V313" i="1" s="1"/>
  <c r="R649" i="1"/>
  <c r="T649" i="1" s="1"/>
  <c r="U649" i="1" s="1"/>
  <c r="V649" i="1" s="1"/>
  <c r="U1525" i="1"/>
  <c r="U1523" i="1"/>
  <c r="V1523" i="1" s="1"/>
  <c r="U782" i="1"/>
  <c r="V782" i="1" s="1"/>
  <c r="U58" i="1"/>
  <c r="V58" i="1" s="1"/>
  <c r="U1648" i="1"/>
  <c r="V1648" i="1" s="1"/>
  <c r="U780" i="1"/>
  <c r="U395" i="1"/>
  <c r="V395" i="1" s="1"/>
  <c r="U110" i="1"/>
  <c r="U335" i="1"/>
  <c r="V335" i="1" s="1"/>
  <c r="U245" i="1"/>
  <c r="U1074" i="1"/>
  <c r="V1074" i="1" s="1"/>
  <c r="U588" i="1"/>
  <c r="V588" i="1" s="1"/>
  <c r="U1727" i="1"/>
  <c r="U725" i="1"/>
  <c r="V725" i="1" s="1"/>
  <c r="U897" i="1"/>
  <c r="V897" i="1" s="1"/>
  <c r="U776" i="1"/>
  <c r="V776" i="1" s="1"/>
  <c r="U237" i="1"/>
  <c r="V237" i="1" s="1"/>
  <c r="Q885" i="1"/>
  <c r="S885" i="1" s="1"/>
  <c r="R885" i="1"/>
  <c r="T885" i="1" s="1"/>
  <c r="Q1723" i="1"/>
  <c r="S1723" i="1" s="1"/>
  <c r="R1723" i="1"/>
  <c r="T1723" i="1" s="1"/>
  <c r="Q1719" i="1"/>
  <c r="S1719" i="1" s="1"/>
  <c r="R1719" i="1"/>
  <c r="T1719" i="1" s="1"/>
  <c r="T392" i="1"/>
  <c r="U392" i="1" s="1"/>
  <c r="V392" i="1" s="1"/>
  <c r="Q103" i="1"/>
  <c r="S103" i="1" s="1"/>
  <c r="R103" i="1"/>
  <c r="T103" i="1" s="1"/>
  <c r="Q473" i="1"/>
  <c r="S473" i="1" s="1"/>
  <c r="R473" i="1"/>
  <c r="T473" i="1" s="1"/>
  <c r="S1280" i="1"/>
  <c r="Q1399" i="1"/>
  <c r="S1399" i="1" s="1"/>
  <c r="R1399" i="1"/>
  <c r="T1399" i="1" s="1"/>
  <c r="S887" i="1"/>
  <c r="S471" i="1"/>
  <c r="S47" i="1"/>
  <c r="Q1171" i="1"/>
  <c r="S1171" i="1" s="1"/>
  <c r="R1171" i="1"/>
  <c r="T1171" i="1" s="1"/>
  <c r="Q463" i="1"/>
  <c r="S463" i="1" s="1"/>
  <c r="R463" i="1"/>
  <c r="T463" i="1" s="1"/>
  <c r="U463" i="1" s="1"/>
  <c r="Q718" i="1"/>
  <c r="S718" i="1" s="1"/>
  <c r="R718" i="1"/>
  <c r="T718" i="1" s="1"/>
  <c r="Q1627" i="1"/>
  <c r="S1627" i="1" s="1"/>
  <c r="R1627" i="1"/>
  <c r="T1627" i="1" s="1"/>
  <c r="U1627" i="1" s="1"/>
  <c r="R475" i="1"/>
  <c r="T475" i="1" s="1"/>
  <c r="U475" i="1" s="1"/>
  <c r="V475" i="1" s="1"/>
  <c r="R723" i="1"/>
  <c r="T723" i="1" s="1"/>
  <c r="U723" i="1" s="1"/>
  <c r="V723" i="1" s="1"/>
  <c r="R173" i="1"/>
  <c r="T173" i="1" s="1"/>
  <c r="U173" i="1" s="1"/>
  <c r="V173" i="1" s="1"/>
  <c r="R895" i="1"/>
  <c r="T895" i="1" s="1"/>
  <c r="U895" i="1" s="1"/>
  <c r="V895" i="1" s="1"/>
  <c r="R581" i="1"/>
  <c r="T581" i="1" s="1"/>
  <c r="U581" i="1" s="1"/>
  <c r="R1725" i="1"/>
  <c r="T1725" i="1" s="1"/>
  <c r="U1725" i="1" s="1"/>
  <c r="V1725" i="1" s="1"/>
  <c r="R1403" i="1"/>
  <c r="T1403" i="1" s="1"/>
  <c r="U1403" i="1" s="1"/>
  <c r="V1403" i="1" s="1"/>
  <c r="R1402" i="1"/>
  <c r="T1402" i="1" s="1"/>
  <c r="U1402" i="1" s="1"/>
  <c r="V1402" i="1" s="1"/>
  <c r="R50" i="1"/>
  <c r="T50" i="1" s="1"/>
  <c r="U50" i="1" s="1"/>
  <c r="V50" i="1" s="1"/>
  <c r="Q1636" i="1"/>
  <c r="S1636" i="1" s="1"/>
  <c r="R1636" i="1"/>
  <c r="T1636" i="1" s="1"/>
  <c r="T1065" i="1"/>
  <c r="U1065" i="1" s="1"/>
  <c r="T326" i="1"/>
  <c r="U326" i="1" s="1"/>
  <c r="U101" i="1"/>
  <c r="Q719" i="1"/>
  <c r="S719" i="1" s="1"/>
  <c r="R719" i="1"/>
  <c r="T719" i="1" s="1"/>
  <c r="Q1392" i="1"/>
  <c r="S1392" i="1" s="1"/>
  <c r="R1392" i="1"/>
  <c r="T1392" i="1" s="1"/>
  <c r="Q461" i="1"/>
  <c r="S461" i="1" s="1"/>
  <c r="R461" i="1"/>
  <c r="T461" i="1" s="1"/>
  <c r="Q316" i="1"/>
  <c r="S316" i="1" s="1"/>
  <c r="R316" i="1"/>
  <c r="T316" i="1" s="1"/>
  <c r="Q1163" i="1"/>
  <c r="S1163" i="1" s="1"/>
  <c r="R1163" i="1"/>
  <c r="T1163" i="1" s="1"/>
  <c r="Q1160" i="1"/>
  <c r="S1160" i="1" s="1"/>
  <c r="R1160" i="1"/>
  <c r="T1160" i="1" s="1"/>
  <c r="T1070" i="1"/>
  <c r="U1070" i="1" s="1"/>
  <c r="V1070" i="1" s="1"/>
  <c r="T238" i="1"/>
  <c r="U238" i="1" s="1"/>
  <c r="T722" i="1"/>
  <c r="U722" i="1" s="1"/>
  <c r="V722" i="1" s="1"/>
  <c r="T891" i="1"/>
  <c r="U891" i="1" s="1"/>
  <c r="S578" i="1"/>
  <c r="R1281" i="1"/>
  <c r="Q233" i="1"/>
  <c r="S233" i="1" s="1"/>
  <c r="R233" i="1"/>
  <c r="T233" i="1" s="1"/>
  <c r="U233" i="1" s="1"/>
  <c r="S1279" i="1"/>
  <c r="R323" i="1"/>
  <c r="T323" i="1" s="1"/>
  <c r="U323" i="1" s="1"/>
  <c r="V323" i="1" s="1"/>
  <c r="Q1395" i="1"/>
  <c r="S1395" i="1" s="1"/>
  <c r="R1395" i="1"/>
  <c r="T1395" i="1" s="1"/>
  <c r="U1395" i="1" s="1"/>
  <c r="R465" i="1"/>
  <c r="T465" i="1" s="1"/>
  <c r="U465" i="1" s="1"/>
  <c r="V465" i="1" s="1"/>
  <c r="Q45" i="1"/>
  <c r="S45" i="1" s="1"/>
  <c r="R45" i="1"/>
  <c r="T45" i="1" s="1"/>
  <c r="Q868" i="1"/>
  <c r="S868" i="1" s="1"/>
  <c r="R868" i="1"/>
  <c r="T868" i="1" s="1"/>
  <c r="Q647" i="1"/>
  <c r="S647" i="1" s="1"/>
  <c r="R647" i="1"/>
  <c r="T647" i="1" s="1"/>
  <c r="Q452" i="1"/>
  <c r="S452" i="1" s="1"/>
  <c r="R452" i="1"/>
  <c r="T452" i="1" s="1"/>
  <c r="T1069" i="1"/>
  <c r="U1069" i="1" s="1"/>
  <c r="T331" i="1"/>
  <c r="U331" i="1" s="1"/>
  <c r="U1404" i="1"/>
  <c r="V1404" i="1" s="1"/>
  <c r="U580" i="1"/>
  <c r="V580" i="1" s="1"/>
  <c r="U1175" i="1"/>
  <c r="V1175" i="1" s="1"/>
  <c r="Q172" i="1"/>
  <c r="S172" i="1" s="1"/>
  <c r="R172" i="1"/>
  <c r="T172" i="1" s="1"/>
  <c r="U172" i="1" s="1"/>
  <c r="Q1063" i="1"/>
  <c r="S1063" i="1" s="1"/>
  <c r="R1063" i="1"/>
  <c r="T1063" i="1" s="1"/>
  <c r="T1398" i="1"/>
  <c r="U1398" i="1" s="1"/>
  <c r="Q231" i="1"/>
  <c r="S231" i="1" s="1"/>
  <c r="R231" i="1"/>
  <c r="T231" i="1" s="1"/>
  <c r="Q1275" i="1"/>
  <c r="S1275" i="1" s="1"/>
  <c r="R1275" i="1"/>
  <c r="Q876" i="1"/>
  <c r="S876" i="1" s="1"/>
  <c r="R876" i="1"/>
  <c r="T876" i="1" s="1"/>
  <c r="Q1166" i="1"/>
  <c r="S1166" i="1" s="1"/>
  <c r="R1166" i="1"/>
  <c r="T1166" i="1" s="1"/>
  <c r="Q229" i="1"/>
  <c r="S229" i="1" s="1"/>
  <c r="R229" i="1"/>
  <c r="T229" i="1" s="1"/>
  <c r="Q871" i="1"/>
  <c r="S871" i="1" s="1"/>
  <c r="R871" i="1"/>
  <c r="T871" i="1" s="1"/>
  <c r="Q869" i="1"/>
  <c r="S869" i="1" s="1"/>
  <c r="R869" i="1"/>
  <c r="T869" i="1" s="1"/>
  <c r="Q890" i="1"/>
  <c r="S890" i="1" s="1"/>
  <c r="R890" i="1"/>
  <c r="T890" i="1" s="1"/>
  <c r="T1281" i="1"/>
  <c r="U1281" i="1" s="1"/>
  <c r="V1281" i="1" s="1"/>
  <c r="R49" i="1"/>
  <c r="T49" i="1" s="1"/>
  <c r="U49" i="1" s="1"/>
  <c r="V49" i="1" s="1"/>
  <c r="T1275" i="1"/>
  <c r="Q1507" i="1"/>
  <c r="S1507" i="1" s="1"/>
  <c r="R1507" i="1"/>
  <c r="T1507" i="1" s="1"/>
  <c r="Q1388" i="1"/>
  <c r="S1388" i="1" s="1"/>
  <c r="R1388" i="1"/>
  <c r="T1388" i="1" s="1"/>
  <c r="U1388" i="1" s="1"/>
  <c r="Q1382" i="1"/>
  <c r="S1382" i="1" s="1"/>
  <c r="R1382" i="1"/>
  <c r="T1382" i="1" s="1"/>
  <c r="Q858" i="1"/>
  <c r="S858" i="1" s="1"/>
  <c r="R858" i="1"/>
  <c r="T858" i="1" s="1"/>
  <c r="Q1257" i="1"/>
  <c r="S1257" i="1" s="1"/>
  <c r="R1257" i="1"/>
  <c r="T1257" i="1" s="1"/>
  <c r="S1638" i="1"/>
  <c r="S656" i="1"/>
  <c r="T1287" i="1"/>
  <c r="S989" i="1"/>
  <c r="T774" i="1"/>
  <c r="S1286" i="1"/>
  <c r="T1068" i="1"/>
  <c r="S106" i="1"/>
  <c r="S1512" i="1"/>
  <c r="S1511" i="1"/>
  <c r="Q655" i="1"/>
  <c r="S655" i="1" s="1"/>
  <c r="R655" i="1"/>
  <c r="T655" i="1" s="1"/>
  <c r="Q1066" i="1"/>
  <c r="S1066" i="1" s="1"/>
  <c r="R1066" i="1"/>
  <c r="T1066" i="1" s="1"/>
  <c r="T1637" i="1"/>
  <c r="U1637" i="1" s="1"/>
  <c r="V1637" i="1" s="1"/>
  <c r="S987" i="1"/>
  <c r="T1632" i="1"/>
  <c r="Q1059" i="1"/>
  <c r="S1059" i="1" s="1"/>
  <c r="R1059" i="1"/>
  <c r="T1059" i="1" s="1"/>
  <c r="Q1722" i="1"/>
  <c r="S1722" i="1" s="1"/>
  <c r="R1722" i="1"/>
  <c r="T1722" i="1" s="1"/>
  <c r="Q458" i="1"/>
  <c r="S458" i="1" s="1"/>
  <c r="R458" i="1"/>
  <c r="T458" i="1" s="1"/>
  <c r="R48" i="1"/>
  <c r="T48" i="1" s="1"/>
  <c r="U48" i="1" s="1"/>
  <c r="V48" i="1" s="1"/>
  <c r="R472" i="1"/>
  <c r="T472" i="1" s="1"/>
  <c r="U472" i="1" s="1"/>
  <c r="V472" i="1" s="1"/>
  <c r="R883" i="1"/>
  <c r="T883" i="1" s="1"/>
  <c r="U883" i="1" s="1"/>
  <c r="V883" i="1" s="1"/>
  <c r="R983" i="1"/>
  <c r="R469" i="1"/>
  <c r="T469" i="1" s="1"/>
  <c r="U469" i="1" s="1"/>
  <c r="V469" i="1" s="1"/>
  <c r="R468" i="1"/>
  <c r="R720" i="1"/>
  <c r="T720" i="1" s="1"/>
  <c r="U720" i="1" s="1"/>
  <c r="V720" i="1" s="1"/>
  <c r="Q880" i="1"/>
  <c r="S880" i="1" s="1"/>
  <c r="R880" i="1"/>
  <c r="T880" i="1" s="1"/>
  <c r="R100" i="1"/>
  <c r="T100" i="1" s="1"/>
  <c r="U100" i="1" s="1"/>
  <c r="V100" i="1" s="1"/>
  <c r="Q1169" i="1"/>
  <c r="S1169" i="1" s="1"/>
  <c r="R1169" i="1"/>
  <c r="T1169" i="1" s="1"/>
  <c r="R878" i="1"/>
  <c r="T878" i="1" s="1"/>
  <c r="U878" i="1" s="1"/>
  <c r="V878" i="1" s="1"/>
  <c r="R1272" i="1"/>
  <c r="T1272" i="1" s="1"/>
  <c r="U1272" i="1" s="1"/>
  <c r="V1272" i="1" s="1"/>
  <c r="R1270" i="1"/>
  <c r="T1270" i="1" s="1"/>
  <c r="U1270" i="1" s="1"/>
  <c r="V1270" i="1" s="1"/>
  <c r="Q874" i="1"/>
  <c r="S874" i="1" s="1"/>
  <c r="R874" i="1"/>
  <c r="T874" i="1" s="1"/>
  <c r="R1720" i="1"/>
  <c r="T1720" i="1" s="1"/>
  <c r="U1720" i="1" s="1"/>
  <c r="V1720" i="1" s="1"/>
  <c r="R872" i="1"/>
  <c r="T872" i="1" s="1"/>
  <c r="U872" i="1" s="1"/>
  <c r="Q1389" i="1"/>
  <c r="S1389" i="1" s="1"/>
  <c r="R1389" i="1"/>
  <c r="T1389" i="1" s="1"/>
  <c r="R865" i="1"/>
  <c r="T865" i="1" s="1"/>
  <c r="U865" i="1" s="1"/>
  <c r="R129" i="1"/>
  <c r="T129" i="1" s="1"/>
  <c r="U129" i="1" s="1"/>
  <c r="V129" i="1" s="1"/>
  <c r="Q1053" i="1"/>
  <c r="S1053" i="1" s="1"/>
  <c r="R1053" i="1"/>
  <c r="T1053" i="1" s="1"/>
  <c r="Q646" i="1"/>
  <c r="S646" i="1" s="1"/>
  <c r="R646" i="1"/>
  <c r="T646" i="1" s="1"/>
  <c r="Q102" i="1"/>
  <c r="S102" i="1" s="1"/>
  <c r="R102" i="1"/>
  <c r="T102" i="1" s="1"/>
  <c r="Q1391" i="1"/>
  <c r="S1391" i="1" s="1"/>
  <c r="R1391" i="1"/>
  <c r="T1391" i="1" s="1"/>
  <c r="T99" i="1"/>
  <c r="Q1496" i="1"/>
  <c r="S1496" i="1" s="1"/>
  <c r="R1496" i="1"/>
  <c r="T1496" i="1" s="1"/>
  <c r="Q1155" i="1"/>
  <c r="S1155" i="1" s="1"/>
  <c r="R1155" i="1"/>
  <c r="T1155" i="1" s="1"/>
  <c r="R391" i="1"/>
  <c r="T391" i="1" s="1"/>
  <c r="U391" i="1" s="1"/>
  <c r="R721" i="1"/>
  <c r="T721" i="1" s="1"/>
  <c r="U721" i="1" s="1"/>
  <c r="V721" i="1" s="1"/>
  <c r="R577" i="1"/>
  <c r="T577" i="1" s="1"/>
  <c r="U577" i="1" s="1"/>
  <c r="V577" i="1" s="1"/>
  <c r="R888" i="1"/>
  <c r="T888" i="1" s="1"/>
  <c r="U888" i="1" s="1"/>
  <c r="V888" i="1" s="1"/>
  <c r="R1635" i="1"/>
  <c r="T1635" i="1" s="1"/>
  <c r="U1635" i="1" s="1"/>
  <c r="V1635" i="1" s="1"/>
  <c r="R986" i="1"/>
  <c r="T986" i="1" s="1"/>
  <c r="U986" i="1" s="1"/>
  <c r="V986" i="1" s="1"/>
  <c r="R984" i="1"/>
  <c r="T984" i="1" s="1"/>
  <c r="U984" i="1" s="1"/>
  <c r="V984" i="1" s="1"/>
  <c r="R171" i="1"/>
  <c r="T171" i="1" s="1"/>
  <c r="U171" i="1" s="1"/>
  <c r="V171" i="1" s="1"/>
  <c r="R1633" i="1"/>
  <c r="T1633" i="1" s="1"/>
  <c r="T983" i="1"/>
  <c r="U983" i="1" s="1"/>
  <c r="V983" i="1" s="1"/>
  <c r="R1173" i="1"/>
  <c r="T1173" i="1" s="1"/>
  <c r="U1173" i="1" s="1"/>
  <c r="V1173" i="1" s="1"/>
  <c r="R390" i="1"/>
  <c r="T390" i="1" s="1"/>
  <c r="R772" i="1"/>
  <c r="T772" i="1" s="1"/>
  <c r="U772" i="1" s="1"/>
  <c r="T468" i="1"/>
  <c r="U468" i="1" s="1"/>
  <c r="V468" i="1" s="1"/>
  <c r="R46" i="1"/>
  <c r="T46" i="1" s="1"/>
  <c r="U46" i="1" s="1"/>
  <c r="V46" i="1" s="1"/>
  <c r="Q1631" i="1"/>
  <c r="S1631" i="1" s="1"/>
  <c r="R1631" i="1"/>
  <c r="T1631" i="1" s="1"/>
  <c r="R881" i="1"/>
  <c r="T881" i="1" s="1"/>
  <c r="S1060" i="1"/>
  <c r="S1397" i="1"/>
  <c r="Q466" i="1"/>
  <c r="S466" i="1" s="1"/>
  <c r="R466" i="1"/>
  <c r="T466" i="1" s="1"/>
  <c r="R1274" i="1"/>
  <c r="T1274" i="1" s="1"/>
  <c r="S1273" i="1"/>
  <c r="S389" i="1"/>
  <c r="Q771" i="1"/>
  <c r="S771" i="1" s="1"/>
  <c r="R771" i="1"/>
  <c r="T771" i="1" s="1"/>
  <c r="Q388" i="1"/>
  <c r="S388" i="1" s="1"/>
  <c r="R388" i="1"/>
  <c r="T388" i="1" s="1"/>
  <c r="S1393" i="1"/>
  <c r="Q1721" i="1"/>
  <c r="S1721" i="1" s="1"/>
  <c r="R1721" i="1"/>
  <c r="T1721" i="1" s="1"/>
  <c r="S1168" i="1"/>
  <c r="Q568" i="1"/>
  <c r="S568" i="1" s="1"/>
  <c r="R568" i="1"/>
  <c r="T568" i="1" s="1"/>
  <c r="S387" i="1"/>
  <c r="R1508" i="1"/>
  <c r="T1508" i="1" s="1"/>
  <c r="U1508" i="1" s="1"/>
  <c r="V1508" i="1" s="1"/>
  <c r="R566" i="1"/>
  <c r="T566" i="1" s="1"/>
  <c r="T870" i="1"/>
  <c r="Q1495" i="1"/>
  <c r="S1495" i="1" s="1"/>
  <c r="R1495" i="1"/>
  <c r="T1495" i="1" s="1"/>
  <c r="S390" i="1"/>
  <c r="S881" i="1"/>
  <c r="R571" i="1"/>
  <c r="T571" i="1" s="1"/>
  <c r="R1170" i="1"/>
  <c r="T1170" i="1" s="1"/>
  <c r="S1274" i="1"/>
  <c r="R981" i="1"/>
  <c r="T981" i="1" s="1"/>
  <c r="R1394" i="1"/>
  <c r="T1394" i="1" s="1"/>
  <c r="Q770" i="1"/>
  <c r="S770" i="1" s="1"/>
  <c r="R770" i="1"/>
  <c r="T770" i="1" s="1"/>
  <c r="Q1629" i="1"/>
  <c r="S1629" i="1" s="1"/>
  <c r="R1629" i="1"/>
  <c r="T1629" i="1" s="1"/>
  <c r="Q873" i="1"/>
  <c r="S873" i="1" s="1"/>
  <c r="R873" i="1"/>
  <c r="T873" i="1" s="1"/>
  <c r="S566" i="1"/>
  <c r="R1057" i="1"/>
  <c r="T1057" i="1" s="1"/>
  <c r="U1057" i="1" s="1"/>
  <c r="V1057" i="1" s="1"/>
  <c r="R459" i="1"/>
  <c r="T459" i="1" s="1"/>
  <c r="U459" i="1" s="1"/>
  <c r="V459" i="1" s="1"/>
  <c r="R864" i="1"/>
  <c r="T864" i="1" s="1"/>
  <c r="U864" i="1" s="1"/>
  <c r="V864" i="1" s="1"/>
  <c r="Q1158" i="1"/>
  <c r="S1158" i="1" s="1"/>
  <c r="R1158" i="1"/>
  <c r="T1158" i="1" s="1"/>
  <c r="Q857" i="1"/>
  <c r="S857" i="1" s="1"/>
  <c r="R857" i="1"/>
  <c r="T857" i="1" s="1"/>
  <c r="R887" i="1"/>
  <c r="T887" i="1" s="1"/>
  <c r="R1279" i="1"/>
  <c r="T1279" i="1" s="1"/>
  <c r="R471" i="1"/>
  <c r="T471" i="1" s="1"/>
  <c r="R325" i="1"/>
  <c r="T325" i="1" s="1"/>
  <c r="U325" i="1" s="1"/>
  <c r="V325" i="1" s="1"/>
  <c r="R653" i="1"/>
  <c r="T653" i="1" s="1"/>
  <c r="U653" i="1" s="1"/>
  <c r="V653" i="1" s="1"/>
  <c r="R47" i="1"/>
  <c r="T47" i="1" s="1"/>
  <c r="R170" i="1"/>
  <c r="T170" i="1" s="1"/>
  <c r="U170" i="1" s="1"/>
  <c r="S571" i="1"/>
  <c r="S1170" i="1"/>
  <c r="Q570" i="1"/>
  <c r="S570" i="1" s="1"/>
  <c r="R570" i="1"/>
  <c r="T570" i="1" s="1"/>
  <c r="R879" i="1"/>
  <c r="T879" i="1" s="1"/>
  <c r="S981" i="1"/>
  <c r="S1394" i="1"/>
  <c r="Q464" i="1"/>
  <c r="S464" i="1" s="1"/>
  <c r="R464" i="1"/>
  <c r="T464" i="1" s="1"/>
  <c r="R877" i="1"/>
  <c r="T877" i="1" s="1"/>
  <c r="R1630" i="1"/>
  <c r="T1630" i="1" s="1"/>
  <c r="R1271" i="1"/>
  <c r="T1271" i="1" s="1"/>
  <c r="R462" i="1"/>
  <c r="T462" i="1" s="1"/>
  <c r="U462" i="1" s="1"/>
  <c r="V462" i="1" s="1"/>
  <c r="R769" i="1"/>
  <c r="T769" i="1" s="1"/>
  <c r="Q386" i="1"/>
  <c r="S386" i="1" s="1"/>
  <c r="R386" i="1"/>
  <c r="R1505" i="1"/>
  <c r="T1505" i="1" s="1"/>
  <c r="U1505" i="1" s="1"/>
  <c r="V1505" i="1" s="1"/>
  <c r="R98" i="1"/>
  <c r="T98" i="1" s="1"/>
  <c r="U98" i="1" s="1"/>
  <c r="Q1260" i="1"/>
  <c r="S1260" i="1" s="1"/>
  <c r="R1260" i="1"/>
  <c r="T1260" i="1" s="1"/>
  <c r="Q1398" i="1"/>
  <c r="S1398" i="1" s="1"/>
  <c r="R1398" i="1"/>
  <c r="Q230" i="1"/>
  <c r="S230" i="1" s="1"/>
  <c r="R230" i="1"/>
  <c r="T230" i="1" s="1"/>
  <c r="U230" i="1" s="1"/>
  <c r="S879" i="1"/>
  <c r="S877" i="1"/>
  <c r="S1630" i="1"/>
  <c r="S1271" i="1"/>
  <c r="Q1167" i="1"/>
  <c r="S1167" i="1" s="1"/>
  <c r="R1167" i="1"/>
  <c r="T1167" i="1" s="1"/>
  <c r="S769" i="1"/>
  <c r="T386" i="1"/>
  <c r="Q382" i="1"/>
  <c r="S382" i="1" s="1"/>
  <c r="R382" i="1"/>
  <c r="T382" i="1" s="1"/>
  <c r="Q310" i="1"/>
  <c r="S310" i="1" s="1"/>
  <c r="R310" i="1"/>
  <c r="T310" i="1" s="1"/>
  <c r="Q227" i="1"/>
  <c r="S227" i="1" s="1"/>
  <c r="R227" i="1"/>
  <c r="T227" i="1" s="1"/>
  <c r="U227" i="1" s="1"/>
  <c r="S1506" i="1"/>
  <c r="S1390" i="1"/>
  <c r="S460" i="1"/>
  <c r="S99" i="1"/>
  <c r="S870" i="1"/>
  <c r="S317" i="1"/>
  <c r="S1387" i="1"/>
  <c r="S1386" i="1"/>
  <c r="S767" i="1"/>
  <c r="S1626" i="1"/>
  <c r="S314" i="1"/>
  <c r="S716" i="1"/>
  <c r="S1383" i="1"/>
  <c r="S766" i="1"/>
  <c r="S978" i="1"/>
  <c r="S1718" i="1"/>
  <c r="S562" i="1"/>
  <c r="S650" i="1"/>
  <c r="S1161" i="1"/>
  <c r="S457" i="1"/>
  <c r="S456" i="1"/>
  <c r="S1054" i="1"/>
  <c r="S312" i="1"/>
  <c r="S1263" i="1"/>
  <c r="S1717" i="1"/>
  <c r="S1499" i="1"/>
  <c r="S714" i="1"/>
  <c r="Q1622" i="1"/>
  <c r="S1622" i="1" s="1"/>
  <c r="R1622" i="1"/>
  <c r="T1622" i="1" s="1"/>
  <c r="Q1621" i="1"/>
  <c r="S1621" i="1" s="1"/>
  <c r="R1621" i="1"/>
  <c r="T1621" i="1" s="1"/>
  <c r="U552" i="1"/>
  <c r="V552" i="1" s="1"/>
  <c r="U1256" i="1"/>
  <c r="V1256" i="1" s="1"/>
  <c r="R169" i="1"/>
  <c r="T169" i="1" s="1"/>
  <c r="U169" i="1" s="1"/>
  <c r="R1058" i="1"/>
  <c r="T1058" i="1" s="1"/>
  <c r="R168" i="1"/>
  <c r="T168" i="1" s="1"/>
  <c r="R567" i="1"/>
  <c r="T567" i="1" s="1"/>
  <c r="R321" i="1"/>
  <c r="T321" i="1" s="1"/>
  <c r="R1269" i="1"/>
  <c r="T1269" i="1" s="1"/>
  <c r="U1269" i="1" s="1"/>
  <c r="R320" i="1"/>
  <c r="T320" i="1" s="1"/>
  <c r="R385" i="1"/>
  <c r="T385" i="1" s="1"/>
  <c r="R1268" i="1"/>
  <c r="T1268" i="1" s="1"/>
  <c r="R565" i="1"/>
  <c r="T565" i="1" s="1"/>
  <c r="R1628" i="1"/>
  <c r="T1628" i="1" s="1"/>
  <c r="R167" i="1"/>
  <c r="T167" i="1" s="1"/>
  <c r="R166" i="1"/>
  <c r="T166" i="1" s="1"/>
  <c r="R564" i="1"/>
  <c r="T564" i="1" s="1"/>
  <c r="U564" i="1" s="1"/>
  <c r="R1056" i="1"/>
  <c r="T1056" i="1" s="1"/>
  <c r="R315" i="1"/>
  <c r="T315" i="1" s="1"/>
  <c r="R1385" i="1"/>
  <c r="T1385" i="1" s="1"/>
  <c r="R1164" i="1"/>
  <c r="T1164" i="1" s="1"/>
  <c r="R1384" i="1"/>
  <c r="T1384" i="1" s="1"/>
  <c r="R1625" i="1"/>
  <c r="T1625" i="1" s="1"/>
  <c r="R1502" i="1"/>
  <c r="T1502" i="1" s="1"/>
  <c r="R652" i="1"/>
  <c r="T652" i="1" s="1"/>
  <c r="U652" i="1" s="1"/>
  <c r="R563" i="1"/>
  <c r="T563" i="1" s="1"/>
  <c r="R1162" i="1"/>
  <c r="T1162" i="1" s="1"/>
  <c r="R1381" i="1"/>
  <c r="T1381" i="1" s="1"/>
  <c r="R1380" i="1"/>
  <c r="T1380" i="1" s="1"/>
  <c r="R977" i="1"/>
  <c r="T977" i="1" s="1"/>
  <c r="R42" i="1"/>
  <c r="T42" i="1" s="1"/>
  <c r="R1264" i="1"/>
  <c r="T1264" i="1" s="1"/>
  <c r="R863" i="1"/>
  <c r="T863" i="1" s="1"/>
  <c r="U863" i="1" s="1"/>
  <c r="R1623" i="1"/>
  <c r="T1623" i="1" s="1"/>
  <c r="R715" i="1"/>
  <c r="T715" i="1" s="1"/>
  <c r="R1262" i="1"/>
  <c r="T1262" i="1" s="1"/>
  <c r="R1261" i="1"/>
  <c r="T1261" i="1" s="1"/>
  <c r="R455" i="1"/>
  <c r="T455" i="1" s="1"/>
  <c r="Q1498" i="1"/>
  <c r="S1498" i="1" s="1"/>
  <c r="R1498" i="1"/>
  <c r="T1498" i="1" s="1"/>
  <c r="Q311" i="1"/>
  <c r="S311" i="1" s="1"/>
  <c r="R311" i="1"/>
  <c r="T311" i="1" s="1"/>
  <c r="U1375" i="1"/>
  <c r="U1493" i="1"/>
  <c r="Q1370" i="1"/>
  <c r="S1370" i="1" s="1"/>
  <c r="R1370" i="1"/>
  <c r="T1370" i="1" s="1"/>
  <c r="S1058" i="1"/>
  <c r="S168" i="1"/>
  <c r="S567" i="1"/>
  <c r="S321" i="1"/>
  <c r="S1269" i="1"/>
  <c r="S320" i="1"/>
  <c r="S385" i="1"/>
  <c r="S1268" i="1"/>
  <c r="S565" i="1"/>
  <c r="S1628" i="1"/>
  <c r="S167" i="1"/>
  <c r="S166" i="1"/>
  <c r="S564" i="1"/>
  <c r="S1056" i="1"/>
  <c r="S315" i="1"/>
  <c r="S1385" i="1"/>
  <c r="S1164" i="1"/>
  <c r="S1384" i="1"/>
  <c r="S1625" i="1"/>
  <c r="S1502" i="1"/>
  <c r="S652" i="1"/>
  <c r="S563" i="1"/>
  <c r="S1162" i="1"/>
  <c r="S1381" i="1"/>
  <c r="S1380" i="1"/>
  <c r="S977" i="1"/>
  <c r="S42" i="1"/>
  <c r="S1264" i="1"/>
  <c r="S863" i="1"/>
  <c r="S1623" i="1"/>
  <c r="S715" i="1"/>
  <c r="S1262" i="1"/>
  <c r="S1261" i="1"/>
  <c r="S455" i="1"/>
  <c r="Q1157" i="1"/>
  <c r="S1157" i="1" s="1"/>
  <c r="R1157" i="1"/>
  <c r="T1157" i="1" s="1"/>
  <c r="U711" i="1"/>
  <c r="R318" i="1"/>
  <c r="T318" i="1" s="1"/>
  <c r="U318" i="1" s="1"/>
  <c r="V318" i="1" s="1"/>
  <c r="R44" i="1"/>
  <c r="T44" i="1" s="1"/>
  <c r="U44" i="1" s="1"/>
  <c r="V44" i="1" s="1"/>
  <c r="R768" i="1"/>
  <c r="T768" i="1" s="1"/>
  <c r="U768" i="1" s="1"/>
  <c r="V768" i="1" s="1"/>
  <c r="R228" i="1"/>
  <c r="T228" i="1" s="1"/>
  <c r="U228" i="1" s="1"/>
  <c r="V228" i="1" s="1"/>
  <c r="R384" i="1"/>
  <c r="T384" i="1" s="1"/>
  <c r="U384" i="1" s="1"/>
  <c r="V384" i="1" s="1"/>
  <c r="R1267" i="1"/>
  <c r="T1267" i="1" s="1"/>
  <c r="U1267" i="1" s="1"/>
  <c r="V1267" i="1" s="1"/>
  <c r="R717" i="1"/>
  <c r="T717" i="1" s="1"/>
  <c r="U717" i="1" s="1"/>
  <c r="R1504" i="1"/>
  <c r="T1504" i="1" s="1"/>
  <c r="U1504" i="1" s="1"/>
  <c r="V1504" i="1" s="1"/>
  <c r="R165" i="1"/>
  <c r="T165" i="1" s="1"/>
  <c r="U165" i="1" s="1"/>
  <c r="V165" i="1" s="1"/>
  <c r="R43" i="1"/>
  <c r="T43" i="1" s="1"/>
  <c r="U43" i="1" s="1"/>
  <c r="V43" i="1" s="1"/>
  <c r="R1503" i="1"/>
  <c r="T1503" i="1" s="1"/>
  <c r="U1503" i="1" s="1"/>
  <c r="V1503" i="1" s="1"/>
  <c r="R130" i="1"/>
  <c r="T130" i="1" s="1"/>
  <c r="U130" i="1" s="1"/>
  <c r="V130" i="1" s="1"/>
  <c r="Q859" i="1"/>
  <c r="S859" i="1" s="1"/>
  <c r="R859" i="1"/>
  <c r="T859" i="1" s="1"/>
  <c r="Q558" i="1"/>
  <c r="S558" i="1" s="1"/>
  <c r="R558" i="1"/>
  <c r="T558" i="1" s="1"/>
  <c r="U1494" i="1"/>
  <c r="V1494" i="1" s="1"/>
  <c r="U163" i="1"/>
  <c r="V163" i="1" s="1"/>
  <c r="U451" i="1"/>
  <c r="V451" i="1" s="1"/>
  <c r="Q860" i="1"/>
  <c r="S860" i="1" s="1"/>
  <c r="R860" i="1"/>
  <c r="T860" i="1" s="1"/>
  <c r="Q713" i="1"/>
  <c r="S713" i="1" s="1"/>
  <c r="R713" i="1"/>
  <c r="T713" i="1" s="1"/>
  <c r="Q1156" i="1"/>
  <c r="S1156" i="1" s="1"/>
  <c r="R1156" i="1"/>
  <c r="T1156" i="1" s="1"/>
  <c r="Q648" i="1"/>
  <c r="S648" i="1" s="1"/>
  <c r="R648" i="1"/>
  <c r="T648" i="1" s="1"/>
  <c r="U648" i="1" s="1"/>
  <c r="Q557" i="1"/>
  <c r="S557" i="1" s="1"/>
  <c r="R557" i="1"/>
  <c r="T557" i="1" s="1"/>
  <c r="Q381" i="1"/>
  <c r="S381" i="1" s="1"/>
  <c r="R381" i="1"/>
  <c r="T381" i="1" s="1"/>
  <c r="Q41" i="1"/>
  <c r="S41" i="1" s="1"/>
  <c r="R41" i="1"/>
  <c r="T41" i="1" s="1"/>
  <c r="Q1259" i="1"/>
  <c r="S1259" i="1" s="1"/>
  <c r="R1259" i="1"/>
  <c r="T1259" i="1" s="1"/>
  <c r="U1259" i="1" s="1"/>
  <c r="Q1716" i="1"/>
  <c r="S1716" i="1" s="1"/>
  <c r="R1716" i="1"/>
  <c r="T1716" i="1" s="1"/>
  <c r="Q1258" i="1"/>
  <c r="S1258" i="1" s="1"/>
  <c r="R1258" i="1"/>
  <c r="T1258" i="1" s="1"/>
  <c r="Q856" i="1"/>
  <c r="S856" i="1" s="1"/>
  <c r="R856" i="1"/>
  <c r="T856" i="1" s="1"/>
  <c r="Q453" i="1"/>
  <c r="S453" i="1" s="1"/>
  <c r="R453" i="1"/>
  <c r="T453" i="1" s="1"/>
  <c r="Q855" i="1"/>
  <c r="S855" i="1" s="1"/>
  <c r="R855" i="1"/>
  <c r="T855" i="1" s="1"/>
  <c r="Q309" i="1"/>
  <c r="S309" i="1" s="1"/>
  <c r="R309" i="1"/>
  <c r="T309" i="1" s="1"/>
  <c r="Q1715" i="1"/>
  <c r="S1715" i="1" s="1"/>
  <c r="R1715" i="1"/>
  <c r="T1715" i="1" s="1"/>
  <c r="T225" i="1"/>
  <c r="U225" i="1" s="1"/>
  <c r="Q1497" i="1"/>
  <c r="S1497" i="1" s="1"/>
  <c r="R1497" i="1"/>
  <c r="T1497" i="1" s="1"/>
  <c r="T644" i="1"/>
  <c r="U644" i="1" s="1"/>
  <c r="T40" i="1"/>
  <c r="S1371" i="1"/>
  <c r="T1616" i="1"/>
  <c r="U1616" i="1" s="1"/>
  <c r="V1616" i="1" s="1"/>
  <c r="Q639" i="1"/>
  <c r="S639" i="1" s="1"/>
  <c r="R639" i="1"/>
  <c r="T639" i="1" s="1"/>
  <c r="Q296" i="1"/>
  <c r="S296" i="1" s="1"/>
  <c r="R296" i="1"/>
  <c r="T296" i="1" s="1"/>
  <c r="Q1709" i="1"/>
  <c r="S1709" i="1" s="1"/>
  <c r="R1709" i="1"/>
  <c r="T1709" i="1" s="1"/>
  <c r="Q215" i="1"/>
  <c r="S215" i="1" s="1"/>
  <c r="R215" i="1"/>
  <c r="T215" i="1" s="1"/>
  <c r="Q1038" i="1"/>
  <c r="S1038" i="1" s="1"/>
  <c r="R1038" i="1"/>
  <c r="R226" i="1"/>
  <c r="T226" i="1" s="1"/>
  <c r="U226" i="1" s="1"/>
  <c r="R1712" i="1"/>
  <c r="T1712" i="1" s="1"/>
  <c r="U1712" i="1" s="1"/>
  <c r="V1712" i="1" s="1"/>
  <c r="Q446" i="1"/>
  <c r="S446" i="1" s="1"/>
  <c r="R446" i="1"/>
  <c r="T446" i="1" s="1"/>
  <c r="Q635" i="1"/>
  <c r="S635" i="1" s="1"/>
  <c r="R635" i="1"/>
  <c r="T635" i="1" s="1"/>
  <c r="Q1145" i="1"/>
  <c r="S1145" i="1" s="1"/>
  <c r="R1145" i="1"/>
  <c r="T1145" i="1" s="1"/>
  <c r="R1620" i="1"/>
  <c r="T1620" i="1" s="1"/>
  <c r="U1620" i="1" s="1"/>
  <c r="V1620" i="1" s="1"/>
  <c r="S1373" i="1"/>
  <c r="S226" i="1"/>
  <c r="S224" i="1"/>
  <c r="T1051" i="1"/>
  <c r="U1051" i="1" s="1"/>
  <c r="V1051" i="1" s="1"/>
  <c r="U1489" i="1"/>
  <c r="V1489" i="1" s="1"/>
  <c r="T299" i="1"/>
  <c r="U299" i="1" s="1"/>
  <c r="V299" i="1" s="1"/>
  <c r="T376" i="1"/>
  <c r="U376" i="1" s="1"/>
  <c r="V376" i="1" s="1"/>
  <c r="T634" i="1"/>
  <c r="U634" i="1" s="1"/>
  <c r="V634" i="1" s="1"/>
  <c r="T1373" i="1"/>
  <c r="T710" i="1"/>
  <c r="R307" i="1"/>
  <c r="T307" i="1" s="1"/>
  <c r="U307" i="1" s="1"/>
  <c r="V307" i="1" s="1"/>
  <c r="S973" i="1"/>
  <c r="T853" i="1"/>
  <c r="U853" i="1" s="1"/>
  <c r="Q1045" i="1"/>
  <c r="S1045" i="1" s="1"/>
  <c r="R1045" i="1"/>
  <c r="T1045" i="1" s="1"/>
  <c r="Q34" i="1"/>
  <c r="S34" i="1" s="1"/>
  <c r="R34" i="1"/>
  <c r="T34" i="1" s="1"/>
  <c r="Q1605" i="1"/>
  <c r="S1605" i="1" s="1"/>
  <c r="R1605" i="1"/>
  <c r="T1605" i="1" s="1"/>
  <c r="U223" i="1"/>
  <c r="Q847" i="1"/>
  <c r="S847" i="1" s="1"/>
  <c r="R847" i="1"/>
  <c r="T847" i="1" s="1"/>
  <c r="Q1483" i="1"/>
  <c r="S1483" i="1" s="1"/>
  <c r="R1483" i="1"/>
  <c r="T1483" i="1" s="1"/>
  <c r="Q1247" i="1"/>
  <c r="S1247" i="1" s="1"/>
  <c r="R1247" i="1"/>
  <c r="T1247" i="1" s="1"/>
  <c r="Q968" i="1"/>
  <c r="S968" i="1" s="1"/>
  <c r="R968" i="1"/>
  <c r="T968" i="1" s="1"/>
  <c r="S1618" i="1"/>
  <c r="S40" i="1"/>
  <c r="S1153" i="1"/>
  <c r="T162" i="1"/>
  <c r="U162" i="1" s="1"/>
  <c r="U304" i="1"/>
  <c r="V304" i="1" s="1"/>
  <c r="U707" i="1"/>
  <c r="V707" i="1" s="1"/>
  <c r="U379" i="1"/>
  <c r="U546" i="1"/>
  <c r="V546" i="1" s="1"/>
  <c r="U763" i="1"/>
  <c r="U1048" i="1"/>
  <c r="V1048" i="1" s="1"/>
  <c r="T703" i="1"/>
  <c r="U703" i="1" s="1"/>
  <c r="V703" i="1" s="1"/>
  <c r="T33" i="1"/>
  <c r="U33" i="1" s="1"/>
  <c r="V33" i="1" s="1"/>
  <c r="S1250" i="1"/>
  <c r="S1249" i="1"/>
  <c r="S543" i="1"/>
  <c r="S35" i="1"/>
  <c r="S1360" i="1"/>
  <c r="S701" i="1"/>
  <c r="S95" i="1"/>
  <c r="S1358" i="1"/>
  <c r="S1147" i="1"/>
  <c r="S969" i="1"/>
  <c r="S93" i="1"/>
  <c r="S1480" i="1"/>
  <c r="S31" i="1"/>
  <c r="S1244" i="1"/>
  <c r="Q1037" i="1"/>
  <c r="S1037" i="1" s="1"/>
  <c r="R1037" i="1"/>
  <c r="T1037" i="1" s="1"/>
  <c r="T633" i="1"/>
  <c r="U633" i="1" s="1"/>
  <c r="T1703" i="1"/>
  <c r="U1703" i="1" s="1"/>
  <c r="R832" i="1"/>
  <c r="T832" i="1" s="1"/>
  <c r="Q832" i="1"/>
  <c r="S832" i="1" s="1"/>
  <c r="U1133" i="1"/>
  <c r="V1133" i="1" s="1"/>
  <c r="Q1344" i="1"/>
  <c r="S1344" i="1" s="1"/>
  <c r="R1344" i="1"/>
  <c r="T1344" i="1" s="1"/>
  <c r="Q1039" i="1"/>
  <c r="S1039" i="1" s="1"/>
  <c r="R1039" i="1"/>
  <c r="T838" i="1"/>
  <c r="U838" i="1" s="1"/>
  <c r="T30" i="1"/>
  <c r="U30" i="1" s="1"/>
  <c r="V30" i="1" s="1"/>
  <c r="T1038" i="1"/>
  <c r="R1352" i="1"/>
  <c r="T1352" i="1" s="1"/>
  <c r="Q1352" i="1"/>
  <c r="S1352" i="1" s="1"/>
  <c r="U28" i="1"/>
  <c r="V28" i="1" s="1"/>
  <c r="Q957" i="1"/>
  <c r="S957" i="1" s="1"/>
  <c r="R957" i="1"/>
  <c r="Q371" i="1"/>
  <c r="S371" i="1" s="1"/>
  <c r="R371" i="1"/>
  <c r="T371" i="1" s="1"/>
  <c r="R553" i="1"/>
  <c r="T553" i="1" s="1"/>
  <c r="U553" i="1" s="1"/>
  <c r="V553" i="1" s="1"/>
  <c r="R1052" i="1"/>
  <c r="T1052" i="1" s="1"/>
  <c r="U1052" i="1" s="1"/>
  <c r="V1052" i="1" s="1"/>
  <c r="R1372" i="1"/>
  <c r="T1372" i="1" s="1"/>
  <c r="U1372" i="1" s="1"/>
  <c r="V1372" i="1" s="1"/>
  <c r="R709" i="1"/>
  <c r="T709" i="1" s="1"/>
  <c r="U709" i="1" s="1"/>
  <c r="V709" i="1" s="1"/>
  <c r="R708" i="1"/>
  <c r="T708" i="1" s="1"/>
  <c r="U708" i="1" s="1"/>
  <c r="R306" i="1"/>
  <c r="T306" i="1" s="1"/>
  <c r="U306" i="1" s="1"/>
  <c r="V306" i="1" s="1"/>
  <c r="R1152" i="1"/>
  <c r="T1152" i="1" s="1"/>
  <c r="U1152" i="1" s="1"/>
  <c r="V1152" i="1" s="1"/>
  <c r="R1491" i="1"/>
  <c r="T1491" i="1" s="1"/>
  <c r="U1491" i="1" s="1"/>
  <c r="V1491" i="1" s="1"/>
  <c r="R1050" i="1"/>
  <c r="T1050" i="1" s="1"/>
  <c r="U1050" i="1" s="1"/>
  <c r="V1050" i="1" s="1"/>
  <c r="R974" i="1"/>
  <c r="T974" i="1" s="1"/>
  <c r="U974" i="1" s="1"/>
  <c r="V974" i="1" s="1"/>
  <c r="R551" i="1"/>
  <c r="T551" i="1" s="1"/>
  <c r="U551" i="1" s="1"/>
  <c r="V551" i="1" s="1"/>
  <c r="R550" i="1"/>
  <c r="T550" i="1" s="1"/>
  <c r="U550" i="1" s="1"/>
  <c r="V550" i="1" s="1"/>
  <c r="R303" i="1"/>
  <c r="T303" i="1" s="1"/>
  <c r="U303" i="1" s="1"/>
  <c r="S377" i="1"/>
  <c r="S1362" i="1"/>
  <c r="S637" i="1"/>
  <c r="S157" i="1"/>
  <c r="S1484" i="1"/>
  <c r="S762" i="1"/>
  <c r="S217" i="1"/>
  <c r="S1710" i="1"/>
  <c r="S1356" i="1"/>
  <c r="S1043" i="1"/>
  <c r="S1042" i="1"/>
  <c r="S1604" i="1"/>
  <c r="S541" i="1"/>
  <c r="S442" i="1"/>
  <c r="S839" i="1"/>
  <c r="T1243" i="1"/>
  <c r="U1243" i="1" s="1"/>
  <c r="T1039" i="1"/>
  <c r="S837" i="1"/>
  <c r="R831" i="1"/>
  <c r="T831" i="1" s="1"/>
  <c r="Q831" i="1"/>
  <c r="S831" i="1" s="1"/>
  <c r="Q829" i="1"/>
  <c r="S829" i="1" s="1"/>
  <c r="R829" i="1"/>
  <c r="T829" i="1" s="1"/>
  <c r="S849" i="1"/>
  <c r="R848" i="1"/>
  <c r="T848" i="1" s="1"/>
  <c r="U848" i="1" s="1"/>
  <c r="V848" i="1" s="1"/>
  <c r="S545" i="1"/>
  <c r="R1046" i="1"/>
  <c r="T1046" i="1" s="1"/>
  <c r="U1046" i="1" s="1"/>
  <c r="V1046" i="1" s="1"/>
  <c r="S1149" i="1"/>
  <c r="R1607" i="1"/>
  <c r="T1607" i="1" s="1"/>
  <c r="U1607" i="1" s="1"/>
  <c r="V1607" i="1" s="1"/>
  <c r="S704" i="1"/>
  <c r="R298" i="1"/>
  <c r="T298" i="1" s="1"/>
  <c r="U298" i="1" s="1"/>
  <c r="V298" i="1" s="1"/>
  <c r="S846" i="1"/>
  <c r="R970" i="1"/>
  <c r="T970" i="1" s="1"/>
  <c r="U970" i="1" s="1"/>
  <c r="V970" i="1" s="1"/>
  <c r="S445" i="1"/>
  <c r="R636" i="1"/>
  <c r="T636" i="1" s="1"/>
  <c r="U636" i="1" s="1"/>
  <c r="V636" i="1" s="1"/>
  <c r="S218" i="1"/>
  <c r="R1482" i="1"/>
  <c r="T1482" i="1" s="1"/>
  <c r="U1482" i="1" s="1"/>
  <c r="V1482" i="1" s="1"/>
  <c r="S844" i="1"/>
  <c r="R94" i="1"/>
  <c r="T94" i="1" s="1"/>
  <c r="U94" i="1" s="1"/>
  <c r="V94" i="1" s="1"/>
  <c r="S1357" i="1"/>
  <c r="R700" i="1"/>
  <c r="T700" i="1" s="1"/>
  <c r="U700" i="1" s="1"/>
  <c r="V700" i="1" s="1"/>
  <c r="S1707" i="1"/>
  <c r="R843" i="1"/>
  <c r="T843" i="1" s="1"/>
  <c r="U843" i="1" s="1"/>
  <c r="V843" i="1" s="1"/>
  <c r="S444" i="1"/>
  <c r="R294" i="1"/>
  <c r="T294" i="1" s="1"/>
  <c r="U294" i="1" s="1"/>
  <c r="V294" i="1" s="1"/>
  <c r="S1706" i="1"/>
  <c r="R1246" i="1"/>
  <c r="T1246" i="1" s="1"/>
  <c r="U1246" i="1" s="1"/>
  <c r="V1246" i="1" s="1"/>
  <c r="S293" i="1"/>
  <c r="R1603" i="1"/>
  <c r="T1603" i="1" s="1"/>
  <c r="U1603" i="1" s="1"/>
  <c r="V1603" i="1" s="1"/>
  <c r="Q1140" i="1"/>
  <c r="S1140" i="1" s="1"/>
  <c r="U1139" i="1"/>
  <c r="V1139" i="1" s="1"/>
  <c r="R1138" i="1"/>
  <c r="T1138" i="1" s="1"/>
  <c r="Q1138" i="1"/>
  <c r="S1138" i="1" s="1"/>
  <c r="T1031" i="1"/>
  <c r="U1031" i="1" s="1"/>
  <c r="Q1475" i="1"/>
  <c r="S1475" i="1" s="1"/>
  <c r="R1475" i="1"/>
  <c r="T1475" i="1" s="1"/>
  <c r="U1475" i="1" s="1"/>
  <c r="Q531" i="1"/>
  <c r="S531" i="1" s="1"/>
  <c r="R531" i="1"/>
  <c r="T531" i="1" s="1"/>
  <c r="R1601" i="1"/>
  <c r="T1601" i="1" s="1"/>
  <c r="Q1601" i="1"/>
  <c r="S1601" i="1" s="1"/>
  <c r="R833" i="1"/>
  <c r="T833" i="1" s="1"/>
  <c r="Q833" i="1"/>
  <c r="S833" i="1" s="1"/>
  <c r="R971" i="1"/>
  <c r="T971" i="1" s="1"/>
  <c r="S36" i="1"/>
  <c r="R638" i="1"/>
  <c r="T638" i="1" s="1"/>
  <c r="S544" i="1"/>
  <c r="R1608" i="1"/>
  <c r="T1608" i="1" s="1"/>
  <c r="S705" i="1"/>
  <c r="R1361" i="1"/>
  <c r="T1361" i="1" s="1"/>
  <c r="S220" i="1"/>
  <c r="R297" i="1"/>
  <c r="T297" i="1" s="1"/>
  <c r="S219" i="1"/>
  <c r="R702" i="1"/>
  <c r="T702" i="1" s="1"/>
  <c r="S1359" i="1"/>
  <c r="R295" i="1"/>
  <c r="T295" i="1" s="1"/>
  <c r="S1248" i="1"/>
  <c r="R1044" i="1"/>
  <c r="T1044" i="1" s="1"/>
  <c r="S375" i="1"/>
  <c r="R1606" i="1"/>
  <c r="T1606" i="1" s="1"/>
  <c r="S1481" i="1"/>
  <c r="R699" i="1"/>
  <c r="T699" i="1" s="1"/>
  <c r="S1146" i="1"/>
  <c r="R542" i="1"/>
  <c r="T542" i="1" s="1"/>
  <c r="S216" i="1"/>
  <c r="R32" i="1"/>
  <c r="T32" i="1" s="1"/>
  <c r="S1041" i="1"/>
  <c r="R842" i="1"/>
  <c r="T842" i="1" s="1"/>
  <c r="S156" i="1"/>
  <c r="R128" i="1"/>
  <c r="T128" i="1" s="1"/>
  <c r="S841" i="1"/>
  <c r="S1245" i="1"/>
  <c r="R1705" i="1"/>
  <c r="T1705" i="1" s="1"/>
  <c r="U1141" i="1"/>
  <c r="R540" i="1"/>
  <c r="T540" i="1" s="1"/>
  <c r="Q540" i="1"/>
  <c r="S540" i="1" s="1"/>
  <c r="S962" i="1"/>
  <c r="T1034" i="1"/>
  <c r="U1034" i="1" s="1"/>
  <c r="R958" i="1"/>
  <c r="T958" i="1" s="1"/>
  <c r="Q958" i="1"/>
  <c r="S958" i="1" s="1"/>
  <c r="U697" i="1"/>
  <c r="V697" i="1" s="1"/>
  <c r="Q1597" i="1"/>
  <c r="S1597" i="1" s="1"/>
  <c r="R1597" i="1"/>
  <c r="T1597" i="1" s="1"/>
  <c r="Q1129" i="1"/>
  <c r="S1129" i="1" s="1"/>
  <c r="R1129" i="1"/>
  <c r="T1129" i="1" s="1"/>
  <c r="U1129" i="1" s="1"/>
  <c r="Q438" i="1"/>
  <c r="S438" i="1" s="1"/>
  <c r="R438" i="1"/>
  <c r="T438" i="1" s="1"/>
  <c r="S971" i="1"/>
  <c r="S638" i="1"/>
  <c r="S1608" i="1"/>
  <c r="S1361" i="1"/>
  <c r="S297" i="1"/>
  <c r="S702" i="1"/>
  <c r="S295" i="1"/>
  <c r="S1044" i="1"/>
  <c r="S1606" i="1"/>
  <c r="S699" i="1"/>
  <c r="S542" i="1"/>
  <c r="S32" i="1"/>
  <c r="S842" i="1"/>
  <c r="S128" i="1"/>
  <c r="T840" i="1"/>
  <c r="U840" i="1" s="1"/>
  <c r="V840" i="1" s="1"/>
  <c r="S1705" i="1"/>
  <c r="R91" i="1"/>
  <c r="T91" i="1" s="1"/>
  <c r="Q91" i="1"/>
  <c r="S91" i="1" s="1"/>
  <c r="Q827" i="1"/>
  <c r="S827" i="1" s="1"/>
  <c r="R827" i="1"/>
  <c r="T827" i="1" s="1"/>
  <c r="T1595" i="1"/>
  <c r="U1595" i="1" s="1"/>
  <c r="V1595" i="1" s="1"/>
  <c r="Q154" i="1"/>
  <c r="S154" i="1" s="1"/>
  <c r="R154" i="1"/>
  <c r="T154" i="1" s="1"/>
  <c r="S1030" i="1"/>
  <c r="Q630" i="1"/>
  <c r="S630" i="1" s="1"/>
  <c r="R630" i="1"/>
  <c r="T630" i="1" s="1"/>
  <c r="Q1591" i="1"/>
  <c r="S1591" i="1" s="1"/>
  <c r="R1591" i="1"/>
  <c r="T1591" i="1" s="1"/>
  <c r="Q1588" i="1"/>
  <c r="S1588" i="1" s="1"/>
  <c r="R1588" i="1"/>
  <c r="T1588" i="1" s="1"/>
  <c r="U1588" i="1" s="1"/>
  <c r="S208" i="1"/>
  <c r="U207" i="1"/>
  <c r="U533" i="1"/>
  <c r="V533" i="1" s="1"/>
  <c r="Q532" i="1"/>
  <c r="S532" i="1" s="1"/>
  <c r="R532" i="1"/>
  <c r="T532" i="1" s="1"/>
  <c r="Q89" i="1"/>
  <c r="S89" i="1" s="1"/>
  <c r="R89" i="1"/>
  <c r="T89" i="1" s="1"/>
  <c r="S1586" i="1"/>
  <c r="U1698" i="1"/>
  <c r="Q815" i="1"/>
  <c r="S815" i="1" s="1"/>
  <c r="R815" i="1"/>
  <c r="T815" i="1" s="1"/>
  <c r="R285" i="1"/>
  <c r="T285" i="1" s="1"/>
  <c r="U285" i="1" s="1"/>
  <c r="Q285" i="1"/>
  <c r="S285" i="1" s="1"/>
  <c r="U696" i="1"/>
  <c r="V696" i="1" s="1"/>
  <c r="Q289" i="1"/>
  <c r="S289" i="1" s="1"/>
  <c r="R289" i="1"/>
  <c r="T289" i="1" s="1"/>
  <c r="U289" i="1" s="1"/>
  <c r="R1130" i="1"/>
  <c r="T1130" i="1" s="1"/>
  <c r="Q1127" i="1"/>
  <c r="S1127" i="1" s="1"/>
  <c r="R1127" i="1"/>
  <c r="T1127" i="1" s="1"/>
  <c r="U824" i="1"/>
  <c r="V824" i="1" s="1"/>
  <c r="Q823" i="1"/>
  <c r="S823" i="1" s="1"/>
  <c r="R823" i="1"/>
  <c r="T823" i="1" s="1"/>
  <c r="T957" i="1"/>
  <c r="U957" i="1" s="1"/>
  <c r="Q1343" i="1"/>
  <c r="S1343" i="1" s="1"/>
  <c r="R1343" i="1"/>
  <c r="T1343" i="1" s="1"/>
  <c r="U22" i="1"/>
  <c r="V22" i="1" s="1"/>
  <c r="Q1233" i="1"/>
  <c r="S1233" i="1" s="1"/>
  <c r="R1233" i="1"/>
  <c r="T1233" i="1" s="1"/>
  <c r="Q1026" i="1"/>
  <c r="S1026" i="1" s="1"/>
  <c r="R1026" i="1"/>
  <c r="T1026" i="1" s="1"/>
  <c r="U1026" i="1" s="1"/>
  <c r="U1025" i="1"/>
  <c r="U1585" i="1"/>
  <c r="U629" i="1"/>
  <c r="U286" i="1"/>
  <c r="U1584" i="1"/>
  <c r="U87" i="1"/>
  <c r="S966" i="1"/>
  <c r="S964" i="1"/>
  <c r="S963" i="1"/>
  <c r="R632" i="1"/>
  <c r="T632" i="1" s="1"/>
  <c r="U632" i="1" s="1"/>
  <c r="V632" i="1" s="1"/>
  <c r="S539" i="1"/>
  <c r="R214" i="1"/>
  <c r="T214" i="1" s="1"/>
  <c r="U214" i="1" s="1"/>
  <c r="V214" i="1" s="1"/>
  <c r="S29" i="1"/>
  <c r="R1598" i="1"/>
  <c r="T1598" i="1" s="1"/>
  <c r="U1598" i="1" s="1"/>
  <c r="S1351" i="1"/>
  <c r="R291" i="1"/>
  <c r="T291" i="1" s="1"/>
  <c r="U291" i="1" s="1"/>
  <c r="V291" i="1" s="1"/>
  <c r="S213" i="1"/>
  <c r="R1134" i="1"/>
  <c r="T1134" i="1" s="1"/>
  <c r="U1134" i="1" s="1"/>
  <c r="V1134" i="1" s="1"/>
  <c r="S1349" i="1"/>
  <c r="R1032" i="1"/>
  <c r="T1032" i="1" s="1"/>
  <c r="U1032" i="1" s="1"/>
  <c r="V1032" i="1" s="1"/>
  <c r="S1239" i="1"/>
  <c r="Q1132" i="1"/>
  <c r="S1132" i="1" s="1"/>
  <c r="R1132" i="1"/>
  <c r="T1132" i="1" s="1"/>
  <c r="T1238" i="1"/>
  <c r="U1238" i="1" s="1"/>
  <c r="Q826" i="1"/>
  <c r="S826" i="1" s="1"/>
  <c r="R826" i="1"/>
  <c r="T27" i="1"/>
  <c r="U27" i="1" s="1"/>
  <c r="Q1347" i="1"/>
  <c r="S1347" i="1" s="1"/>
  <c r="R1347" i="1"/>
  <c r="T1347" i="1" s="1"/>
  <c r="S1130" i="1"/>
  <c r="Q1128" i="1"/>
  <c r="S1128" i="1" s="1"/>
  <c r="R1128" i="1"/>
  <c r="T1128" i="1" s="1"/>
  <c r="U1128" i="1" s="1"/>
  <c r="S535" i="1"/>
  <c r="Q1589" i="1"/>
  <c r="S1589" i="1" s="1"/>
  <c r="R1589" i="1"/>
  <c r="T1589" i="1" s="1"/>
  <c r="Q1587" i="1"/>
  <c r="S1587" i="1" s="1"/>
  <c r="R1587" i="1"/>
  <c r="T1587" i="1" s="1"/>
  <c r="S1125" i="1"/>
  <c r="Q205" i="1"/>
  <c r="S205" i="1" s="1"/>
  <c r="R205" i="1"/>
  <c r="T205" i="1" s="1"/>
  <c r="Q287" i="1"/>
  <c r="S287" i="1" s="1"/>
  <c r="R287" i="1"/>
  <c r="T287" i="1" s="1"/>
  <c r="Q758" i="1"/>
  <c r="S758" i="1" s="1"/>
  <c r="R758" i="1"/>
  <c r="T758" i="1" s="1"/>
  <c r="Q954" i="1"/>
  <c r="S954" i="1" s="1"/>
  <c r="R954" i="1"/>
  <c r="T954" i="1" s="1"/>
  <c r="Q525" i="1"/>
  <c r="S525" i="1" s="1"/>
  <c r="R525" i="1"/>
  <c r="T525" i="1" s="1"/>
  <c r="R835" i="1"/>
  <c r="T835" i="1" s="1"/>
  <c r="U835" i="1" s="1"/>
  <c r="V835" i="1" s="1"/>
  <c r="R828" i="1"/>
  <c r="T828" i="1" s="1"/>
  <c r="U828" i="1" s="1"/>
  <c r="S761" i="1"/>
  <c r="T826" i="1"/>
  <c r="R1237" i="1"/>
  <c r="T1237" i="1" s="1"/>
  <c r="U1237" i="1" s="1"/>
  <c r="Q1702" i="1"/>
  <c r="S1702" i="1" s="1"/>
  <c r="R1702" i="1"/>
  <c r="T1702" i="1" s="1"/>
  <c r="R1593" i="1"/>
  <c r="T1593" i="1" s="1"/>
  <c r="U1593" i="1" s="1"/>
  <c r="Q25" i="1"/>
  <c r="S25" i="1" s="1"/>
  <c r="R25" i="1"/>
  <c r="S1126" i="1"/>
  <c r="U153" i="1"/>
  <c r="U534" i="1"/>
  <c r="V534" i="1" s="1"/>
  <c r="Q1029" i="1"/>
  <c r="S1029" i="1" s="1"/>
  <c r="R1029" i="1"/>
  <c r="T1029" i="1" s="1"/>
  <c r="Q820" i="1"/>
  <c r="S820" i="1" s="1"/>
  <c r="R820" i="1"/>
  <c r="T820" i="1" s="1"/>
  <c r="U820" i="1" s="1"/>
  <c r="S152" i="1"/>
  <c r="U1234" i="1"/>
  <c r="U370" i="1"/>
  <c r="V370" i="1" s="1"/>
  <c r="Q19" i="1"/>
  <c r="S19" i="1" s="1"/>
  <c r="R19" i="1"/>
  <c r="T19" i="1" s="1"/>
  <c r="U1341" i="1"/>
  <c r="R953" i="1"/>
  <c r="T953" i="1" s="1"/>
  <c r="Q953" i="1"/>
  <c r="S953" i="1" s="1"/>
  <c r="U290" i="1"/>
  <c r="Q212" i="1"/>
  <c r="S212" i="1" s="1"/>
  <c r="R212" i="1"/>
  <c r="T212" i="1" s="1"/>
  <c r="U1477" i="1"/>
  <c r="V1477" i="1" s="1"/>
  <c r="Q1596" i="1"/>
  <c r="S1596" i="1" s="1"/>
  <c r="R1596" i="1"/>
  <c r="T1596" i="1" s="1"/>
  <c r="U695" i="1"/>
  <c r="V695" i="1" s="1"/>
  <c r="Q536" i="1"/>
  <c r="S536" i="1" s="1"/>
  <c r="R536" i="1"/>
  <c r="T536" i="1" s="1"/>
  <c r="T25" i="1"/>
  <c r="Q373" i="1"/>
  <c r="S373" i="1" s="1"/>
  <c r="R373" i="1"/>
  <c r="T373" i="1" s="1"/>
  <c r="Q822" i="1"/>
  <c r="S822" i="1" s="1"/>
  <c r="R822" i="1"/>
  <c r="T822" i="1" s="1"/>
  <c r="Q1028" i="1"/>
  <c r="S1028" i="1" s="1"/>
  <c r="R1028" i="1"/>
  <c r="U1027" i="1"/>
  <c r="Q530" i="1"/>
  <c r="S530" i="1" s="1"/>
  <c r="R530" i="1"/>
  <c r="T530" i="1" s="1"/>
  <c r="U1232" i="1"/>
  <c r="V1232" i="1" s="1"/>
  <c r="S1353" i="1"/>
  <c r="S834" i="1"/>
  <c r="S537" i="1"/>
  <c r="S1135" i="1"/>
  <c r="S374" i="1"/>
  <c r="S439" i="1"/>
  <c r="Q1594" i="1"/>
  <c r="S1594" i="1" s="1"/>
  <c r="R1594" i="1"/>
  <c r="T1594" i="1" s="1"/>
  <c r="Q1346" i="1"/>
  <c r="S1346" i="1" s="1"/>
  <c r="R1346" i="1"/>
  <c r="T1346" i="1" s="1"/>
  <c r="Q1345" i="1"/>
  <c r="S1345" i="1" s="1"/>
  <c r="R1345" i="1"/>
  <c r="Q1236" i="1"/>
  <c r="S1236" i="1" s="1"/>
  <c r="R1236" i="1"/>
  <c r="T1236" i="1" s="1"/>
  <c r="Q821" i="1"/>
  <c r="S821" i="1" s="1"/>
  <c r="R821" i="1"/>
  <c r="T821" i="1" s="1"/>
  <c r="T1028" i="1"/>
  <c r="Q1342" i="1"/>
  <c r="S1342" i="1" s="1"/>
  <c r="R1342" i="1"/>
  <c r="Q955" i="1"/>
  <c r="S955" i="1" s="1"/>
  <c r="R955" i="1"/>
  <c r="T955" i="1" s="1"/>
  <c r="Q952" i="1"/>
  <c r="S952" i="1" s="1"/>
  <c r="R952" i="1"/>
  <c r="T952" i="1" s="1"/>
  <c r="U624" i="1"/>
  <c r="Q1348" i="1"/>
  <c r="S1348" i="1" s="1"/>
  <c r="R1348" i="1"/>
  <c r="T1348" i="1" s="1"/>
  <c r="S211" i="1"/>
  <c r="T1345" i="1"/>
  <c r="S759" i="1"/>
  <c r="Q825" i="1"/>
  <c r="S825" i="1" s="1"/>
  <c r="R825" i="1"/>
  <c r="T825" i="1" s="1"/>
  <c r="U825" i="1" s="1"/>
  <c r="Q24" i="1"/>
  <c r="S24" i="1" s="1"/>
  <c r="R24" i="1"/>
  <c r="T24" i="1" s="1"/>
  <c r="S372" i="1"/>
  <c r="Q1235" i="1"/>
  <c r="S1235" i="1" s="1"/>
  <c r="R1235" i="1"/>
  <c r="T1235" i="1" s="1"/>
  <c r="T1342" i="1"/>
  <c r="Q288" i="1"/>
  <c r="S288" i="1" s="1"/>
  <c r="R288" i="1"/>
  <c r="T288" i="1" s="1"/>
  <c r="U288" i="1" s="1"/>
  <c r="S21" i="1"/>
  <c r="Q1472" i="1"/>
  <c r="S1472" i="1" s="1"/>
  <c r="R1472" i="1"/>
  <c r="T1472" i="1" s="1"/>
  <c r="U818" i="1"/>
  <c r="V818" i="1" s="1"/>
  <c r="S437" i="1"/>
  <c r="U1124" i="1"/>
  <c r="V1124" i="1" s="1"/>
  <c r="S692" i="1"/>
  <c r="S1583" i="1"/>
  <c r="U17" i="1"/>
  <c r="S1121" i="1"/>
  <c r="S691" i="1"/>
  <c r="S1231" i="1"/>
  <c r="U16" i="1"/>
  <c r="R1024" i="1"/>
  <c r="T1024" i="1" s="1"/>
  <c r="U1024" i="1" s="1"/>
  <c r="V1024" i="1" s="1"/>
  <c r="U1470" i="1"/>
  <c r="V1470" i="1" s="1"/>
  <c r="S284" i="1"/>
  <c r="S436" i="1"/>
  <c r="R151" i="1"/>
  <c r="T151" i="1" s="1"/>
  <c r="U151" i="1" s="1"/>
  <c r="V151" i="1" s="1"/>
  <c r="S1581" i="1"/>
  <c r="U86" i="1"/>
  <c r="U1021" i="1"/>
  <c r="R437" i="1"/>
  <c r="T437" i="1" s="1"/>
  <c r="R817" i="1"/>
  <c r="T817" i="1" s="1"/>
  <c r="U817" i="1" s="1"/>
  <c r="V817" i="1" s="1"/>
  <c r="R528" i="1"/>
  <c r="T528" i="1" s="1"/>
  <c r="U528" i="1" s="1"/>
  <c r="V528" i="1" s="1"/>
  <c r="R88" i="1"/>
  <c r="T88" i="1" s="1"/>
  <c r="U88" i="1" s="1"/>
  <c r="V88" i="1" s="1"/>
  <c r="S628" i="1"/>
  <c r="U1696" i="1"/>
  <c r="S1122" i="1"/>
  <c r="U527" i="1"/>
  <c r="R625" i="1"/>
  <c r="T625" i="1" s="1"/>
  <c r="R1335" i="1"/>
  <c r="T1335" i="1" s="1"/>
  <c r="U1335" i="1" s="1"/>
  <c r="V1335" i="1" s="1"/>
  <c r="U1120" i="1"/>
  <c r="S1580" i="1"/>
  <c r="S435" i="1"/>
  <c r="R150" i="1"/>
  <c r="T150" i="1" s="1"/>
  <c r="U150" i="1" s="1"/>
  <c r="V150" i="1" s="1"/>
  <c r="R1022" i="1"/>
  <c r="T1022" i="1" s="1"/>
  <c r="U1022" i="1" s="1"/>
  <c r="V1022" i="1" s="1"/>
  <c r="Q809" i="1"/>
  <c r="S809" i="1" s="1"/>
  <c r="R809" i="1"/>
  <c r="T809" i="1" s="1"/>
  <c r="Q949" i="1"/>
  <c r="S949" i="1" s="1"/>
  <c r="R949" i="1"/>
  <c r="T949" i="1" s="1"/>
  <c r="U1123" i="1"/>
  <c r="V1123" i="1" s="1"/>
  <c r="R627" i="1"/>
  <c r="T627" i="1" s="1"/>
  <c r="U627" i="1" s="1"/>
  <c r="V627" i="1" s="1"/>
  <c r="U1336" i="1"/>
  <c r="V1336" i="1" s="1"/>
  <c r="U813" i="1"/>
  <c r="S625" i="1"/>
  <c r="R1023" i="1"/>
  <c r="T1023" i="1" s="1"/>
  <c r="U1023" i="1" s="1"/>
  <c r="V1023" i="1" s="1"/>
  <c r="U1119" i="1"/>
  <c r="Q85" i="1"/>
  <c r="S85" i="1" s="1"/>
  <c r="R85" i="1"/>
  <c r="T85" i="1" s="1"/>
  <c r="R1339" i="1"/>
  <c r="T1339" i="1" s="1"/>
  <c r="U1339" i="1" s="1"/>
  <c r="V1339" i="1" s="1"/>
  <c r="R1338" i="1"/>
  <c r="T1338" i="1" s="1"/>
  <c r="U1338" i="1" s="1"/>
  <c r="V1338" i="1" s="1"/>
  <c r="R816" i="1"/>
  <c r="T816" i="1" s="1"/>
  <c r="U816" i="1" s="1"/>
  <c r="V816" i="1" s="1"/>
  <c r="Q204" i="1"/>
  <c r="S204" i="1" s="1"/>
  <c r="R693" i="1"/>
  <c r="T693" i="1" s="1"/>
  <c r="U693" i="1" s="1"/>
  <c r="V693" i="1" s="1"/>
  <c r="S1582" i="1"/>
  <c r="R526" i="1"/>
  <c r="T526" i="1" s="1"/>
  <c r="U526" i="1" s="1"/>
  <c r="V526" i="1" s="1"/>
  <c r="R1468" i="1"/>
  <c r="T1468" i="1" s="1"/>
  <c r="U1468" i="1" s="1"/>
  <c r="V1468" i="1" s="1"/>
  <c r="U812" i="1"/>
  <c r="V812" i="1" s="1"/>
  <c r="S368" i="1"/>
  <c r="S1119" i="1"/>
  <c r="R1118" i="1"/>
  <c r="T1118" i="1" s="1"/>
  <c r="U1118" i="1" s="1"/>
  <c r="V1118" i="1" s="1"/>
  <c r="U433" i="1"/>
  <c r="V433" i="1" s="1"/>
  <c r="U1337" i="1"/>
  <c r="V1337" i="1" s="1"/>
  <c r="U283" i="1"/>
  <c r="S1694" i="1"/>
  <c r="R202" i="1"/>
  <c r="T202" i="1" s="1"/>
  <c r="Q202" i="1"/>
  <c r="S202" i="1" s="1"/>
  <c r="U691" i="1"/>
  <c r="U1467" i="1"/>
  <c r="V1467" i="1" s="1"/>
  <c r="Q810" i="1"/>
  <c r="S810" i="1" s="1"/>
  <c r="R810" i="1"/>
  <c r="T810" i="1" s="1"/>
  <c r="Q431" i="1"/>
  <c r="S431" i="1" s="1"/>
  <c r="R431" i="1"/>
  <c r="T431" i="1" s="1"/>
  <c r="U200" i="1"/>
  <c r="V200" i="1" s="1"/>
  <c r="Q1577" i="1"/>
  <c r="S1577" i="1" s="1"/>
  <c r="R1577" i="1"/>
  <c r="T1577" i="1" s="1"/>
  <c r="U1329" i="1"/>
  <c r="V1329" i="1" s="1"/>
  <c r="U11" i="1"/>
  <c r="V11" i="1" s="1"/>
  <c r="U434" i="1"/>
  <c r="S1333" i="1"/>
  <c r="R524" i="1"/>
  <c r="T524" i="1" s="1"/>
  <c r="U524" i="1" s="1"/>
  <c r="V524" i="1" s="1"/>
  <c r="Q1020" i="1"/>
  <c r="S1020" i="1" s="1"/>
  <c r="R1020" i="1"/>
  <c r="T1020" i="1" s="1"/>
  <c r="U83" i="1"/>
  <c r="V83" i="1" s="1"/>
  <c r="U1575" i="1"/>
  <c r="Q15" i="1"/>
  <c r="S15" i="1" s="1"/>
  <c r="Q523" i="1"/>
  <c r="S523" i="1" s="1"/>
  <c r="R523" i="1"/>
  <c r="T523" i="1" s="1"/>
  <c r="S432" i="1"/>
  <c r="S1330" i="1"/>
  <c r="Q1464" i="1"/>
  <c r="S1464" i="1" s="1"/>
  <c r="R1464" i="1"/>
  <c r="T1464" i="1" s="1"/>
  <c r="U807" i="1"/>
  <c r="V807" i="1" s="1"/>
  <c r="U1226" i="1"/>
  <c r="V1226" i="1" s="1"/>
  <c r="U277" i="1"/>
  <c r="V277" i="1" s="1"/>
  <c r="T13" i="1"/>
  <c r="U13" i="1" s="1"/>
  <c r="V13" i="1" s="1"/>
  <c r="Q1331" i="1"/>
  <c r="S1331" i="1" s="1"/>
  <c r="R1331" i="1"/>
  <c r="T1331" i="1" s="1"/>
  <c r="T522" i="1"/>
  <c r="U522" i="1" s="1"/>
  <c r="V522" i="1" s="1"/>
  <c r="Q84" i="1"/>
  <c r="S84" i="1" s="1"/>
  <c r="R84" i="1"/>
  <c r="T84" i="1" s="1"/>
  <c r="Q280" i="1"/>
  <c r="S280" i="1" s="1"/>
  <c r="R280" i="1"/>
  <c r="T280" i="1" s="1"/>
  <c r="T15" i="1"/>
  <c r="R1117" i="1"/>
  <c r="T1117" i="1" s="1"/>
  <c r="U1117" i="1" s="1"/>
  <c r="V1117" i="1" s="1"/>
  <c r="T811" i="1"/>
  <c r="U811" i="1" s="1"/>
  <c r="Q14" i="1"/>
  <c r="S14" i="1" s="1"/>
  <c r="R14" i="1"/>
  <c r="T14" i="1" s="1"/>
  <c r="Q1332" i="1"/>
  <c r="S1332" i="1" s="1"/>
  <c r="R1332" i="1"/>
  <c r="T1332" i="1" s="1"/>
  <c r="U430" i="1"/>
  <c r="V430" i="1" s="1"/>
  <c r="U201" i="1"/>
  <c r="Q1116" i="1"/>
  <c r="S1116" i="1" s="1"/>
  <c r="R1116" i="1"/>
  <c r="T1116" i="1" s="1"/>
  <c r="Q1578" i="1"/>
  <c r="S1578" i="1" s="1"/>
  <c r="R1578" i="1"/>
  <c r="T1578" i="1" s="1"/>
  <c r="S951" i="1"/>
  <c r="Q12" i="1"/>
  <c r="S12" i="1" s="1"/>
  <c r="R12" i="1"/>
  <c r="T12" i="1" s="1"/>
  <c r="Q1115" i="1"/>
  <c r="S1115" i="1" s="1"/>
  <c r="R1115" i="1"/>
  <c r="T1115" i="1" s="1"/>
  <c r="Q1692" i="1"/>
  <c r="S1692" i="1" s="1"/>
  <c r="R1692" i="1"/>
  <c r="T1692" i="1" s="1"/>
  <c r="T690" i="1"/>
  <c r="U690" i="1" s="1"/>
  <c r="S1227" i="1"/>
  <c r="Q1690" i="1"/>
  <c r="S1690" i="1" s="1"/>
  <c r="R1690" i="1"/>
  <c r="T1690" i="1" s="1"/>
  <c r="T519" i="1"/>
  <c r="U519" i="1" s="1"/>
  <c r="V519" i="1" s="1"/>
  <c r="S276" i="1"/>
  <c r="S426" i="1"/>
  <c r="S1460" i="1"/>
  <c r="S365" i="1"/>
  <c r="S1458" i="1"/>
  <c r="S127" i="1"/>
  <c r="S364" i="1"/>
  <c r="Q142" i="1"/>
  <c r="S142" i="1" s="1"/>
  <c r="R142" i="1"/>
  <c r="T142" i="1" s="1"/>
  <c r="R1579" i="1"/>
  <c r="T1579" i="1" s="1"/>
  <c r="U1579" i="1" s="1"/>
  <c r="S948" i="1"/>
  <c r="Q520" i="1"/>
  <c r="S520" i="1" s="1"/>
  <c r="R520" i="1"/>
  <c r="T520" i="1" s="1"/>
  <c r="U10" i="1"/>
  <c r="V10" i="1" s="1"/>
  <c r="U1224" i="1"/>
  <c r="U1223" i="1"/>
  <c r="V1223" i="1" s="1"/>
  <c r="U1573" i="1"/>
  <c r="U1222" i="1"/>
  <c r="V1222" i="1" s="1"/>
  <c r="U1013" i="1"/>
  <c r="V1013" i="1" s="1"/>
  <c r="U144" i="1"/>
  <c r="V144" i="1" s="1"/>
  <c r="U1322" i="1"/>
  <c r="T1230" i="1"/>
  <c r="U1230" i="1" s="1"/>
  <c r="V1230" i="1" s="1"/>
  <c r="R149" i="1"/>
  <c r="T149" i="1" s="1"/>
  <c r="U149" i="1" s="1"/>
  <c r="V149" i="1" s="1"/>
  <c r="T1229" i="1"/>
  <c r="U1229" i="1" s="1"/>
  <c r="V1229" i="1" s="1"/>
  <c r="Q1019" i="1"/>
  <c r="S1019" i="1" s="1"/>
  <c r="R1019" i="1"/>
  <c r="T1019" i="1" s="1"/>
  <c r="R432" i="1"/>
  <c r="T756" i="1"/>
  <c r="U756" i="1" s="1"/>
  <c r="Q281" i="1"/>
  <c r="S281" i="1" s="1"/>
  <c r="R281" i="1"/>
  <c r="T281" i="1" s="1"/>
  <c r="R1228" i="1"/>
  <c r="T1018" i="1"/>
  <c r="U1018" i="1" s="1"/>
  <c r="V1018" i="1" s="1"/>
  <c r="Q950" i="1"/>
  <c r="S950" i="1" s="1"/>
  <c r="R950" i="1"/>
  <c r="T950" i="1" s="1"/>
  <c r="R1016" i="1"/>
  <c r="T1016" i="1" s="1"/>
  <c r="U1016" i="1" s="1"/>
  <c r="V1016" i="1" s="1"/>
  <c r="T521" i="1"/>
  <c r="U521" i="1" s="1"/>
  <c r="V521" i="1" s="1"/>
  <c r="Q1463" i="1"/>
  <c r="S1463" i="1" s="1"/>
  <c r="R1463" i="1"/>
  <c r="T1463" i="1" s="1"/>
  <c r="T197" i="1"/>
  <c r="U197" i="1" s="1"/>
  <c r="V197" i="1" s="1"/>
  <c r="Q427" i="1"/>
  <c r="S427" i="1" s="1"/>
  <c r="R427" i="1"/>
  <c r="T427" i="1" s="1"/>
  <c r="Q518" i="1"/>
  <c r="S518" i="1" s="1"/>
  <c r="R518" i="1"/>
  <c r="T518" i="1" s="1"/>
  <c r="Q804" i="1"/>
  <c r="S804" i="1" s="1"/>
  <c r="R804" i="1"/>
  <c r="T804" i="1" s="1"/>
  <c r="U804" i="1" s="1"/>
  <c r="Q145" i="1"/>
  <c r="S145" i="1" s="1"/>
  <c r="R145" i="1"/>
  <c r="T145" i="1" s="1"/>
  <c r="Q1688" i="1"/>
  <c r="S1688" i="1" s="1"/>
  <c r="R1688" i="1"/>
  <c r="T1688" i="1" s="1"/>
  <c r="Q424" i="1"/>
  <c r="S424" i="1" s="1"/>
  <c r="R424" i="1"/>
  <c r="T424" i="1" s="1"/>
  <c r="Q621" i="1"/>
  <c r="S621" i="1" s="1"/>
  <c r="R621" i="1"/>
  <c r="T621" i="1" s="1"/>
  <c r="U621" i="1" s="1"/>
  <c r="T1333" i="1"/>
  <c r="R951" i="1"/>
  <c r="T951" i="1" s="1"/>
  <c r="R755" i="1"/>
  <c r="T755" i="1" s="1"/>
  <c r="U755" i="1" s="1"/>
  <c r="V755" i="1" s="1"/>
  <c r="R1693" i="1"/>
  <c r="T1693" i="1" s="1"/>
  <c r="U1693" i="1" s="1"/>
  <c r="V1693" i="1" s="1"/>
  <c r="R687" i="1"/>
  <c r="T687" i="1" s="1"/>
  <c r="U687" i="1" s="1"/>
  <c r="V687" i="1" s="1"/>
  <c r="R623" i="1"/>
  <c r="T623" i="1" s="1"/>
  <c r="U623" i="1" s="1"/>
  <c r="V623" i="1" s="1"/>
  <c r="R199" i="1"/>
  <c r="T199" i="1" s="1"/>
  <c r="U199" i="1" s="1"/>
  <c r="V199" i="1" s="1"/>
  <c r="U278" i="1"/>
  <c r="V278" i="1" s="1"/>
  <c r="R1326" i="1"/>
  <c r="T1326" i="1" s="1"/>
  <c r="R685" i="1"/>
  <c r="S1574" i="1"/>
  <c r="S1462" i="1"/>
  <c r="S366" i="1"/>
  <c r="S803" i="1"/>
  <c r="S1014" i="1"/>
  <c r="S945" i="1"/>
  <c r="S275" i="1"/>
  <c r="S1322" i="1"/>
  <c r="T432" i="1"/>
  <c r="U432" i="1" s="1"/>
  <c r="Q688" i="1"/>
  <c r="S688" i="1" s="1"/>
  <c r="R688" i="1"/>
  <c r="T688" i="1" s="1"/>
  <c r="T1228" i="1"/>
  <c r="U1228" i="1" s="1"/>
  <c r="V1228" i="1" s="1"/>
  <c r="Q1576" i="1"/>
  <c r="S1576" i="1" s="1"/>
  <c r="R1576" i="1"/>
  <c r="T1576" i="1" s="1"/>
  <c r="U1576" i="1" s="1"/>
  <c r="R1017" i="1"/>
  <c r="T1017" i="1" s="1"/>
  <c r="U1017" i="1" s="1"/>
  <c r="V1017" i="1" s="1"/>
  <c r="Q367" i="1"/>
  <c r="S367" i="1" s="1"/>
  <c r="R367" i="1"/>
  <c r="T367" i="1" s="1"/>
  <c r="R1691" i="1"/>
  <c r="S1326" i="1"/>
  <c r="Q1015" i="1"/>
  <c r="S1015" i="1" s="1"/>
  <c r="R1015" i="1"/>
  <c r="T1015" i="1" s="1"/>
  <c r="Q799" i="1"/>
  <c r="S799" i="1" s="1"/>
  <c r="R799" i="1"/>
  <c r="T799" i="1" s="1"/>
  <c r="Q750" i="1"/>
  <c r="S750" i="1" s="1"/>
  <c r="R750" i="1"/>
  <c r="T750" i="1" s="1"/>
  <c r="T685" i="1"/>
  <c r="U685" i="1" s="1"/>
  <c r="V685" i="1" s="1"/>
  <c r="U622" i="1"/>
  <c r="V622" i="1" s="1"/>
  <c r="U1461" i="1"/>
  <c r="V1461" i="1" s="1"/>
  <c r="U195" i="1"/>
  <c r="V195" i="1" s="1"/>
  <c r="U425" i="1"/>
  <c r="V425" i="1" s="1"/>
  <c r="U753" i="1"/>
  <c r="U684" i="1"/>
  <c r="V684" i="1" s="1"/>
  <c r="U1111" i="1"/>
  <c r="V1111" i="1" s="1"/>
  <c r="Q808" i="1"/>
  <c r="S808" i="1" s="1"/>
  <c r="R808" i="1"/>
  <c r="T808" i="1" s="1"/>
  <c r="Q279" i="1"/>
  <c r="S279" i="1" s="1"/>
  <c r="R279" i="1"/>
  <c r="T279" i="1" s="1"/>
  <c r="T1691" i="1"/>
  <c r="U1691" i="1" s="1"/>
  <c r="V1691" i="1" s="1"/>
  <c r="S428" i="1"/>
  <c r="Q146" i="1"/>
  <c r="S146" i="1" s="1"/>
  <c r="R146" i="1"/>
  <c r="T146" i="1" s="1"/>
  <c r="Q1113" i="1"/>
  <c r="S1113" i="1" s="1"/>
  <c r="R1113" i="1"/>
  <c r="T1113" i="1" s="1"/>
  <c r="Q754" i="1"/>
  <c r="S754" i="1" s="1"/>
  <c r="R754" i="1"/>
  <c r="T754" i="1" s="1"/>
  <c r="Q947" i="1"/>
  <c r="S947" i="1" s="1"/>
  <c r="R947" i="1"/>
  <c r="T947" i="1" s="1"/>
  <c r="Q1459" i="1"/>
  <c r="S1459" i="1" s="1"/>
  <c r="R1459" i="1"/>
  <c r="T1459" i="1" s="1"/>
  <c r="Q1112" i="1"/>
  <c r="S1112" i="1" s="1"/>
  <c r="R1112" i="1"/>
  <c r="T1112" i="1" s="1"/>
  <c r="Q423" i="1"/>
  <c r="S423" i="1" s="1"/>
  <c r="R423" i="1"/>
  <c r="T423" i="1" s="1"/>
  <c r="Q126" i="1"/>
  <c r="S126" i="1" s="1"/>
  <c r="R126" i="1"/>
  <c r="T126" i="1" s="1"/>
  <c r="T801" i="1"/>
  <c r="U801" i="1" s="1"/>
  <c r="V801" i="1" s="1"/>
  <c r="T1221" i="1"/>
  <c r="U1221" i="1" s="1"/>
  <c r="V1221" i="1" s="1"/>
  <c r="T422" i="1"/>
  <c r="U422" i="1" s="1"/>
  <c r="V422" i="1" s="1"/>
  <c r="T273" i="1"/>
  <c r="U273" i="1" s="1"/>
  <c r="V273" i="1" s="1"/>
  <c r="T192" i="1"/>
  <c r="U192" i="1" s="1"/>
  <c r="V192" i="1" s="1"/>
  <c r="Q269" i="1"/>
  <c r="S269" i="1" s="1"/>
  <c r="R269" i="1"/>
  <c r="T269" i="1" s="1"/>
  <c r="T1315" i="1"/>
  <c r="U1315" i="1" s="1"/>
  <c r="Q1219" i="1"/>
  <c r="S1219" i="1" s="1"/>
  <c r="R1219" i="1"/>
  <c r="T1219" i="1" s="1"/>
  <c r="Q272" i="1"/>
  <c r="S272" i="1" s="1"/>
  <c r="R272" i="1"/>
  <c r="T272" i="1" s="1"/>
  <c r="Q125" i="1"/>
  <c r="S125" i="1" s="1"/>
  <c r="R125" i="1"/>
  <c r="T125" i="1" s="1"/>
  <c r="R1012" i="1"/>
  <c r="T1012" i="1" s="1"/>
  <c r="Q1012" i="1"/>
  <c r="S1012" i="1" s="1"/>
  <c r="Q193" i="1"/>
  <c r="S193" i="1" s="1"/>
  <c r="R193" i="1"/>
  <c r="T193" i="1" s="1"/>
  <c r="Q1687" i="1"/>
  <c r="S1687" i="1" s="1"/>
  <c r="R1687" i="1"/>
  <c r="T1687" i="1" s="1"/>
  <c r="Q1321" i="1"/>
  <c r="S1321" i="1" s="1"/>
  <c r="R1321" i="1"/>
  <c r="T1321" i="1" s="1"/>
  <c r="Q516" i="1"/>
  <c r="S516" i="1" s="1"/>
  <c r="R516" i="1"/>
  <c r="T516" i="1" s="1"/>
  <c r="Q1457" i="1"/>
  <c r="S1457" i="1" s="1"/>
  <c r="R1457" i="1"/>
  <c r="T1457" i="1" s="1"/>
  <c r="Q1010" i="1"/>
  <c r="S1010" i="1" s="1"/>
  <c r="R1010" i="1"/>
  <c r="T1010" i="1" s="1"/>
  <c r="T1108" i="1"/>
  <c r="U1108" i="1" s="1"/>
  <c r="V1108" i="1" s="1"/>
  <c r="Q796" i="1"/>
  <c r="S796" i="1" s="1"/>
  <c r="R796" i="1"/>
  <c r="T796" i="1" s="1"/>
  <c r="T1109" i="1"/>
  <c r="U1109" i="1" s="1"/>
  <c r="V1109" i="1" s="1"/>
  <c r="Q1217" i="1"/>
  <c r="S1217" i="1" s="1"/>
  <c r="R1217" i="1"/>
  <c r="T1217" i="1" s="1"/>
  <c r="U1217" i="1" s="1"/>
  <c r="S1011" i="1"/>
  <c r="S143" i="1"/>
  <c r="S6" i="1"/>
  <c r="S271" i="1"/>
  <c r="S1320" i="1"/>
  <c r="S1319" i="1"/>
  <c r="S1318" i="1"/>
  <c r="S1317" i="1"/>
  <c r="S1569" i="1"/>
  <c r="S3" i="1"/>
  <c r="R82" i="1"/>
  <c r="T82" i="1" s="1"/>
  <c r="U82" i="1" s="1"/>
  <c r="V82" i="1" s="1"/>
  <c r="R752" i="1"/>
  <c r="T752" i="1" s="1"/>
  <c r="R274" i="1"/>
  <c r="T274" i="1" s="1"/>
  <c r="R191" i="1"/>
  <c r="T191" i="1" s="1"/>
  <c r="R421" i="1"/>
  <c r="T421" i="1" s="1"/>
  <c r="R515" i="1"/>
  <c r="T515" i="1" s="1"/>
  <c r="R1455" i="1"/>
  <c r="T1455" i="1" s="1"/>
  <c r="R419" i="1"/>
  <c r="T419" i="1" s="1"/>
  <c r="R1685" i="1"/>
  <c r="T1685" i="1" s="1"/>
  <c r="R1684" i="1"/>
  <c r="T1684" i="1" s="1"/>
  <c r="R1316" i="1"/>
  <c r="T1316" i="1" s="1"/>
  <c r="S752" i="1"/>
  <c r="S274" i="1"/>
  <c r="S191" i="1"/>
  <c r="S421" i="1"/>
  <c r="S515" i="1"/>
  <c r="S1455" i="1"/>
  <c r="S419" i="1"/>
  <c r="S1685" i="1"/>
  <c r="S1684" i="1"/>
  <c r="S1316" i="1"/>
  <c r="S800" i="1"/>
  <c r="S1220" i="1"/>
  <c r="S683" i="1"/>
  <c r="R1571" i="1"/>
  <c r="T1571" i="1" s="1"/>
  <c r="U1571" i="1" s="1"/>
  <c r="S942" i="1"/>
  <c r="R1218" i="1"/>
  <c r="T1218" i="1" s="1"/>
  <c r="S270" i="1"/>
  <c r="R362" i="1"/>
  <c r="T362" i="1" s="1"/>
  <c r="S1570" i="1"/>
  <c r="R1216" i="1"/>
  <c r="T1216" i="1" s="1"/>
  <c r="U1216" i="1" s="1"/>
  <c r="S682" i="1"/>
  <c r="R1215" i="1"/>
  <c r="T1215" i="1" s="1"/>
  <c r="U1215" i="1" s="1"/>
  <c r="S941" i="1"/>
  <c r="R1454" i="1"/>
  <c r="T1454" i="1" s="1"/>
  <c r="U1454" i="1" s="1"/>
  <c r="S1007" i="1"/>
  <c r="R1213" i="1"/>
  <c r="T1213" i="1" s="1"/>
  <c r="S141" i="1"/>
  <c r="U81" i="1"/>
  <c r="Q1212" i="1"/>
  <c r="S1212" i="1" s="1"/>
  <c r="R1212" i="1"/>
  <c r="T1212" i="1" s="1"/>
  <c r="U1212" i="1" s="1"/>
  <c r="S1110" i="1"/>
  <c r="S1572" i="1"/>
  <c r="S751" i="1"/>
  <c r="S1009" i="1"/>
  <c r="S363" i="1"/>
  <c r="S81" i="1"/>
  <c r="S797" i="1"/>
  <c r="S1008" i="1"/>
  <c r="S1106" i="1"/>
  <c r="S680" i="1"/>
  <c r="U1569" i="1" l="1"/>
  <c r="V1569" i="1" s="1"/>
  <c r="U218" i="1"/>
  <c r="V218" i="1"/>
  <c r="U141" i="1"/>
  <c r="V141" i="1" s="1"/>
  <c r="V427" i="1"/>
  <c r="U1009" i="1"/>
  <c r="V1009" i="1"/>
  <c r="U364" i="1"/>
  <c r="V364" i="1"/>
  <c r="U1030" i="1"/>
  <c r="V1030" i="1"/>
  <c r="U841" i="1"/>
  <c r="V841" i="1" s="1"/>
  <c r="U1146" i="1"/>
  <c r="V1146" i="1" s="1"/>
  <c r="U1359" i="1"/>
  <c r="V1359" i="1"/>
  <c r="U544" i="1"/>
  <c r="V544" i="1" s="1"/>
  <c r="V655" i="1"/>
  <c r="U276" i="1"/>
  <c r="V276" i="1" s="1"/>
  <c r="U1303" i="1"/>
  <c r="V1303" i="1"/>
  <c r="U1319" i="1"/>
  <c r="V1319" i="1" s="1"/>
  <c r="U275" i="1"/>
  <c r="V275" i="1" s="1"/>
  <c r="U1582" i="1"/>
  <c r="V1582" i="1"/>
  <c r="U692" i="1"/>
  <c r="V692" i="1" s="1"/>
  <c r="U1126" i="1"/>
  <c r="V1126" i="1" s="1"/>
  <c r="U761" i="1"/>
  <c r="V761" i="1"/>
  <c r="U1349" i="1"/>
  <c r="V1349" i="1" s="1"/>
  <c r="U539" i="1"/>
  <c r="V539" i="1" s="1"/>
  <c r="V1469" i="1"/>
  <c r="U1469" i="1"/>
  <c r="U1570" i="1"/>
  <c r="V1570" i="1" s="1"/>
  <c r="U1007" i="1"/>
  <c r="V1007" i="1" s="1"/>
  <c r="U270" i="1"/>
  <c r="V270" i="1"/>
  <c r="V1012" i="1"/>
  <c r="U680" i="1"/>
  <c r="V680" i="1"/>
  <c r="U1572" i="1"/>
  <c r="V1572" i="1"/>
  <c r="U759" i="1"/>
  <c r="V759" i="1"/>
  <c r="U374" i="1"/>
  <c r="V374" i="1" s="1"/>
  <c r="V1370" i="1"/>
  <c r="U714" i="1"/>
  <c r="V714" i="1"/>
  <c r="U1161" i="1"/>
  <c r="V1161" i="1"/>
  <c r="V773" i="1"/>
  <c r="U773" i="1"/>
  <c r="U18" i="1"/>
  <c r="V18" i="1"/>
  <c r="U775" i="1"/>
  <c r="V775" i="1" s="1"/>
  <c r="V808" i="1"/>
  <c r="U444" i="1"/>
  <c r="V444" i="1"/>
  <c r="V1006" i="1"/>
  <c r="U1006" i="1"/>
  <c r="U800" i="1"/>
  <c r="V800" i="1" s="1"/>
  <c r="U428" i="1"/>
  <c r="V428" i="1" s="1"/>
  <c r="U1106" i="1"/>
  <c r="V1106" i="1"/>
  <c r="U1110" i="1"/>
  <c r="V1110" i="1"/>
  <c r="U941" i="1"/>
  <c r="V941" i="1"/>
  <c r="U942" i="1"/>
  <c r="V942" i="1" s="1"/>
  <c r="U271" i="1"/>
  <c r="V271" i="1" s="1"/>
  <c r="U1321" i="1"/>
  <c r="U204" i="1"/>
  <c r="V204" i="1" s="1"/>
  <c r="V809" i="1"/>
  <c r="U1609" i="1"/>
  <c r="V1609" i="1" s="1"/>
  <c r="V1492" i="1"/>
  <c r="U1492" i="1"/>
  <c r="U1220" i="1"/>
  <c r="V1220" i="1"/>
  <c r="U1011" i="1"/>
  <c r="V1011" i="1"/>
  <c r="U1149" i="1"/>
  <c r="V1149" i="1"/>
  <c r="U1744" i="1"/>
  <c r="V1744" i="1"/>
  <c r="U363" i="1"/>
  <c r="V363" i="1"/>
  <c r="U1317" i="1"/>
  <c r="V1317" i="1" s="1"/>
  <c r="U1574" i="1"/>
  <c r="V1574" i="1"/>
  <c r="U1239" i="1"/>
  <c r="V1239" i="1" s="1"/>
  <c r="U1008" i="1"/>
  <c r="V1008" i="1"/>
  <c r="U6" i="1"/>
  <c r="V6" i="1" s="1"/>
  <c r="V1321" i="1"/>
  <c r="U948" i="1"/>
  <c r="V948" i="1"/>
  <c r="U902" i="1"/>
  <c r="V902" i="1" s="1"/>
  <c r="V1177" i="1"/>
  <c r="U1177" i="1"/>
  <c r="U1176" i="1"/>
  <c r="V1176" i="1" s="1"/>
  <c r="U29" i="1"/>
  <c r="V29" i="1" s="1"/>
  <c r="U1355" i="1"/>
  <c r="V1355" i="1"/>
  <c r="U1288" i="1"/>
  <c r="V1288" i="1" s="1"/>
  <c r="U341" i="1"/>
  <c r="V341" i="1" s="1"/>
  <c r="U55" i="1"/>
  <c r="V55" i="1" s="1"/>
  <c r="V795" i="1"/>
  <c r="AE18" i="1"/>
  <c r="U1460" i="1"/>
  <c r="V1460" i="1" s="1"/>
  <c r="V797" i="1"/>
  <c r="U797" i="1"/>
  <c r="V1212" i="1"/>
  <c r="U366" i="1"/>
  <c r="V366" i="1"/>
  <c r="V424" i="1"/>
  <c r="U1330" i="1"/>
  <c r="V1330" i="1" s="1"/>
  <c r="V1020" i="1"/>
  <c r="U1604" i="1"/>
  <c r="V1604" i="1"/>
  <c r="U157" i="1"/>
  <c r="V157" i="1"/>
  <c r="U1480" i="1"/>
  <c r="V1480" i="1" s="1"/>
  <c r="U35" i="1"/>
  <c r="V35" i="1" s="1"/>
  <c r="U973" i="1"/>
  <c r="V973" i="1"/>
  <c r="V635" i="1"/>
  <c r="V1234" i="1"/>
  <c r="V1131" i="1"/>
  <c r="V1632" i="1"/>
  <c r="U889" i="1"/>
  <c r="V889" i="1" s="1"/>
  <c r="U1518" i="1"/>
  <c r="V1518" i="1" s="1"/>
  <c r="V992" i="1"/>
  <c r="U992" i="1"/>
  <c r="V1551" i="1"/>
  <c r="U1551" i="1"/>
  <c r="V814" i="1"/>
  <c r="U814" i="1"/>
  <c r="U1320" i="1"/>
  <c r="V1320" i="1" s="1"/>
  <c r="U796" i="1"/>
  <c r="V796" i="1" s="1"/>
  <c r="U269" i="1"/>
  <c r="V269" i="1" s="1"/>
  <c r="V1322" i="1"/>
  <c r="U951" i="1"/>
  <c r="V951" i="1" s="1"/>
  <c r="V1115" i="1"/>
  <c r="V432" i="1"/>
  <c r="V1119" i="1"/>
  <c r="U1122" i="1"/>
  <c r="V1122" i="1" s="1"/>
  <c r="U1231" i="1"/>
  <c r="V1231" i="1" s="1"/>
  <c r="U1135" i="1"/>
  <c r="V1135" i="1"/>
  <c r="U152" i="1"/>
  <c r="V152" i="1"/>
  <c r="V1343" i="1"/>
  <c r="U208" i="1"/>
  <c r="V208" i="1"/>
  <c r="U1140" i="1"/>
  <c r="V1140" i="1" s="1"/>
  <c r="U1042" i="1"/>
  <c r="V1042" i="1" s="1"/>
  <c r="U637" i="1"/>
  <c r="V637" i="1" s="1"/>
  <c r="U93" i="1"/>
  <c r="V93" i="1" s="1"/>
  <c r="U543" i="1"/>
  <c r="V543" i="1" s="1"/>
  <c r="U224" i="1"/>
  <c r="V224" i="1"/>
  <c r="U1371" i="1"/>
  <c r="V1371" i="1" s="1"/>
  <c r="V1715" i="1"/>
  <c r="V41" i="1"/>
  <c r="U650" i="1"/>
  <c r="V650" i="1" s="1"/>
  <c r="U1626" i="1"/>
  <c r="V1626" i="1" s="1"/>
  <c r="U1390" i="1"/>
  <c r="V1390" i="1" s="1"/>
  <c r="U464" i="1"/>
  <c r="U857" i="1"/>
  <c r="V857" i="1" s="1"/>
  <c r="U1393" i="1"/>
  <c r="V1393" i="1" s="1"/>
  <c r="V1169" i="1"/>
  <c r="U1511" i="1"/>
  <c r="V1511" i="1"/>
  <c r="U656" i="1"/>
  <c r="V656" i="1"/>
  <c r="V893" i="1"/>
  <c r="U1651" i="1"/>
  <c r="V1651" i="1" s="1"/>
  <c r="V479" i="1"/>
  <c r="U1428" i="1"/>
  <c r="V1428" i="1" s="1"/>
  <c r="V604" i="1"/>
  <c r="U409" i="1"/>
  <c r="V409" i="1" s="1"/>
  <c r="U501" i="1"/>
  <c r="V501" i="1" s="1"/>
  <c r="V1439" i="1"/>
  <c r="U1487" i="1"/>
  <c r="V1487" i="1" s="1"/>
  <c r="U1442" i="1"/>
  <c r="V1442" i="1" s="1"/>
  <c r="V988" i="1"/>
  <c r="U988" i="1"/>
  <c r="V1437" i="1"/>
  <c r="V730" i="1"/>
  <c r="V547" i="1"/>
  <c r="U547" i="1"/>
  <c r="V1216" i="1"/>
  <c r="U206" i="1"/>
  <c r="V206" i="1"/>
  <c r="V633" i="1"/>
  <c r="V1473" i="1"/>
  <c r="U1634" i="1"/>
  <c r="V1634" i="1" s="1"/>
  <c r="V108" i="1"/>
  <c r="U899" i="1"/>
  <c r="U662" i="1"/>
  <c r="V662" i="1" s="1"/>
  <c r="U254" i="1"/>
  <c r="V254" i="1" s="1"/>
  <c r="U138" i="1"/>
  <c r="V1585" i="1"/>
  <c r="U368" i="1"/>
  <c r="V368" i="1" s="1"/>
  <c r="U1581" i="1"/>
  <c r="V1581" i="1" s="1"/>
  <c r="V691" i="1"/>
  <c r="U211" i="1"/>
  <c r="V211" i="1" s="1"/>
  <c r="V1345" i="1"/>
  <c r="U537" i="1"/>
  <c r="V537" i="1"/>
  <c r="U535" i="1"/>
  <c r="V535" i="1" s="1"/>
  <c r="U213" i="1"/>
  <c r="V213" i="1"/>
  <c r="U963" i="1"/>
  <c r="V963" i="1"/>
  <c r="V154" i="1"/>
  <c r="V702" i="1"/>
  <c r="U962" i="1"/>
  <c r="V962" i="1"/>
  <c r="U156" i="1"/>
  <c r="V156" i="1"/>
  <c r="U1481" i="1"/>
  <c r="V1481" i="1"/>
  <c r="U219" i="1"/>
  <c r="V219" i="1"/>
  <c r="U36" i="1"/>
  <c r="V36" i="1"/>
  <c r="U1707" i="1"/>
  <c r="V1707" i="1"/>
  <c r="U445" i="1"/>
  <c r="V445" i="1"/>
  <c r="U545" i="1"/>
  <c r="V545" i="1"/>
  <c r="U837" i="1"/>
  <c r="V837" i="1"/>
  <c r="U1043" i="1"/>
  <c r="V1043" i="1"/>
  <c r="U1362" i="1"/>
  <c r="V1362" i="1"/>
  <c r="U969" i="1"/>
  <c r="V969" i="1" s="1"/>
  <c r="U1249" i="1"/>
  <c r="V1249" i="1" s="1"/>
  <c r="U1717" i="1"/>
  <c r="V1717" i="1" s="1"/>
  <c r="U562" i="1"/>
  <c r="V562" i="1" s="1"/>
  <c r="U767" i="1"/>
  <c r="V767" i="1" s="1"/>
  <c r="U1506" i="1"/>
  <c r="V1506" i="1" s="1"/>
  <c r="V464" i="1"/>
  <c r="V873" i="1"/>
  <c r="U1632" i="1"/>
  <c r="V1163" i="1"/>
  <c r="U107" i="1"/>
  <c r="V107" i="1" s="1"/>
  <c r="V912" i="1"/>
  <c r="V908" i="1"/>
  <c r="V249" i="1"/>
  <c r="V937" i="1"/>
  <c r="U407" i="1"/>
  <c r="V407" i="1" s="1"/>
  <c r="Z4" i="1"/>
  <c r="U97" i="1"/>
  <c r="V97" i="1"/>
  <c r="U209" i="1"/>
  <c r="V209" i="1"/>
  <c r="V1215" i="1"/>
  <c r="V1493" i="1"/>
  <c r="V51" i="1"/>
  <c r="U658" i="1"/>
  <c r="V658" i="1" s="1"/>
  <c r="U337" i="1"/>
  <c r="V337" i="1" s="1"/>
  <c r="U1555" i="1"/>
  <c r="V1555" i="1" s="1"/>
  <c r="V690" i="1"/>
  <c r="V1704" i="1"/>
  <c r="U1033" i="1"/>
  <c r="V1033" i="1" s="1"/>
  <c r="V899" i="1"/>
  <c r="V1526" i="1"/>
  <c r="U1526" i="1"/>
  <c r="V499" i="1"/>
  <c r="U1131" i="1"/>
  <c r="V1341" i="1"/>
  <c r="V1611" i="1"/>
  <c r="U158" i="1"/>
  <c r="V158" i="1"/>
  <c r="V1076" i="1"/>
  <c r="U945" i="1"/>
  <c r="V945" i="1" s="1"/>
  <c r="U202" i="1"/>
  <c r="V202" i="1" s="1"/>
  <c r="U435" i="1"/>
  <c r="V435" i="1"/>
  <c r="U1121" i="1"/>
  <c r="V1121" i="1"/>
  <c r="U372" i="1"/>
  <c r="V372" i="1"/>
  <c r="U834" i="1"/>
  <c r="V834" i="1" s="1"/>
  <c r="U964" i="1"/>
  <c r="V964" i="1" s="1"/>
  <c r="V289" i="1"/>
  <c r="V1588" i="1"/>
  <c r="V1129" i="1"/>
  <c r="V1475" i="1"/>
  <c r="U1356" i="1"/>
  <c r="V1356" i="1"/>
  <c r="U377" i="1"/>
  <c r="V377" i="1"/>
  <c r="U1147" i="1"/>
  <c r="V1147" i="1"/>
  <c r="U1250" i="1"/>
  <c r="V1250" i="1"/>
  <c r="V1373" i="1"/>
  <c r="V381" i="1"/>
  <c r="U1263" i="1"/>
  <c r="V1263" i="1" s="1"/>
  <c r="U1718" i="1"/>
  <c r="V1718" i="1" s="1"/>
  <c r="U1386" i="1"/>
  <c r="V1386" i="1" s="1"/>
  <c r="V230" i="1"/>
  <c r="U987" i="1"/>
  <c r="V987" i="1" s="1"/>
  <c r="U106" i="1"/>
  <c r="V106" i="1" s="1"/>
  <c r="V869" i="1"/>
  <c r="U578" i="1"/>
  <c r="V578" i="1" s="1"/>
  <c r="U593" i="1"/>
  <c r="V593" i="1" s="1"/>
  <c r="U909" i="1"/>
  <c r="V909" i="1"/>
  <c r="U1079" i="1"/>
  <c r="V1079" i="1" s="1"/>
  <c r="V1084" i="1"/>
  <c r="U1095" i="1"/>
  <c r="V1095" i="1"/>
  <c r="U1738" i="1"/>
  <c r="V1738" i="1"/>
  <c r="V741" i="1"/>
  <c r="V853" i="1"/>
  <c r="V1102" i="1"/>
  <c r="U1252" i="1"/>
  <c r="V1252" i="1"/>
  <c r="V1571" i="1"/>
  <c r="U830" i="1"/>
  <c r="V830" i="1" s="1"/>
  <c r="U1615" i="1"/>
  <c r="V1615" i="1" s="1"/>
  <c r="V1299" i="1"/>
  <c r="U961" i="1"/>
  <c r="V961" i="1"/>
  <c r="U514" i="1"/>
  <c r="AE10" i="1" s="1"/>
  <c r="U975" i="1"/>
  <c r="V975" i="1" s="1"/>
  <c r="V326" i="1"/>
  <c r="V1639" i="1"/>
  <c r="U247" i="1"/>
  <c r="V247" i="1"/>
  <c r="V1089" i="1"/>
  <c r="V1447" i="1"/>
  <c r="V1075" i="1"/>
  <c r="U698" i="1"/>
  <c r="V698" i="1" s="1"/>
  <c r="U852" i="1"/>
  <c r="V1463" i="1"/>
  <c r="U127" i="1"/>
  <c r="V127" i="1"/>
  <c r="U628" i="1"/>
  <c r="V628" i="1" s="1"/>
  <c r="V1472" i="1"/>
  <c r="V820" i="1"/>
  <c r="V81" i="1"/>
  <c r="U682" i="1"/>
  <c r="V682" i="1"/>
  <c r="U683" i="1"/>
  <c r="V683" i="1"/>
  <c r="U3" i="1"/>
  <c r="V3" i="1" s="1"/>
  <c r="U143" i="1"/>
  <c r="V143" i="1" s="1"/>
  <c r="U1015" i="1"/>
  <c r="V1015" i="1" s="1"/>
  <c r="V1576" i="1"/>
  <c r="U1014" i="1"/>
  <c r="V1014" i="1" s="1"/>
  <c r="V621" i="1"/>
  <c r="V804" i="1"/>
  <c r="U1458" i="1"/>
  <c r="AE20" i="1" s="1"/>
  <c r="U1227" i="1"/>
  <c r="V1227" i="1" s="1"/>
  <c r="U1694" i="1"/>
  <c r="V1694" i="1" s="1"/>
  <c r="U85" i="1"/>
  <c r="V85" i="1" s="1"/>
  <c r="U1580" i="1"/>
  <c r="V1580" i="1"/>
  <c r="U436" i="1"/>
  <c r="V436" i="1"/>
  <c r="U1586" i="1"/>
  <c r="V1586" i="1" s="1"/>
  <c r="U24" i="1"/>
  <c r="V24" i="1" s="1"/>
  <c r="U1028" i="1"/>
  <c r="V1028" i="1" s="1"/>
  <c r="U1353" i="1"/>
  <c r="V1353" i="1" s="1"/>
  <c r="U822" i="1"/>
  <c r="V205" i="1"/>
  <c r="V1128" i="1"/>
  <c r="U1351" i="1"/>
  <c r="V1351" i="1" s="1"/>
  <c r="U966" i="1"/>
  <c r="V966" i="1" s="1"/>
  <c r="V1026" i="1"/>
  <c r="V89" i="1"/>
  <c r="V567" i="1"/>
  <c r="U1621" i="1"/>
  <c r="V1621" i="1" s="1"/>
  <c r="U312" i="1"/>
  <c r="V312" i="1"/>
  <c r="U978" i="1"/>
  <c r="V978" i="1"/>
  <c r="U1387" i="1"/>
  <c r="V1387" i="1"/>
  <c r="V227" i="1"/>
  <c r="U1167" i="1"/>
  <c r="U1060" i="1"/>
  <c r="V1060" i="1"/>
  <c r="U458" i="1"/>
  <c r="V172" i="1"/>
  <c r="V1395" i="1"/>
  <c r="V1627" i="1"/>
  <c r="V471" i="1"/>
  <c r="V333" i="1"/>
  <c r="U333" i="1"/>
  <c r="U1653" i="1"/>
  <c r="V1653" i="1" s="1"/>
  <c r="U661" i="1"/>
  <c r="V661" i="1" s="1"/>
  <c r="V62" i="1"/>
  <c r="U1414" i="1"/>
  <c r="V1414" i="1"/>
  <c r="V1420" i="1"/>
  <c r="U1542" i="1"/>
  <c r="U1003" i="1"/>
  <c r="V1003" i="1"/>
  <c r="V613" i="1"/>
  <c r="V1536" i="1"/>
  <c r="U1093" i="1"/>
  <c r="V1093" i="1"/>
  <c r="U256" i="1"/>
  <c r="V256" i="1"/>
  <c r="V263" i="1"/>
  <c r="V1698" i="1"/>
  <c r="V852" i="1"/>
  <c r="V921" i="1"/>
  <c r="U1440" i="1"/>
  <c r="V1440" i="1" s="1"/>
  <c r="V1703" i="1"/>
  <c r="V811" i="1"/>
  <c r="V1375" i="1"/>
  <c r="V175" i="1"/>
  <c r="V109" i="1"/>
  <c r="V401" i="1"/>
  <c r="U282" i="1"/>
  <c r="V282" i="1" s="1"/>
  <c r="V1010" i="1"/>
  <c r="V272" i="1"/>
  <c r="U808" i="1"/>
  <c r="U803" i="1"/>
  <c r="V803" i="1"/>
  <c r="U365" i="1"/>
  <c r="V365" i="1" s="1"/>
  <c r="V84" i="1"/>
  <c r="U810" i="1"/>
  <c r="V810" i="1" s="1"/>
  <c r="U284" i="1"/>
  <c r="V284" i="1"/>
  <c r="U1583" i="1"/>
  <c r="V1583" i="1"/>
  <c r="U21" i="1"/>
  <c r="V21" i="1"/>
  <c r="U821" i="1"/>
  <c r="V821" i="1" s="1"/>
  <c r="U1594" i="1"/>
  <c r="V1594" i="1" s="1"/>
  <c r="V822" i="1"/>
  <c r="U1125" i="1"/>
  <c r="V1125" i="1" s="1"/>
  <c r="V285" i="1"/>
  <c r="U839" i="1"/>
  <c r="V839" i="1" s="1"/>
  <c r="U217" i="1"/>
  <c r="V217" i="1" s="1"/>
  <c r="V1037" i="1"/>
  <c r="U95" i="1"/>
  <c r="V95" i="1"/>
  <c r="U1153" i="1"/>
  <c r="V1153" i="1"/>
  <c r="V296" i="1"/>
  <c r="U1497" i="1"/>
  <c r="V455" i="1"/>
  <c r="V1384" i="1"/>
  <c r="V168" i="1"/>
  <c r="U1054" i="1"/>
  <c r="V1054" i="1" s="1"/>
  <c r="U766" i="1"/>
  <c r="V766" i="1" s="1"/>
  <c r="U317" i="1"/>
  <c r="V317" i="1" s="1"/>
  <c r="V1167" i="1"/>
  <c r="V1398" i="1"/>
  <c r="V458" i="1"/>
  <c r="U1286" i="1"/>
  <c r="V1286" i="1"/>
  <c r="V871" i="1"/>
  <c r="U461" i="1"/>
  <c r="V461" i="1" s="1"/>
  <c r="U1516" i="1"/>
  <c r="V1516" i="1" s="1"/>
  <c r="U242" i="1"/>
  <c r="V242" i="1"/>
  <c r="U783" i="1"/>
  <c r="V783" i="1" s="1"/>
  <c r="V470" i="1"/>
  <c r="V995" i="1"/>
  <c r="V882" i="1"/>
  <c r="U1174" i="1"/>
  <c r="U1534" i="1"/>
  <c r="V1534" i="1" s="1"/>
  <c r="U116" i="1"/>
  <c r="V116" i="1" s="1"/>
  <c r="V1542" i="1"/>
  <c r="U1432" i="1"/>
  <c r="V1432" i="1" s="1"/>
  <c r="U261" i="1"/>
  <c r="V261" i="1" s="1"/>
  <c r="U1334" i="1"/>
  <c r="V1334" i="1" s="1"/>
  <c r="U1678" i="1"/>
  <c r="V1678" i="1" s="1"/>
  <c r="U1681" i="1"/>
  <c r="V1681" i="1" s="1"/>
  <c r="V86" i="1"/>
  <c r="V1515" i="1"/>
  <c r="V65" i="1"/>
  <c r="U216" i="1"/>
  <c r="V216" i="1"/>
  <c r="U705" i="1"/>
  <c r="V705" i="1"/>
  <c r="U844" i="1"/>
  <c r="V844" i="1" s="1"/>
  <c r="U704" i="1"/>
  <c r="V704" i="1" s="1"/>
  <c r="U442" i="1"/>
  <c r="V442" i="1" s="1"/>
  <c r="U456" i="1"/>
  <c r="V456" i="1" s="1"/>
  <c r="U1383" i="1"/>
  <c r="V1383" i="1" s="1"/>
  <c r="V1279" i="1"/>
  <c r="U60" i="1"/>
  <c r="V60" i="1" s="1"/>
  <c r="U1407" i="1"/>
  <c r="V1407" i="1" s="1"/>
  <c r="U994" i="1"/>
  <c r="V994" i="1" s="1"/>
  <c r="V1661" i="1"/>
  <c r="V1174" i="1"/>
  <c r="U265" i="1"/>
  <c r="V265" i="1" s="1"/>
  <c r="U1466" i="1"/>
  <c r="V1466" i="1"/>
  <c r="V327" i="1"/>
  <c r="U114" i="1"/>
  <c r="V114" i="1" s="1"/>
  <c r="V1036" i="1"/>
  <c r="U1036" i="1"/>
  <c r="V322" i="1"/>
  <c r="V393" i="1"/>
  <c r="U393" i="1"/>
  <c r="U1248" i="1"/>
  <c r="V1248" i="1" s="1"/>
  <c r="U1706" i="1"/>
  <c r="V1706" i="1"/>
  <c r="U762" i="1"/>
  <c r="V762" i="1" s="1"/>
  <c r="U1244" i="1"/>
  <c r="V1244" i="1"/>
  <c r="U701" i="1"/>
  <c r="V701" i="1"/>
  <c r="V1497" i="1"/>
  <c r="U751" i="1"/>
  <c r="V751" i="1" s="1"/>
  <c r="U1318" i="1"/>
  <c r="V1318" i="1" s="1"/>
  <c r="V1217" i="1"/>
  <c r="V193" i="1"/>
  <c r="V1459" i="1"/>
  <c r="V688" i="1"/>
  <c r="U1462" i="1"/>
  <c r="V1462" i="1"/>
  <c r="U426" i="1"/>
  <c r="V426" i="1"/>
  <c r="V1464" i="1"/>
  <c r="U1020" i="1"/>
  <c r="V288" i="1"/>
  <c r="V825" i="1"/>
  <c r="U439" i="1"/>
  <c r="V439" i="1"/>
  <c r="V971" i="1"/>
  <c r="U1245" i="1"/>
  <c r="V1245" i="1" s="1"/>
  <c r="U541" i="1"/>
  <c r="V541" i="1"/>
  <c r="U1484" i="1"/>
  <c r="V1484" i="1"/>
  <c r="U31" i="1"/>
  <c r="V31" i="1"/>
  <c r="U1360" i="1"/>
  <c r="V1360" i="1"/>
  <c r="U1618" i="1"/>
  <c r="V1618" i="1"/>
  <c r="V1038" i="1"/>
  <c r="V453" i="1"/>
  <c r="V1259" i="1"/>
  <c r="V648" i="1"/>
  <c r="U457" i="1"/>
  <c r="V457" i="1" s="1"/>
  <c r="U716" i="1"/>
  <c r="V716" i="1" s="1"/>
  <c r="V1260" i="1"/>
  <c r="U1394" i="1"/>
  <c r="V1394" i="1" s="1"/>
  <c r="U1273" i="1"/>
  <c r="V1273" i="1" s="1"/>
  <c r="V1631" i="1"/>
  <c r="U989" i="1"/>
  <c r="V989" i="1"/>
  <c r="U724" i="1"/>
  <c r="V724" i="1"/>
  <c r="V1080" i="1"/>
  <c r="U1537" i="1"/>
  <c r="V1537" i="1" s="1"/>
  <c r="V64" i="1"/>
  <c r="U1199" i="1"/>
  <c r="V1199" i="1"/>
  <c r="U1205" i="1"/>
  <c r="V1205" i="1"/>
  <c r="U187" i="1"/>
  <c r="V187" i="1"/>
  <c r="V68" i="1"/>
  <c r="V500" i="1"/>
  <c r="V138" i="1"/>
  <c r="V1120" i="1"/>
  <c r="V1599" i="1"/>
  <c r="U1283" i="1"/>
  <c r="V1283" i="1"/>
  <c r="U67" i="1"/>
  <c r="V67" i="1" s="1"/>
  <c r="V763" i="1"/>
  <c r="V1027" i="1"/>
  <c r="U1172" i="1"/>
  <c r="V1172" i="1"/>
  <c r="V1143" i="1"/>
  <c r="U262" i="1"/>
  <c r="V262" i="1" s="1"/>
  <c r="U926" i="1"/>
  <c r="V926" i="1" s="1"/>
  <c r="V686" i="1"/>
  <c r="V1476" i="1"/>
  <c r="V20" i="1"/>
  <c r="U1369" i="1"/>
  <c r="V1369" i="1" s="1"/>
  <c r="V1471" i="1"/>
  <c r="V334" i="1"/>
  <c r="V416" i="1"/>
  <c r="U387" i="1"/>
  <c r="V387" i="1" s="1"/>
  <c r="U1397" i="1"/>
  <c r="V1397" i="1"/>
  <c r="U1512" i="1"/>
  <c r="V1512" i="1" s="1"/>
  <c r="U1638" i="1"/>
  <c r="V1638" i="1" s="1"/>
  <c r="V1388" i="1"/>
  <c r="U1063" i="1"/>
  <c r="V1063" i="1" s="1"/>
  <c r="V1160" i="1"/>
  <c r="V1392" i="1"/>
  <c r="U1723" i="1"/>
  <c r="V1723" i="1" s="1"/>
  <c r="V1514" i="1"/>
  <c r="U65" i="1"/>
  <c r="V478" i="1"/>
  <c r="U784" i="1"/>
  <c r="V784" i="1"/>
  <c r="V1186" i="1"/>
  <c r="V397" i="1"/>
  <c r="U927" i="1"/>
  <c r="V927" i="1"/>
  <c r="U1096" i="1"/>
  <c r="V1096" i="1" s="1"/>
  <c r="V183" i="1"/>
  <c r="V1101" i="1"/>
  <c r="U659" i="1"/>
  <c r="V659" i="1"/>
  <c r="V1354" i="1"/>
  <c r="U854" i="1"/>
  <c r="V854" i="1" s="1"/>
  <c r="U731" i="1"/>
  <c r="V731" i="1" s="1"/>
  <c r="U57" i="1"/>
  <c r="V57" i="1" s="1"/>
  <c r="U493" i="1"/>
  <c r="V493" i="1" s="1"/>
  <c r="U923" i="1"/>
  <c r="V923" i="1" s="1"/>
  <c r="V1350" i="1"/>
  <c r="U1306" i="1"/>
  <c r="V1306" i="1"/>
  <c r="V1728" i="1"/>
  <c r="V290" i="1"/>
  <c r="V1238" i="1"/>
  <c r="V1727" i="1"/>
  <c r="V1525" i="1"/>
  <c r="U597" i="1"/>
  <c r="V597" i="1"/>
  <c r="V1524" i="1"/>
  <c r="V489" i="1"/>
  <c r="U916" i="1"/>
  <c r="V916" i="1" s="1"/>
  <c r="V267" i="1"/>
  <c r="U1301" i="1"/>
  <c r="V1301" i="1" s="1"/>
  <c r="V1573" i="1"/>
  <c r="V756" i="1"/>
  <c r="V27" i="1"/>
  <c r="V201" i="1"/>
  <c r="V342" i="1"/>
  <c r="V104" i="1"/>
  <c r="V609" i="1"/>
  <c r="U1415" i="1"/>
  <c r="V1415" i="1"/>
  <c r="U1624" i="1"/>
  <c r="V1624" i="1"/>
  <c r="U350" i="1"/>
  <c r="V350" i="1"/>
  <c r="U673" i="1"/>
  <c r="V673" i="1" s="1"/>
  <c r="V69" i="1"/>
  <c r="U69" i="1"/>
  <c r="V1201" i="1"/>
  <c r="V352" i="1"/>
  <c r="U960" i="1"/>
  <c r="V960" i="1" s="1"/>
  <c r="U1142" i="1"/>
  <c r="V1142" i="1" s="1"/>
  <c r="U1312" i="1"/>
  <c r="V1312" i="1" s="1"/>
  <c r="V1454" i="1"/>
  <c r="V63" i="1"/>
  <c r="V223" i="1"/>
  <c r="V286" i="1"/>
  <c r="U819" i="1"/>
  <c r="V819" i="1" s="1"/>
  <c r="V17" i="1"/>
  <c r="V555" i="1"/>
  <c r="V1065" i="1"/>
  <c r="V1642" i="1"/>
  <c r="U1642" i="1"/>
  <c r="V1736" i="1"/>
  <c r="V1559" i="1"/>
  <c r="U1695" i="1"/>
  <c r="V1695" i="1"/>
  <c r="V965" i="1"/>
  <c r="U1416" i="1"/>
  <c r="V1416" i="1" s="1"/>
  <c r="V54" i="1"/>
  <c r="U1424" i="1"/>
  <c r="V1424" i="1"/>
  <c r="V1187" i="1"/>
  <c r="V1198" i="1"/>
  <c r="U1509" i="1"/>
  <c r="V207" i="1"/>
  <c r="V1154" i="1"/>
  <c r="V1672" i="1"/>
  <c r="U38" i="1"/>
  <c r="V38" i="1"/>
  <c r="V1213" i="1"/>
  <c r="U140" i="1"/>
  <c r="V140" i="1"/>
  <c r="V1025" i="1"/>
  <c r="V162" i="1"/>
  <c r="V1237" i="1"/>
  <c r="V1509" i="1"/>
  <c r="U1647" i="1"/>
  <c r="V1647" i="1"/>
  <c r="V1732" i="1"/>
  <c r="V188" i="1"/>
  <c r="U155" i="1"/>
  <c r="V155" i="1"/>
  <c r="V283" i="1"/>
  <c r="V602" i="1"/>
  <c r="U1546" i="1"/>
  <c r="V1546" i="1"/>
  <c r="V1593" i="1"/>
  <c r="V101" i="1"/>
  <c r="V574" i="1"/>
  <c r="U574" i="1"/>
  <c r="V477" i="1"/>
  <c r="V406" i="1"/>
  <c r="V440" i="1"/>
  <c r="U657" i="1"/>
  <c r="V657" i="1" s="1"/>
  <c r="V660" i="1"/>
  <c r="V1224" i="1"/>
  <c r="U1168" i="1"/>
  <c r="V1168" i="1" s="1"/>
  <c r="U389" i="1"/>
  <c r="V389" i="1" s="1"/>
  <c r="U1633" i="1"/>
  <c r="V1633" i="1" s="1"/>
  <c r="U1068" i="1"/>
  <c r="V1068" i="1" s="1"/>
  <c r="V1257" i="1"/>
  <c r="V233" i="1"/>
  <c r="U1181" i="1"/>
  <c r="V1181" i="1" s="1"/>
  <c r="U59" i="1"/>
  <c r="V59" i="1" s="1"/>
  <c r="U1184" i="1"/>
  <c r="V1184" i="1" s="1"/>
  <c r="U1732" i="1"/>
  <c r="U1299" i="1"/>
  <c r="V582" i="1"/>
  <c r="V1081" i="1"/>
  <c r="V1001" i="1"/>
  <c r="U1193" i="1"/>
  <c r="V1193" i="1" s="1"/>
  <c r="V896" i="1"/>
  <c r="V608" i="1"/>
  <c r="U1663" i="1"/>
  <c r="V1663" i="1" s="1"/>
  <c r="U1668" i="1"/>
  <c r="V1668" i="1" s="1"/>
  <c r="V488" i="1"/>
  <c r="U742" i="1"/>
  <c r="V742" i="1"/>
  <c r="U1739" i="1"/>
  <c r="V1739" i="1"/>
  <c r="U614" i="1"/>
  <c r="V614" i="1"/>
  <c r="U931" i="1"/>
  <c r="V931" i="1"/>
  <c r="U502" i="1"/>
  <c r="V502" i="1" s="1"/>
  <c r="U744" i="1"/>
  <c r="V744" i="1" s="1"/>
  <c r="V507" i="1"/>
  <c r="U263" i="1"/>
  <c r="U757" i="1"/>
  <c r="V757" i="1" s="1"/>
  <c r="U572" i="1"/>
  <c r="V572" i="1" s="1"/>
  <c r="U1450" i="1"/>
  <c r="V1450" i="1" s="1"/>
  <c r="V1610" i="1"/>
  <c r="U117" i="1"/>
  <c r="V117" i="1"/>
  <c r="V872" i="1"/>
  <c r="V1292" i="1"/>
  <c r="V789" i="1"/>
  <c r="V1579" i="1"/>
  <c r="V153" i="1"/>
  <c r="U1746" i="1"/>
  <c r="V1746" i="1" s="1"/>
  <c r="V1031" i="1"/>
  <c r="V959" i="1"/>
  <c r="V1696" i="1"/>
  <c r="V1178" i="1"/>
  <c r="V1291" i="1"/>
  <c r="V1100" i="1"/>
  <c r="V1207" i="1"/>
  <c r="V1136" i="1"/>
  <c r="U836" i="1"/>
  <c r="V836" i="1" s="1"/>
  <c r="V733" i="1"/>
  <c r="U991" i="1"/>
  <c r="V991" i="1" s="1"/>
  <c r="V1073" i="1"/>
  <c r="V813" i="1"/>
  <c r="U556" i="1"/>
  <c r="V556" i="1" s="1"/>
  <c r="V396" i="1"/>
  <c r="V943" i="1"/>
  <c r="V1141" i="1"/>
  <c r="V1021" i="1"/>
  <c r="V728" i="1"/>
  <c r="V16" i="1"/>
  <c r="V159" i="1"/>
  <c r="V347" i="1"/>
  <c r="V1088" i="1"/>
  <c r="U1041" i="1"/>
  <c r="V1041" i="1"/>
  <c r="U375" i="1"/>
  <c r="V375" i="1"/>
  <c r="U220" i="1"/>
  <c r="V220" i="1"/>
  <c r="U293" i="1"/>
  <c r="V293" i="1" s="1"/>
  <c r="U1357" i="1"/>
  <c r="V1357" i="1" s="1"/>
  <c r="U846" i="1"/>
  <c r="V846" i="1" s="1"/>
  <c r="U849" i="1"/>
  <c r="V849" i="1" s="1"/>
  <c r="U1710" i="1"/>
  <c r="V1710" i="1" s="1"/>
  <c r="V957" i="1"/>
  <c r="U1358" i="1"/>
  <c r="V1358" i="1" s="1"/>
  <c r="V1605" i="1"/>
  <c r="U710" i="1"/>
  <c r="V710" i="1" s="1"/>
  <c r="V226" i="1"/>
  <c r="V558" i="1"/>
  <c r="V863" i="1"/>
  <c r="V652" i="1"/>
  <c r="V564" i="1"/>
  <c r="V1269" i="1"/>
  <c r="U1499" i="1"/>
  <c r="V1499" i="1"/>
  <c r="U314" i="1"/>
  <c r="V314" i="1"/>
  <c r="U460" i="1"/>
  <c r="V460" i="1"/>
  <c r="U877" i="1"/>
  <c r="V877" i="1" s="1"/>
  <c r="U887" i="1"/>
  <c r="V887" i="1" s="1"/>
  <c r="V1721" i="1"/>
  <c r="V1389" i="1"/>
  <c r="U1169" i="1"/>
  <c r="V858" i="1"/>
  <c r="U871" i="1"/>
  <c r="U1163" i="1"/>
  <c r="U719" i="1"/>
  <c r="V719" i="1" s="1"/>
  <c r="V1636" i="1"/>
  <c r="V463" i="1"/>
  <c r="U1280" i="1"/>
  <c r="V1280" i="1" s="1"/>
  <c r="U1652" i="1"/>
  <c r="V1652" i="1"/>
  <c r="U63" i="1"/>
  <c r="U1660" i="1"/>
  <c r="V1660" i="1" s="1"/>
  <c r="V454" i="1"/>
  <c r="U239" i="1"/>
  <c r="V239" i="1"/>
  <c r="U730" i="1"/>
  <c r="U1077" i="1"/>
  <c r="V1077" i="1" s="1"/>
  <c r="V600" i="1"/>
  <c r="V907" i="1"/>
  <c r="V920" i="1"/>
  <c r="V1541" i="1"/>
  <c r="V1655" i="1"/>
  <c r="V1099" i="1"/>
  <c r="V1548" i="1"/>
  <c r="V785" i="1"/>
  <c r="U1602" i="1"/>
  <c r="V1602" i="1" s="1"/>
  <c r="V408" i="1"/>
  <c r="V631" i="1"/>
  <c r="U1711" i="1"/>
  <c r="V1711" i="1" s="1"/>
  <c r="V1726" i="1"/>
  <c r="V654" i="1"/>
  <c r="V434" i="1"/>
  <c r="U1064" i="1"/>
  <c r="V1064" i="1"/>
  <c r="V1435" i="1"/>
  <c r="V379" i="1"/>
  <c r="V1584" i="1"/>
  <c r="V732" i="1"/>
  <c r="V1540" i="1"/>
  <c r="U512" i="1"/>
  <c r="V512" i="1" s="1"/>
  <c r="V1669" i="1"/>
  <c r="U538" i="1"/>
  <c r="V538" i="1"/>
  <c r="V644" i="1"/>
  <c r="V1277" i="1"/>
  <c r="V235" i="1"/>
  <c r="V132" i="1"/>
  <c r="V336" i="1"/>
  <c r="V357" i="1"/>
  <c r="U1277" i="1"/>
  <c r="U979" i="1"/>
  <c r="V979" i="1" s="1"/>
  <c r="V176" i="1"/>
  <c r="V906" i="1"/>
  <c r="V344" i="1"/>
  <c r="U2" i="1"/>
  <c r="V1730" i="1"/>
  <c r="V579" i="1"/>
  <c r="V240" i="1"/>
  <c r="V990" i="1"/>
  <c r="V340" i="1"/>
  <c r="V483" i="1"/>
  <c r="V1729" i="1"/>
  <c r="V671" i="1"/>
  <c r="V1547" i="1"/>
  <c r="V624" i="1"/>
  <c r="U686" i="1"/>
  <c r="V196" i="1"/>
  <c r="V527" i="1"/>
  <c r="V1034" i="1"/>
  <c r="V517" i="1"/>
  <c r="V87" i="1"/>
  <c r="V1082" i="1"/>
  <c r="V667" i="1"/>
  <c r="V238" i="1"/>
  <c r="V1550" i="1"/>
  <c r="V740" i="1"/>
  <c r="V71" i="1"/>
  <c r="V225" i="1"/>
  <c r="V780" i="1"/>
  <c r="V1666" i="1"/>
  <c r="V585" i="1"/>
  <c r="V1654" i="1"/>
  <c r="U135" i="1"/>
  <c r="V135" i="1" s="1"/>
  <c r="V1421" i="1"/>
  <c r="V1734" i="1"/>
  <c r="U1090" i="1"/>
  <c r="V1090" i="1" s="1"/>
  <c r="V1543" i="1"/>
  <c r="U1740" i="1"/>
  <c r="V1740" i="1" s="1"/>
  <c r="V1665" i="1"/>
  <c r="V615" i="1"/>
  <c r="V1203" i="1"/>
  <c r="U1255" i="1"/>
  <c r="V1255" i="1"/>
  <c r="U1613" i="1"/>
  <c r="V1613" i="1"/>
  <c r="V760" i="1"/>
  <c r="U113" i="1"/>
  <c r="V113" i="1" s="1"/>
  <c r="U1479" i="1"/>
  <c r="V1479" i="1" s="1"/>
  <c r="V61" i="1"/>
  <c r="V743" i="1"/>
  <c r="U413" i="1"/>
  <c r="V413" i="1"/>
  <c r="V629" i="1"/>
  <c r="V913" i="1"/>
  <c r="V348" i="1"/>
  <c r="U1566" i="1"/>
  <c r="V1566" i="1" s="1"/>
  <c r="V772" i="1"/>
  <c r="V329" i="1"/>
  <c r="V727" i="1"/>
  <c r="V491" i="1"/>
  <c r="V1448" i="1"/>
  <c r="V838" i="1"/>
  <c r="V292" i="1"/>
  <c r="V1242" i="1"/>
  <c r="U1000" i="1"/>
  <c r="V1000" i="1" s="1"/>
  <c r="U131" i="1"/>
  <c r="V131" i="1" s="1"/>
  <c r="V1296" i="1"/>
  <c r="V115" i="1"/>
  <c r="V1427" i="1"/>
  <c r="V930" i="1"/>
  <c r="V417" i="1"/>
  <c r="U196" i="1"/>
  <c r="V592" i="1"/>
  <c r="V781" i="1"/>
  <c r="V1305" i="1"/>
  <c r="V1315" i="1"/>
  <c r="V606" i="1"/>
  <c r="V560" i="1"/>
  <c r="V712" i="1"/>
  <c r="V133" i="1"/>
  <c r="V711" i="1"/>
  <c r="V1412" i="1"/>
  <c r="V1225" i="1"/>
  <c r="V349" i="1"/>
  <c r="V1290" i="1"/>
  <c r="V904" i="1"/>
  <c r="V601" i="1"/>
  <c r="V243" i="1"/>
  <c r="AF7" i="1"/>
  <c r="U84" i="1"/>
  <c r="AE3" i="1" s="1"/>
  <c r="AG3" i="1" s="1"/>
  <c r="AH3" i="1" s="1"/>
  <c r="AJ3" i="1" s="1"/>
  <c r="AK3" i="1" s="1"/>
  <c r="U1577" i="1"/>
  <c r="V1577" i="1" s="1"/>
  <c r="U32" i="1"/>
  <c r="V32" i="1" s="1"/>
  <c r="U1361" i="1"/>
  <c r="V1361" i="1" s="1"/>
  <c r="U1370" i="1"/>
  <c r="U42" i="1"/>
  <c r="V42" i="1" s="1"/>
  <c r="U1625" i="1"/>
  <c r="V1625" i="1" s="1"/>
  <c r="U167" i="1"/>
  <c r="V167" i="1" s="1"/>
  <c r="U567" i="1"/>
  <c r="U1622" i="1"/>
  <c r="V1622" i="1" s="1"/>
  <c r="U310" i="1"/>
  <c r="V310" i="1" s="1"/>
  <c r="U1160" i="1"/>
  <c r="U1392" i="1"/>
  <c r="U718" i="1"/>
  <c r="V718" i="1" s="1"/>
  <c r="U885" i="1"/>
  <c r="V885" i="1" s="1"/>
  <c r="U1417" i="1"/>
  <c r="V1417" i="1" s="1"/>
  <c r="U479" i="1"/>
  <c r="U608" i="1"/>
  <c r="U615" i="1"/>
  <c r="U507" i="1"/>
  <c r="U1578" i="1"/>
  <c r="V1578" i="1" s="1"/>
  <c r="U758" i="1"/>
  <c r="V758" i="1" s="1"/>
  <c r="U1127" i="1"/>
  <c r="V1127" i="1" s="1"/>
  <c r="U630" i="1"/>
  <c r="V630" i="1" s="1"/>
  <c r="U829" i="1"/>
  <c r="V829" i="1" s="1"/>
  <c r="U1037" i="1"/>
  <c r="U1247" i="1"/>
  <c r="V1247" i="1" s="1"/>
  <c r="U1066" i="1"/>
  <c r="V1066" i="1" s="1"/>
  <c r="U229" i="1"/>
  <c r="V229" i="1" s="1"/>
  <c r="U452" i="1"/>
  <c r="V452" i="1" s="1"/>
  <c r="U1399" i="1"/>
  <c r="V1399" i="1" s="1"/>
  <c r="U1191" i="1"/>
  <c r="V1191" i="1" s="1"/>
  <c r="U328" i="1"/>
  <c r="V328" i="1" s="1"/>
  <c r="U600" i="1"/>
  <c r="U604" i="1"/>
  <c r="U982" i="1"/>
  <c r="V982" i="1" s="1"/>
  <c r="U965" i="1"/>
  <c r="U1426" i="1"/>
  <c r="V1426" i="1" s="1"/>
  <c r="U879" i="1"/>
  <c r="V879" i="1" s="1"/>
  <c r="U595" i="1"/>
  <c r="V595" i="1" s="1"/>
  <c r="U515" i="1"/>
  <c r="V515" i="1" s="1"/>
  <c r="U1116" i="1"/>
  <c r="V1116" i="1" s="1"/>
  <c r="U1472" i="1"/>
  <c r="U1343" i="1"/>
  <c r="U438" i="1"/>
  <c r="V438" i="1" s="1"/>
  <c r="U958" i="1"/>
  <c r="V958" i="1" s="1"/>
  <c r="U570" i="1"/>
  <c r="V570" i="1" s="1"/>
  <c r="U471" i="1"/>
  <c r="U770" i="1"/>
  <c r="V770" i="1" s="1"/>
  <c r="U774" i="1"/>
  <c r="V774" i="1" s="1"/>
  <c r="U1661" i="1"/>
  <c r="U1400" i="1"/>
  <c r="V1400" i="1" s="1"/>
  <c r="U470" i="1"/>
  <c r="U255" i="1"/>
  <c r="V255" i="1" s="1"/>
  <c r="U1741" i="1"/>
  <c r="V1741" i="1" s="1"/>
  <c r="U142" i="1"/>
  <c r="V142" i="1" s="1"/>
  <c r="U1115" i="1"/>
  <c r="U154" i="1"/>
  <c r="U859" i="1"/>
  <c r="V859" i="1" s="1"/>
  <c r="U1157" i="1"/>
  <c r="V1157" i="1" s="1"/>
  <c r="U1495" i="1"/>
  <c r="V1495" i="1" s="1"/>
  <c r="U1053" i="1"/>
  <c r="V1053" i="1" s="1"/>
  <c r="U786" i="1"/>
  <c r="V786" i="1" s="1"/>
  <c r="U1004" i="1"/>
  <c r="V1004" i="1" s="1"/>
  <c r="U1005" i="1"/>
  <c r="V1005" i="1" s="1"/>
  <c r="U1538" i="1"/>
  <c r="V1538" i="1" s="1"/>
  <c r="Y7" i="1"/>
  <c r="Y8" i="1"/>
  <c r="U62" i="1"/>
  <c r="U1513" i="1"/>
  <c r="V1513" i="1" s="1"/>
  <c r="U1213" i="1"/>
  <c r="U362" i="1"/>
  <c r="U193" i="1"/>
  <c r="U1219" i="1"/>
  <c r="V1219" i="1" s="1"/>
  <c r="U799" i="1"/>
  <c r="V799" i="1" s="1"/>
  <c r="U145" i="1"/>
  <c r="V145" i="1" s="1"/>
  <c r="U1692" i="1"/>
  <c r="V1692" i="1" s="1"/>
  <c r="U949" i="1"/>
  <c r="V949" i="1" s="1"/>
  <c r="U1348" i="1"/>
  <c r="V1348" i="1" s="1"/>
  <c r="U1346" i="1"/>
  <c r="V1346" i="1" s="1"/>
  <c r="U1589" i="1"/>
  <c r="V1589" i="1" s="1"/>
  <c r="U815" i="1"/>
  <c r="V815" i="1" s="1"/>
  <c r="U1601" i="1"/>
  <c r="V1601" i="1" s="1"/>
  <c r="U1145" i="1"/>
  <c r="V1145" i="1" s="1"/>
  <c r="U296" i="1"/>
  <c r="U855" i="1"/>
  <c r="V855" i="1" s="1"/>
  <c r="U1716" i="1"/>
  <c r="V1716" i="1" s="1"/>
  <c r="U557" i="1"/>
  <c r="V557" i="1" s="1"/>
  <c r="U860" i="1"/>
  <c r="V860" i="1" s="1"/>
  <c r="U311" i="1"/>
  <c r="V311" i="1" s="1"/>
  <c r="U1623" i="1"/>
  <c r="V1623" i="1" s="1"/>
  <c r="U1630" i="1"/>
  <c r="V1630" i="1" s="1"/>
  <c r="U1279" i="1"/>
  <c r="U388" i="1"/>
  <c r="V388" i="1" s="1"/>
  <c r="U1496" i="1"/>
  <c r="V1496" i="1" s="1"/>
  <c r="U646" i="1"/>
  <c r="V646" i="1" s="1"/>
  <c r="U1389" i="1"/>
  <c r="U45" i="1"/>
  <c r="V45" i="1" s="1"/>
  <c r="U474" i="1"/>
  <c r="V474" i="1" s="1"/>
  <c r="U103" i="1"/>
  <c r="V103" i="1" s="1"/>
  <c r="U397" i="1"/>
  <c r="U1657" i="1"/>
  <c r="V1657" i="1" s="1"/>
  <c r="U996" i="1"/>
  <c r="V996" i="1" s="1"/>
  <c r="U351" i="1"/>
  <c r="V351" i="1" s="1"/>
  <c r="U183" i="1"/>
  <c r="U932" i="1"/>
  <c r="V932" i="1" s="1"/>
  <c r="U1101" i="1"/>
  <c r="U907" i="1"/>
  <c r="U1038" i="1"/>
  <c r="U1284" i="1"/>
  <c r="V1284" i="1" s="1"/>
  <c r="U1554" i="1"/>
  <c r="V1554" i="1" s="1"/>
  <c r="U180" i="1"/>
  <c r="V180" i="1" s="1"/>
  <c r="U1685" i="1"/>
  <c r="V1685" i="1" s="1"/>
  <c r="U125" i="1"/>
  <c r="V125" i="1" s="1"/>
  <c r="U423" i="1"/>
  <c r="V423" i="1" s="1"/>
  <c r="U754" i="1"/>
  <c r="V754" i="1" s="1"/>
  <c r="U279" i="1"/>
  <c r="V279" i="1" s="1"/>
  <c r="U12" i="1"/>
  <c r="V12" i="1" s="1"/>
  <c r="U1464" i="1"/>
  <c r="U1236" i="1"/>
  <c r="V1236" i="1" s="1"/>
  <c r="U1596" i="1"/>
  <c r="V1596" i="1" s="1"/>
  <c r="U1029" i="1"/>
  <c r="V1029" i="1" s="1"/>
  <c r="U1702" i="1"/>
  <c r="V1702" i="1" s="1"/>
  <c r="U1132" i="1"/>
  <c r="V1132" i="1" s="1"/>
  <c r="U823" i="1"/>
  <c r="V823" i="1" s="1"/>
  <c r="U842" i="1"/>
  <c r="AE14" i="1" s="1"/>
  <c r="U1606" i="1"/>
  <c r="V1606" i="1" s="1"/>
  <c r="U297" i="1"/>
  <c r="V297" i="1" s="1"/>
  <c r="U971" i="1"/>
  <c r="U832" i="1"/>
  <c r="V832" i="1" s="1"/>
  <c r="U446" i="1"/>
  <c r="V446" i="1" s="1"/>
  <c r="U215" i="1"/>
  <c r="V215" i="1" s="1"/>
  <c r="U1715" i="1"/>
  <c r="U856" i="1"/>
  <c r="V856" i="1" s="1"/>
  <c r="U47" i="1"/>
  <c r="V47" i="1" s="1"/>
  <c r="U1158" i="1"/>
  <c r="V1158" i="1" s="1"/>
  <c r="U981" i="1"/>
  <c r="V981" i="1" s="1"/>
  <c r="U876" i="1"/>
  <c r="V876" i="1" s="1"/>
  <c r="U231" i="1"/>
  <c r="V231" i="1" s="1"/>
  <c r="U1719" i="1"/>
  <c r="V1719" i="1" s="1"/>
  <c r="U999" i="1"/>
  <c r="V999" i="1" s="1"/>
  <c r="U490" i="1"/>
  <c r="V490" i="1" s="1"/>
  <c r="U259" i="1"/>
  <c r="V259" i="1" s="1"/>
  <c r="U1543" i="1"/>
  <c r="U788" i="1"/>
  <c r="V788" i="1" s="1"/>
  <c r="U675" i="1"/>
  <c r="V675" i="1" s="1"/>
  <c r="U937" i="1"/>
  <c r="U1684" i="1"/>
  <c r="AE22" i="1" s="1"/>
  <c r="U1012" i="1"/>
  <c r="U953" i="1"/>
  <c r="V953" i="1" s="1"/>
  <c r="U950" i="1"/>
  <c r="V950" i="1" s="1"/>
  <c r="U1019" i="1"/>
  <c r="V1019" i="1" s="1"/>
  <c r="U520" i="1"/>
  <c r="V520" i="1" s="1"/>
  <c r="U1332" i="1"/>
  <c r="V1332" i="1" s="1"/>
  <c r="U280" i="1"/>
  <c r="V280" i="1" s="1"/>
  <c r="U1342" i="1"/>
  <c r="V1342" i="1" s="1"/>
  <c r="U530" i="1"/>
  <c r="V530" i="1" s="1"/>
  <c r="U19" i="1"/>
  <c r="V19" i="1" s="1"/>
  <c r="U954" i="1"/>
  <c r="V954" i="1" s="1"/>
  <c r="U827" i="1"/>
  <c r="V827" i="1" s="1"/>
  <c r="U1597" i="1"/>
  <c r="V1597" i="1" s="1"/>
  <c r="U1039" i="1"/>
  <c r="V1039" i="1" s="1"/>
  <c r="U34" i="1"/>
  <c r="V34" i="1" s="1"/>
  <c r="U558" i="1"/>
  <c r="U453" i="1"/>
  <c r="U769" i="1"/>
  <c r="V769" i="1" s="1"/>
  <c r="U1721" i="1"/>
  <c r="U1155" i="1"/>
  <c r="V1155" i="1" s="1"/>
  <c r="U655" i="1"/>
  <c r="U1275" i="1"/>
  <c r="V1275" i="1" s="1"/>
  <c r="U316" i="1"/>
  <c r="V316" i="1" s="1"/>
  <c r="U1171" i="1"/>
  <c r="V1171" i="1" s="1"/>
  <c r="U734" i="1"/>
  <c r="V734" i="1" s="1"/>
  <c r="U355" i="1"/>
  <c r="V355" i="1" s="1"/>
  <c r="U1548" i="1"/>
  <c r="U260" i="1"/>
  <c r="V260" i="1" s="1"/>
  <c r="U188" i="1"/>
  <c r="U1102" i="1"/>
  <c r="Y12" i="1"/>
  <c r="U1010" i="1"/>
  <c r="U1687" i="1"/>
  <c r="V1687" i="1" s="1"/>
  <c r="U1112" i="1"/>
  <c r="V1112" i="1" s="1"/>
  <c r="U1113" i="1"/>
  <c r="V1113" i="1" s="1"/>
  <c r="U367" i="1"/>
  <c r="V367" i="1" s="1"/>
  <c r="U1457" i="1"/>
  <c r="V1457" i="1" s="1"/>
  <c r="U373" i="1"/>
  <c r="V373" i="1" s="1"/>
  <c r="U1587" i="1"/>
  <c r="V1587" i="1" s="1"/>
  <c r="U1347" i="1"/>
  <c r="V1347" i="1" s="1"/>
  <c r="U847" i="1"/>
  <c r="V847" i="1" s="1"/>
  <c r="U40" i="1"/>
  <c r="V40" i="1" s="1"/>
  <c r="U309" i="1"/>
  <c r="V309" i="1" s="1"/>
  <c r="U1258" i="1"/>
  <c r="V1258" i="1" s="1"/>
  <c r="U381" i="1"/>
  <c r="U713" i="1"/>
  <c r="V713" i="1" s="1"/>
  <c r="U1262" i="1"/>
  <c r="V1262" i="1" s="1"/>
  <c r="U1381" i="1"/>
  <c r="V1381" i="1" s="1"/>
  <c r="U1385" i="1"/>
  <c r="V1385" i="1" s="1"/>
  <c r="U1268" i="1"/>
  <c r="V1268" i="1" s="1"/>
  <c r="U1260" i="1"/>
  <c r="U1170" i="1"/>
  <c r="V1170" i="1" s="1"/>
  <c r="U1274" i="1"/>
  <c r="V1274" i="1" s="1"/>
  <c r="U1287" i="1"/>
  <c r="V1287" i="1" s="1"/>
  <c r="U868" i="1"/>
  <c r="V868" i="1" s="1"/>
  <c r="U473" i="1"/>
  <c r="V473" i="1" s="1"/>
  <c r="U1186" i="1"/>
  <c r="U1533" i="1"/>
  <c r="V1533" i="1" s="1"/>
  <c r="U111" i="1"/>
  <c r="V111" i="1" s="1"/>
  <c r="U1724" i="1"/>
  <c r="V1724" i="1" s="1"/>
  <c r="U908" i="1"/>
  <c r="U910" i="1"/>
  <c r="V910" i="1" s="1"/>
  <c r="U980" i="1"/>
  <c r="V980" i="1" s="1"/>
  <c r="U251" i="1"/>
  <c r="V251" i="1" s="1"/>
  <c r="U934" i="1"/>
  <c r="V934" i="1" s="1"/>
  <c r="U405" i="1"/>
  <c r="V405" i="1" s="1"/>
  <c r="U352" i="1"/>
  <c r="U498" i="1"/>
  <c r="V498" i="1" s="1"/>
  <c r="U68" i="1"/>
  <c r="U1218" i="1"/>
  <c r="V1218" i="1" s="1"/>
  <c r="U752" i="1"/>
  <c r="V752" i="1" s="1"/>
  <c r="U15" i="1"/>
  <c r="V15" i="1" s="1"/>
  <c r="U826" i="1"/>
  <c r="V826" i="1" s="1"/>
  <c r="U571" i="1"/>
  <c r="V571" i="1" s="1"/>
  <c r="U1507" i="1"/>
  <c r="V1507" i="1" s="1"/>
  <c r="U177" i="1"/>
  <c r="V177" i="1" s="1"/>
  <c r="U602" i="1"/>
  <c r="U1183" i="1"/>
  <c r="V1183" i="1" s="1"/>
  <c r="U915" i="1"/>
  <c r="V915" i="1" s="1"/>
  <c r="U594" i="1"/>
  <c r="V594" i="1" s="1"/>
  <c r="U41" i="1"/>
  <c r="U1316" i="1"/>
  <c r="AE19" i="1" s="1"/>
  <c r="U274" i="1"/>
  <c r="V274" i="1" s="1"/>
  <c r="U516" i="1"/>
  <c r="V516" i="1" s="1"/>
  <c r="U272" i="1"/>
  <c r="U750" i="1"/>
  <c r="AE13" i="1" s="1"/>
  <c r="U1326" i="1"/>
  <c r="V1326" i="1" s="1"/>
  <c r="U1333" i="1"/>
  <c r="V1333" i="1" s="1"/>
  <c r="U1463" i="1"/>
  <c r="U281" i="1"/>
  <c r="V281" i="1" s="1"/>
  <c r="U14" i="1"/>
  <c r="V14" i="1" s="1"/>
  <c r="U431" i="1"/>
  <c r="V431" i="1" s="1"/>
  <c r="U809" i="1"/>
  <c r="U625" i="1"/>
  <c r="AE11" i="1" s="1"/>
  <c r="U437" i="1"/>
  <c r="V437" i="1" s="1"/>
  <c r="U955" i="1"/>
  <c r="V955" i="1" s="1"/>
  <c r="U536" i="1"/>
  <c r="V536" i="1" s="1"/>
  <c r="U1130" i="1"/>
  <c r="V1130" i="1" s="1"/>
  <c r="U128" i="1"/>
  <c r="V128" i="1" s="1"/>
  <c r="U699" i="1"/>
  <c r="V699" i="1" s="1"/>
  <c r="U702" i="1"/>
  <c r="U638" i="1"/>
  <c r="V638" i="1" s="1"/>
  <c r="U371" i="1"/>
  <c r="V371" i="1" s="1"/>
  <c r="U1344" i="1"/>
  <c r="V1344" i="1" s="1"/>
  <c r="U1498" i="1"/>
  <c r="V1498" i="1" s="1"/>
  <c r="U1264" i="1"/>
  <c r="V1264" i="1" s="1"/>
  <c r="U1502" i="1"/>
  <c r="V1502" i="1" s="1"/>
  <c r="U166" i="1"/>
  <c r="V166" i="1" s="1"/>
  <c r="U321" i="1"/>
  <c r="V321" i="1" s="1"/>
  <c r="U382" i="1"/>
  <c r="V382" i="1" s="1"/>
  <c r="U1271" i="1"/>
  <c r="V1271" i="1" s="1"/>
  <c r="U566" i="1"/>
  <c r="V566" i="1" s="1"/>
  <c r="U466" i="1"/>
  <c r="V466" i="1" s="1"/>
  <c r="U467" i="1"/>
  <c r="V467" i="1" s="1"/>
  <c r="U912" i="1"/>
  <c r="U1419" i="1"/>
  <c r="V1419" i="1" s="1"/>
  <c r="U1298" i="1"/>
  <c r="V1298" i="1" s="1"/>
  <c r="U892" i="1"/>
  <c r="V892" i="1" s="1"/>
  <c r="U607" i="1"/>
  <c r="V607" i="1" s="1"/>
  <c r="U929" i="1"/>
  <c r="V929" i="1" s="1"/>
  <c r="U928" i="1"/>
  <c r="V928" i="1" s="1"/>
  <c r="U1441" i="1"/>
  <c r="V1441" i="1" s="1"/>
  <c r="U427" i="1"/>
  <c r="U91" i="1"/>
  <c r="V91" i="1" s="1"/>
  <c r="U455" i="1"/>
  <c r="U977" i="1"/>
  <c r="V977" i="1" s="1"/>
  <c r="U1384" i="1"/>
  <c r="U1628" i="1"/>
  <c r="V1628" i="1" s="1"/>
  <c r="U168" i="1"/>
  <c r="U390" i="1"/>
  <c r="V390" i="1" s="1"/>
  <c r="U874" i="1"/>
  <c r="V874" i="1" s="1"/>
  <c r="U1408" i="1"/>
  <c r="V1408" i="1" s="1"/>
  <c r="U399" i="1"/>
  <c r="V399" i="1" s="1"/>
  <c r="U666" i="1"/>
  <c r="V666" i="1" s="1"/>
  <c r="U935" i="1"/>
  <c r="V935" i="1" s="1"/>
  <c r="U419" i="1"/>
  <c r="V419" i="1" s="1"/>
  <c r="U1459" i="1"/>
  <c r="U146" i="1"/>
  <c r="V146" i="1" s="1"/>
  <c r="U424" i="1"/>
  <c r="U518" i="1"/>
  <c r="V518" i="1" s="1"/>
  <c r="U287" i="1"/>
  <c r="V287" i="1" s="1"/>
  <c r="U1233" i="1"/>
  <c r="V1233" i="1" s="1"/>
  <c r="U89" i="1"/>
  <c r="U540" i="1"/>
  <c r="V540" i="1" s="1"/>
  <c r="U531" i="1"/>
  <c r="V531" i="1" s="1"/>
  <c r="U1138" i="1"/>
  <c r="V1138" i="1" s="1"/>
  <c r="U635" i="1"/>
  <c r="U1261" i="1"/>
  <c r="V1261" i="1" s="1"/>
  <c r="U1380" i="1"/>
  <c r="V1380" i="1" s="1"/>
  <c r="U1164" i="1"/>
  <c r="V1164" i="1" s="1"/>
  <c r="U565" i="1"/>
  <c r="V565" i="1" s="1"/>
  <c r="U1058" i="1"/>
  <c r="V1058" i="1" s="1"/>
  <c r="U568" i="1"/>
  <c r="V568" i="1" s="1"/>
  <c r="U771" i="1"/>
  <c r="V771" i="1" s="1"/>
  <c r="U102" i="1"/>
  <c r="V102" i="1" s="1"/>
  <c r="U1722" i="1"/>
  <c r="V1722" i="1" s="1"/>
  <c r="U1382" i="1"/>
  <c r="V1382" i="1" s="1"/>
  <c r="U1166" i="1"/>
  <c r="V1166" i="1" s="1"/>
  <c r="U647" i="1"/>
  <c r="V647" i="1" s="1"/>
  <c r="U1655" i="1"/>
  <c r="U914" i="1"/>
  <c r="V914" i="1" s="1"/>
  <c r="U1086" i="1"/>
  <c r="V1086" i="1" s="1"/>
  <c r="U1194" i="1"/>
  <c r="V1194" i="1" s="1"/>
  <c r="U253" i="1"/>
  <c r="V253" i="1" s="1"/>
  <c r="U1455" i="1"/>
  <c r="V1455" i="1" s="1"/>
  <c r="U212" i="1"/>
  <c r="V212" i="1" s="1"/>
  <c r="U1044" i="1"/>
  <c r="V1044" i="1" s="1"/>
  <c r="U881" i="1"/>
  <c r="V881" i="1" s="1"/>
  <c r="U858" i="1"/>
  <c r="U126" i="1"/>
  <c r="V126" i="1" s="1"/>
  <c r="U947" i="1"/>
  <c r="V947" i="1" s="1"/>
  <c r="U1688" i="1"/>
  <c r="V1688" i="1" s="1"/>
  <c r="U1331" i="1"/>
  <c r="V1331" i="1" s="1"/>
  <c r="U1235" i="1"/>
  <c r="V1235" i="1" s="1"/>
  <c r="U952" i="1"/>
  <c r="V952" i="1" s="1"/>
  <c r="U525" i="1"/>
  <c r="V525" i="1" s="1"/>
  <c r="U205" i="1"/>
  <c r="U532" i="1"/>
  <c r="V532" i="1" s="1"/>
  <c r="U1591" i="1"/>
  <c r="V1591" i="1" s="1"/>
  <c r="U1705" i="1"/>
  <c r="V1705" i="1" s="1"/>
  <c r="U833" i="1"/>
  <c r="V833" i="1" s="1"/>
  <c r="U831" i="1"/>
  <c r="V831" i="1" s="1"/>
  <c r="U968" i="1"/>
  <c r="V968" i="1" s="1"/>
  <c r="U1483" i="1"/>
  <c r="V1483" i="1" s="1"/>
  <c r="U1605" i="1"/>
  <c r="U1045" i="1"/>
  <c r="V1045" i="1" s="1"/>
  <c r="U1373" i="1"/>
  <c r="U1709" i="1"/>
  <c r="V1709" i="1" s="1"/>
  <c r="U639" i="1"/>
  <c r="V639" i="1" s="1"/>
  <c r="U715" i="1"/>
  <c r="V715" i="1" s="1"/>
  <c r="U1162" i="1"/>
  <c r="V1162" i="1" s="1"/>
  <c r="U315" i="1"/>
  <c r="V315" i="1" s="1"/>
  <c r="U385" i="1"/>
  <c r="V385" i="1" s="1"/>
  <c r="U386" i="1"/>
  <c r="V386" i="1" s="1"/>
  <c r="U873" i="1"/>
  <c r="U1629" i="1"/>
  <c r="V1629" i="1" s="1"/>
  <c r="U1631" i="1"/>
  <c r="U99" i="1"/>
  <c r="V99" i="1" s="1"/>
  <c r="U880" i="1"/>
  <c r="V880" i="1" s="1"/>
  <c r="U1059" i="1"/>
  <c r="V1059" i="1" s="1"/>
  <c r="U1257" i="1"/>
  <c r="U890" i="1"/>
  <c r="V890" i="1" s="1"/>
  <c r="U869" i="1"/>
  <c r="U1636" i="1"/>
  <c r="U867" i="1"/>
  <c r="V867" i="1" s="1"/>
  <c r="U665" i="1"/>
  <c r="V665" i="1" s="1"/>
  <c r="U882" i="1"/>
  <c r="U1282" i="1"/>
  <c r="V1282" i="1" s="1"/>
  <c r="U421" i="1"/>
  <c r="V421" i="1" s="1"/>
  <c r="U542" i="1"/>
  <c r="V542" i="1" s="1"/>
  <c r="U295" i="1"/>
  <c r="V295" i="1" s="1"/>
  <c r="U1608" i="1"/>
  <c r="V1608" i="1" s="1"/>
  <c r="U563" i="1"/>
  <c r="V563" i="1" s="1"/>
  <c r="U1056" i="1"/>
  <c r="V1056" i="1" s="1"/>
  <c r="U320" i="1"/>
  <c r="V320" i="1" s="1"/>
  <c r="U1156" i="1"/>
  <c r="V1156" i="1" s="1"/>
  <c r="U870" i="1"/>
  <c r="V870" i="1" s="1"/>
  <c r="U596" i="1"/>
  <c r="V596" i="1" s="1"/>
  <c r="U1532" i="1"/>
  <c r="V1532" i="1" s="1"/>
  <c r="U669" i="1"/>
  <c r="V669" i="1" s="1"/>
  <c r="U688" i="1"/>
  <c r="U191" i="1"/>
  <c r="AE6" i="1" s="1"/>
  <c r="AG6" i="1" s="1"/>
  <c r="AH6" i="1" s="1"/>
  <c r="AJ6" i="1" s="1"/>
  <c r="AK6" i="1" s="1"/>
  <c r="U523" i="1"/>
  <c r="V523" i="1" s="1"/>
  <c r="U1690" i="1"/>
  <c r="V1690" i="1" s="1"/>
  <c r="U1345" i="1"/>
  <c r="U25" i="1"/>
  <c r="V25" i="1" s="1"/>
  <c r="U1352" i="1"/>
  <c r="V1352" i="1" s="1"/>
  <c r="U1391" i="1"/>
  <c r="V1391" i="1" s="1"/>
  <c r="U1405" i="1"/>
  <c r="V1405" i="1" s="1"/>
  <c r="U330" i="1"/>
  <c r="V330" i="1" s="1"/>
  <c r="U1071" i="1"/>
  <c r="V1071" i="1" s="1"/>
  <c r="U1735" i="1"/>
  <c r="V1735" i="1" s="1"/>
  <c r="U112" i="1"/>
  <c r="V112" i="1" s="1"/>
  <c r="U346" i="1"/>
  <c r="V346" i="1" s="1"/>
  <c r="AE8" i="1" l="1"/>
  <c r="AE9" i="1"/>
  <c r="V1458" i="1"/>
  <c r="AE12" i="1"/>
  <c r="V1684" i="1"/>
  <c r="AE5" i="1"/>
  <c r="AG5" i="1" s="1"/>
  <c r="AH5" i="1" s="1"/>
  <c r="AJ5" i="1" s="1"/>
  <c r="AK5" i="1" s="1"/>
  <c r="V514" i="1"/>
  <c r="V750" i="1"/>
  <c r="V625" i="1"/>
  <c r="AE17" i="1"/>
  <c r="AE7" i="1"/>
  <c r="AG7" i="1" s="1"/>
  <c r="AH7" i="1" s="1"/>
  <c r="AJ7" i="1" s="1"/>
  <c r="AK7" i="1" s="1"/>
  <c r="V1316" i="1"/>
  <c r="AE16" i="1"/>
  <c r="AE4" i="1"/>
  <c r="AG4" i="1" s="1"/>
  <c r="AH4" i="1" s="1"/>
  <c r="AJ4" i="1" s="1"/>
  <c r="AK4" i="1" s="1"/>
  <c r="V362" i="1"/>
  <c r="AE2" i="1"/>
  <c r="AG2" i="1" s="1"/>
  <c r="AH2" i="1" s="1"/>
  <c r="AJ2" i="1" s="1"/>
  <c r="AK2" i="1" s="1"/>
  <c r="AL2" i="1" s="1"/>
  <c r="AL3" i="1" s="1"/>
  <c r="AL4" i="1" s="1"/>
  <c r="AL5" i="1" s="1"/>
  <c r="AL6" i="1" s="1"/>
  <c r="V842" i="1"/>
  <c r="V2" i="1"/>
  <c r="V191" i="1"/>
  <c r="AE15" i="1"/>
  <c r="AE21" i="1"/>
  <c r="AF8" i="1"/>
  <c r="Y11" i="1"/>
  <c r="Z12" i="1" s="1"/>
  <c r="Z8" i="1"/>
  <c r="AD26" i="1" l="1"/>
  <c r="AF26" i="1" s="1"/>
  <c r="AL7" i="1"/>
  <c r="AF9" i="1"/>
  <c r="AG8" i="1"/>
  <c r="AH8" i="1" s="1"/>
  <c r="AJ8" i="1" s="1"/>
  <c r="AK8" i="1" s="1"/>
  <c r="AL8" i="1" l="1"/>
  <c r="AF10" i="1"/>
  <c r="AG9" i="1"/>
  <c r="AH9" i="1" s="1"/>
  <c r="AJ9" i="1" s="1"/>
  <c r="AK9" i="1" s="1"/>
  <c r="AG10" i="1" l="1"/>
  <c r="AH10" i="1" s="1"/>
  <c r="AJ10" i="1" s="1"/>
  <c r="AK10" i="1" s="1"/>
  <c r="AD27" i="1" s="1"/>
  <c r="AF27" i="1" s="1"/>
  <c r="AF11" i="1"/>
  <c r="AL9" i="1"/>
  <c r="AF12" i="1" l="1"/>
  <c r="AG11" i="1"/>
  <c r="AH11" i="1" s="1"/>
  <c r="AJ11" i="1" s="1"/>
  <c r="AK11" i="1" s="1"/>
  <c r="AL10" i="1"/>
  <c r="AL11" i="1" l="1"/>
  <c r="AF13" i="1"/>
  <c r="AG12" i="1"/>
  <c r="AH12" i="1" s="1"/>
  <c r="AJ12" i="1" s="1"/>
  <c r="AK12" i="1" s="1"/>
  <c r="AF14" i="1" l="1"/>
  <c r="AG13" i="1"/>
  <c r="AH13" i="1" s="1"/>
  <c r="AJ13" i="1" s="1"/>
  <c r="AK13" i="1" s="1"/>
  <c r="AL12" i="1"/>
  <c r="AL13" i="1" l="1"/>
  <c r="AF15" i="1"/>
  <c r="AG14" i="1"/>
  <c r="AH14" i="1" s="1"/>
  <c r="AJ14" i="1" s="1"/>
  <c r="AK14" i="1" s="1"/>
  <c r="AD28" i="1" s="1"/>
  <c r="AF28" i="1" s="1"/>
  <c r="AF16" i="1" l="1"/>
  <c r="AG15" i="1"/>
  <c r="AH15" i="1" s="1"/>
  <c r="AJ15" i="1" s="1"/>
  <c r="AK15" i="1" s="1"/>
  <c r="AL14" i="1"/>
  <c r="AL15" i="1" l="1"/>
  <c r="AG16" i="1"/>
  <c r="AH16" i="1" s="1"/>
  <c r="AJ16" i="1" s="1"/>
  <c r="AK16" i="1" s="1"/>
  <c r="AF17" i="1"/>
  <c r="AF18" i="1" l="1"/>
  <c r="AG17" i="1"/>
  <c r="AH17" i="1" s="1"/>
  <c r="AJ17" i="1" s="1"/>
  <c r="AK17" i="1" s="1"/>
  <c r="AL16" i="1"/>
  <c r="AG18" i="1" l="1"/>
  <c r="AH18" i="1" s="1"/>
  <c r="AJ18" i="1" s="1"/>
  <c r="AK18" i="1" s="1"/>
  <c r="AF19" i="1"/>
  <c r="AL17" i="1"/>
  <c r="AF20" i="1" l="1"/>
  <c r="AG19" i="1"/>
  <c r="AH19" i="1" s="1"/>
  <c r="AJ19" i="1" s="1"/>
  <c r="AK19" i="1" s="1"/>
  <c r="AD29" i="1" s="1"/>
  <c r="AF29" i="1" s="1"/>
  <c r="AL18" i="1"/>
  <c r="AL19" i="1" l="1"/>
  <c r="AF21" i="1"/>
  <c r="AG20" i="1"/>
  <c r="AH20" i="1" s="1"/>
  <c r="AJ20" i="1" s="1"/>
  <c r="AK20" i="1" s="1"/>
  <c r="AF22" i="1" l="1"/>
  <c r="AG22" i="1" s="1"/>
  <c r="AH22" i="1" s="1"/>
  <c r="AJ22" i="1" s="1"/>
  <c r="AK22" i="1" s="1"/>
  <c r="AG21" i="1"/>
  <c r="AH21" i="1" s="1"/>
  <c r="AJ21" i="1" s="1"/>
  <c r="AK21" i="1" s="1"/>
  <c r="AL20" i="1"/>
  <c r="AD30" i="1" l="1"/>
  <c r="AF30" i="1" s="1"/>
  <c r="AH27" i="1" s="1"/>
  <c r="AL21" i="1"/>
  <c r="AL22" i="1" s="1"/>
</calcChain>
</file>

<file path=xl/sharedStrings.xml><?xml version="1.0" encoding="utf-8"?>
<sst xmlns="http://schemas.openxmlformats.org/spreadsheetml/2006/main" count="3620" uniqueCount="541">
  <si>
    <t>date</t>
  </si>
  <si>
    <t>id</t>
  </si>
  <si>
    <t>name</t>
  </si>
  <si>
    <t>correct</t>
  </si>
  <si>
    <t>FS</t>
  </si>
  <si>
    <t>SS</t>
  </si>
  <si>
    <t>TS</t>
  </si>
  <si>
    <t>mult</t>
  </si>
  <si>
    <t>Vasek Pospisil</t>
  </si>
  <si>
    <t>Adam Pavlasek</t>
  </si>
  <si>
    <t>Jurgen Zopp</t>
  </si>
  <si>
    <t>Kimmer Coppejans</t>
  </si>
  <si>
    <t>Julian Lenz</t>
  </si>
  <si>
    <t>Adelchi Virgili</t>
  </si>
  <si>
    <t>Aslan Karatsev</t>
  </si>
  <si>
    <t>Adrian Bodmer</t>
  </si>
  <si>
    <t>Filippo Baldi</t>
  </si>
  <si>
    <t>Sumit Nagal</t>
  </si>
  <si>
    <t>Adrian Menendez Maceiras</t>
  </si>
  <si>
    <t>Peter Polansky</t>
  </si>
  <si>
    <t>Marcos Giron</t>
  </si>
  <si>
    <t>Martin Klizan</t>
  </si>
  <si>
    <t>Danilo Petrovic</t>
  </si>
  <si>
    <t>John Patrick Smith</t>
  </si>
  <si>
    <t>Filip Horansky</t>
  </si>
  <si>
    <t>Adrien Bossel</t>
  </si>
  <si>
    <t>Teymuraz Gabashvili</t>
  </si>
  <si>
    <t>Edward Corrie</t>
  </si>
  <si>
    <t>Harri Heliovaara</t>
  </si>
  <si>
    <t>Alejandro Gomez Gb42</t>
  </si>
  <si>
    <t>Agustin Velotti</t>
  </si>
  <si>
    <t>Stefano Travaglia</t>
  </si>
  <si>
    <t>Aldin Setkic</t>
  </si>
  <si>
    <t>Ramkumar Ramanathan</t>
  </si>
  <si>
    <t>Ernests Gulbis</t>
  </si>
  <si>
    <t>Stephane Robert</t>
  </si>
  <si>
    <t>Roberto Quiroz</t>
  </si>
  <si>
    <t>Victor Estrella</t>
  </si>
  <si>
    <t>Sergey Betov</t>
  </si>
  <si>
    <t>Tsung Hua Yang</t>
  </si>
  <si>
    <t>Daniel Brands</t>
  </si>
  <si>
    <t>Henri Laaksonen</t>
  </si>
  <si>
    <t>Kevin Krawietz</t>
  </si>
  <si>
    <t>Luis David Martinez</t>
  </si>
  <si>
    <t>Gonzalo Escobar</t>
  </si>
  <si>
    <t>Emilio Gomez</t>
  </si>
  <si>
    <t>Roberto Cid</t>
  </si>
  <si>
    <t>Tigre Hank</t>
  </si>
  <si>
    <t>Jordi Samper Montana</t>
  </si>
  <si>
    <t>Alejandro Gonzalez</t>
  </si>
  <si>
    <t>Kenny De Schepper</t>
  </si>
  <si>
    <t>Jared Hiltzik</t>
  </si>
  <si>
    <t>Filip Peliwo</t>
  </si>
  <si>
    <t>Joao Souza</t>
  </si>
  <si>
    <t>Evan Song</t>
  </si>
  <si>
    <t>Alejandro Mendoza</t>
  </si>
  <si>
    <t>Raul Isaias Rosas Zarur</t>
  </si>
  <si>
    <t>Aleksandr Nedovyesov</t>
  </si>
  <si>
    <t>Miljan Zekic</t>
  </si>
  <si>
    <t>Enrique Lopez Perez</t>
  </si>
  <si>
    <t>Alessandro Bega</t>
  </si>
  <si>
    <t>Jeremy Jahn</t>
  </si>
  <si>
    <t>Mohamed Safwat</t>
  </si>
  <si>
    <t>Robin Kern</t>
  </si>
  <si>
    <t>Christian Harrison</t>
  </si>
  <si>
    <t>Alessandro Damiano Ventre</t>
  </si>
  <si>
    <t>Federico Gaio</t>
  </si>
  <si>
    <t>Alessandro Giannessi</t>
  </si>
  <si>
    <t>Hernan Casanova</t>
  </si>
  <si>
    <t>Roberto Carballes Baena</t>
  </si>
  <si>
    <t>Bjorn Fratangelo</t>
  </si>
  <si>
    <t>Joao Domingues</t>
  </si>
  <si>
    <t>Simone Bolelli</t>
  </si>
  <si>
    <t>Jozef Kovalik</t>
  </si>
  <si>
    <t>Mario Vilella Martinez</t>
  </si>
  <si>
    <t>Marco Trungelliti</t>
  </si>
  <si>
    <t>Facundo Bagnis</t>
  </si>
  <si>
    <t>Alessandro Motti</t>
  </si>
  <si>
    <t>Andrea Basso</t>
  </si>
  <si>
    <t>Alessandro Petrone</t>
  </si>
  <si>
    <t>Jason Kubler</t>
  </si>
  <si>
    <t>Alex Bolt</t>
  </si>
  <si>
    <t>Benjamin Mitchell</t>
  </si>
  <si>
    <t>Blaz Rola</t>
  </si>
  <si>
    <t>Prajnesh Gunneswaran</t>
  </si>
  <si>
    <t>Kamil Majchrzak</t>
  </si>
  <si>
    <t>Andrew Harris</t>
  </si>
  <si>
    <t>Alexander Babanine</t>
  </si>
  <si>
    <t>Dane Propoggia</t>
  </si>
  <si>
    <t>Michael Zhu</t>
  </si>
  <si>
    <t>Alexander Bury</t>
  </si>
  <si>
    <t>Shuichi Sekiguchi</t>
  </si>
  <si>
    <t>Luke Saville</t>
  </si>
  <si>
    <t>Maverick Banes</t>
  </si>
  <si>
    <t>Mirza Basic</t>
  </si>
  <si>
    <t>Alexander Lazov</t>
  </si>
  <si>
    <t>Nikola Cacic</t>
  </si>
  <si>
    <t>Alexander Pavlioutchenkov</t>
  </si>
  <si>
    <t>Christian Garin</t>
  </si>
  <si>
    <t>Alexander Sarkissian</t>
  </si>
  <si>
    <t>Marcel Granollers</t>
  </si>
  <si>
    <t>Dennis Novikov</t>
  </si>
  <si>
    <t>Darian King</t>
  </si>
  <si>
    <t>Marcelo Arevalo</t>
  </si>
  <si>
    <t>Santiago Giraldo</t>
  </si>
  <si>
    <t>Daniel Gimeno Traver</t>
  </si>
  <si>
    <t>Alexander Vasilenko</t>
  </si>
  <si>
    <t>Niels Desein</t>
  </si>
  <si>
    <t>Alexander Ward</t>
  </si>
  <si>
    <t>Bradley Klahn</t>
  </si>
  <si>
    <t>Maximilian Neuchrist</t>
  </si>
  <si>
    <t>Daniil Medvedev</t>
  </si>
  <si>
    <t>Alexander Zhurbin</t>
  </si>
  <si>
    <t>Franco Agamenone</t>
  </si>
  <si>
    <t>Alexandr Igoshin</t>
  </si>
  <si>
    <t>Alexey Vatutin</t>
  </si>
  <si>
    <t>Daniel Masur</t>
  </si>
  <si>
    <t>Quentin Halys</t>
  </si>
  <si>
    <t>Zhe Li</t>
  </si>
  <si>
    <t>Attila Balazs</t>
  </si>
  <si>
    <t>Jc Aragone</t>
  </si>
  <si>
    <t>Alexios Halebian</t>
  </si>
  <si>
    <t>Austin Krajicek</t>
  </si>
  <si>
    <t>Andrea Arnaboldi</t>
  </si>
  <si>
    <t>Marco Cecchinato</t>
  </si>
  <si>
    <t>Stefano Napolitano</t>
  </si>
  <si>
    <t>Nicolas Mahut</t>
  </si>
  <si>
    <t>Marcos Baghdatis</t>
  </si>
  <si>
    <t>Guilherme Clezar</t>
  </si>
  <si>
    <t>Ruben Bemelmans</t>
  </si>
  <si>
    <t>Mitchell Krueger</t>
  </si>
  <si>
    <t>Gianluigi Quinzi</t>
  </si>
  <si>
    <t>Carlos Berlocq</t>
  </si>
  <si>
    <t>Daniel Munoz De La Nava</t>
  </si>
  <si>
    <t>Rogerio Dutra Silva</t>
  </si>
  <si>
    <t>Andrea Collarini</t>
  </si>
  <si>
    <t>Tim Smyczek</t>
  </si>
  <si>
    <t>Thomaz Bellucci</t>
  </si>
  <si>
    <t>Matteo Donati</t>
  </si>
  <si>
    <t>Mathias Bourgue</t>
  </si>
  <si>
    <t>Eduard Esteve Lobato</t>
  </si>
  <si>
    <t>Andreas Haider Maurer</t>
  </si>
  <si>
    <t>Andreas Seppi</t>
  </si>
  <si>
    <t>N Sriram Balaji</t>
  </si>
  <si>
    <t>Andreas Siljestrom</t>
  </si>
  <si>
    <t>Ricardo Ojeda Lara</t>
  </si>
  <si>
    <t>Andrej Martin</t>
  </si>
  <si>
    <t>Marius Copil</t>
  </si>
  <si>
    <t>Thanasi Kokkinakis</t>
  </si>
  <si>
    <t>Guido Andreozzi</t>
  </si>
  <si>
    <t>Brydan Klein</t>
  </si>
  <si>
    <t>Andrew Whittington</t>
  </si>
  <si>
    <t>Yoshihito Nishioka</t>
  </si>
  <si>
    <t>Go Soeda</t>
  </si>
  <si>
    <t>Hiroyasu Ehara</t>
  </si>
  <si>
    <t>Andrey Yakovlev</t>
  </si>
  <si>
    <t>Guillermo Olaso</t>
  </si>
  <si>
    <t>Ante Pavic</t>
  </si>
  <si>
    <t>Denis Kudla</t>
  </si>
  <si>
    <t>Sebastian Fanselow</t>
  </si>
  <si>
    <t>Juan Ignacio Londero</t>
  </si>
  <si>
    <t>Cristian Rodriguez</t>
  </si>
  <si>
    <t>Antoine Escoffier</t>
  </si>
  <si>
    <t>Maximo Gonzalez</t>
  </si>
  <si>
    <t>Felipe Mantilla</t>
  </si>
  <si>
    <t>Antonio Ruiz Rosales</t>
  </si>
  <si>
    <t>Cheong Eui Kim</t>
  </si>
  <si>
    <t>Arata Onozawa</t>
  </si>
  <si>
    <t>Arjun Kadhe</t>
  </si>
  <si>
    <t>Arnau Dachs</t>
  </si>
  <si>
    <t>Arthur De Greef</t>
  </si>
  <si>
    <t>Vincent Millot</t>
  </si>
  <si>
    <t>Pedja Krstin</t>
  </si>
  <si>
    <t>Maxime Chazal</t>
  </si>
  <si>
    <t>Gregoire Barrere</t>
  </si>
  <si>
    <t>Pol Toledo Bague</t>
  </si>
  <si>
    <t>Marton Fucsovics</t>
  </si>
  <si>
    <t>Luke Bambridge</t>
  </si>
  <si>
    <t>Mikhail Kukushkin</t>
  </si>
  <si>
    <t>Jose Hernandez</t>
  </si>
  <si>
    <t>Federico Coria</t>
  </si>
  <si>
    <t>Axel Michon</t>
  </si>
  <si>
    <t>Flavio Cipolla</t>
  </si>
  <si>
    <t>Benjamin Lock</t>
  </si>
  <si>
    <t>Lucas Gomez</t>
  </si>
  <si>
    <t>Florian Mayer</t>
  </si>
  <si>
    <t>Dayne Kelly</t>
  </si>
  <si>
    <t>John Millman</t>
  </si>
  <si>
    <t>Bernard Tomic</t>
  </si>
  <si>
    <t>Gleb Sakharov</t>
  </si>
  <si>
    <t>Blaz Kavcic</t>
  </si>
  <si>
    <t>Uladzimir Ignatik</t>
  </si>
  <si>
    <t>Malek Jaziri</t>
  </si>
  <si>
    <t>Oscar Otte</t>
  </si>
  <si>
    <t>Boris Arias</t>
  </si>
  <si>
    <t>Christopher Diaz Figueroa</t>
  </si>
  <si>
    <t>Jeremy Chardy</t>
  </si>
  <si>
    <t>Dusan Lajovic</t>
  </si>
  <si>
    <t>Thiago Monteiro</t>
  </si>
  <si>
    <t>Bradley Mousley</t>
  </si>
  <si>
    <t>Brayden Schnur</t>
  </si>
  <si>
    <t>Mackenzie Mcdonald</t>
  </si>
  <si>
    <t>Radu Albot</t>
  </si>
  <si>
    <t>Christopher Oconnell</t>
  </si>
  <si>
    <t>Marinko Matosevic</t>
  </si>
  <si>
    <t>Ruan Roelofse</t>
  </si>
  <si>
    <t>James Ward</t>
  </si>
  <si>
    <t>Erik Crepaldi</t>
  </si>
  <si>
    <t>Caio Silva</t>
  </si>
  <si>
    <t>Ken Onishi</t>
  </si>
  <si>
    <t>Calum Puttergill</t>
  </si>
  <si>
    <t>Liam Broady</t>
  </si>
  <si>
    <t>Cameron Norrie</t>
  </si>
  <si>
    <t>Michael Mmoh</t>
  </si>
  <si>
    <t>Elias Ymer</t>
  </si>
  <si>
    <t>Carlos Boluda Purkiss</t>
  </si>
  <si>
    <t>Luca Vanni</t>
  </si>
  <si>
    <t>Roberto Marcora</t>
  </si>
  <si>
    <t>Carlos Gomez Herrera</t>
  </si>
  <si>
    <t>Lukas Rosol</t>
  </si>
  <si>
    <t>Pedro Cachin</t>
  </si>
  <si>
    <t>Lorenzo Giustino</t>
  </si>
  <si>
    <t>Yuuya Kibi</t>
  </si>
  <si>
    <t>Cheng Peng Hsieh</t>
  </si>
  <si>
    <t>Yong Kyu Lim</t>
  </si>
  <si>
    <t>Jacob Grills</t>
  </si>
  <si>
    <t>Cheng Yu Yu</t>
  </si>
  <si>
    <t>Wishaya Trongcharoenchaikul</t>
  </si>
  <si>
    <t>Ronald Slobodchikov</t>
  </si>
  <si>
    <t>Tommy Robredo</t>
  </si>
  <si>
    <t>Hugo Dellien</t>
  </si>
  <si>
    <t>Noah Rubin</t>
  </si>
  <si>
    <t>Christian Lindell</t>
  </si>
  <si>
    <t>Christopher Rungkat</t>
  </si>
  <si>
    <t>Chuhan Wang</t>
  </si>
  <si>
    <t>Constant Lestienne</t>
  </si>
  <si>
    <t>Maximilian Marterer</t>
  </si>
  <si>
    <t>Frank Dancevic</t>
  </si>
  <si>
    <t>Tobias Kamke</t>
  </si>
  <si>
    <t>Ricardas Berankis</t>
  </si>
  <si>
    <t>Lloyd Glasspool</t>
  </si>
  <si>
    <t>David Guez</t>
  </si>
  <si>
    <t>Hiroki Moriya</t>
  </si>
  <si>
    <t>Daniel Dutra Da Silva</t>
  </si>
  <si>
    <t>Lucas Miedler</t>
  </si>
  <si>
    <t>Daniel Evans</t>
  </si>
  <si>
    <t>Marc Giner</t>
  </si>
  <si>
    <t>Marc Sieber</t>
  </si>
  <si>
    <t>Pedro Sakamoto</t>
  </si>
  <si>
    <t>Renzo Olivo</t>
  </si>
  <si>
    <t>Pedro Sousa</t>
  </si>
  <si>
    <t>Scott Griekspoor</t>
  </si>
  <si>
    <t>Daniel Nguyen</t>
  </si>
  <si>
    <t>Ji Sung Nam</t>
  </si>
  <si>
    <t>Daniel Yoo</t>
  </si>
  <si>
    <t>Frederik Nielsen</t>
  </si>
  <si>
    <t>Daniiar Duldaev</t>
  </si>
  <si>
    <t>Gerard Granollers</t>
  </si>
  <si>
    <t>Kevin King</t>
  </si>
  <si>
    <t>Jordan Thompson</t>
  </si>
  <si>
    <t>Zhizhen Zhang</t>
  </si>
  <si>
    <t>Dante Gennaro</t>
  </si>
  <si>
    <t>Igor Sijsling</t>
  </si>
  <si>
    <t>Maximiliano Estevez</t>
  </si>
  <si>
    <t>Dario Acosta</t>
  </si>
  <si>
    <t>Tristan Lamasine</t>
  </si>
  <si>
    <t>Lukas Lacko</t>
  </si>
  <si>
    <t>Romain Arneodo</t>
  </si>
  <si>
    <t>David Pel</t>
  </si>
  <si>
    <t>David Vega Hernandez</t>
  </si>
  <si>
    <t>Ze Zhang</t>
  </si>
  <si>
    <t>Denis Istomin</t>
  </si>
  <si>
    <t>Denis Matsukevitch</t>
  </si>
  <si>
    <t>Dennis Nevolo</t>
  </si>
  <si>
    <t>Dustin Brown</t>
  </si>
  <si>
    <t>Dennis Novak</t>
  </si>
  <si>
    <t>Kei Nishikori</t>
  </si>
  <si>
    <t>Gastao Elias</t>
  </si>
  <si>
    <t>Denys Molchanov</t>
  </si>
  <si>
    <t>Di Wu</t>
  </si>
  <si>
    <t>Tatsuma Ito</t>
  </si>
  <si>
    <t>Vaclav Safranek</t>
  </si>
  <si>
    <t>Dimitar Kuzmanov</t>
  </si>
  <si>
    <t>Divij Sharan</t>
  </si>
  <si>
    <t>Stefan Kozlov</t>
  </si>
  <si>
    <t>Donald Young</t>
  </si>
  <si>
    <t>Steven Diez</t>
  </si>
  <si>
    <t>Dorian Descloix</t>
  </si>
  <si>
    <t>Dragos Dima</t>
  </si>
  <si>
    <t>Dudi Sela</t>
  </si>
  <si>
    <t>Dzmitry Zhyrmont</t>
  </si>
  <si>
    <t>Edoardo Eremin</t>
  </si>
  <si>
    <t>Sam Barry</t>
  </si>
  <si>
    <t>Edward Bourchier</t>
  </si>
  <si>
    <t>Sekou Bangoura</t>
  </si>
  <si>
    <t>Egor Gerasimov</t>
  </si>
  <si>
    <t>Nikola Milojevic</t>
  </si>
  <si>
    <t>Matthias Bachinger</t>
  </si>
  <si>
    <t>Enzo Couacaud</t>
  </si>
  <si>
    <t>Jose Rubin Statham</t>
  </si>
  <si>
    <t>Evan King</t>
  </si>
  <si>
    <t>Karue Sell</t>
  </si>
  <si>
    <t>Evgeny Donskoy</t>
  </si>
  <si>
    <t>Evgeny Karlovskiy</t>
  </si>
  <si>
    <t>Fabrice Martin</t>
  </si>
  <si>
    <t>Fernando Romboli</t>
  </si>
  <si>
    <t>Fabricio Neis</t>
  </si>
  <si>
    <t>Jan Satral</t>
  </si>
  <si>
    <t>Facundo Arguello</t>
  </si>
  <si>
    <t>Yannick Hanfmann</t>
  </si>
  <si>
    <t>Farrukh Dustov</t>
  </si>
  <si>
    <t>Federico Zeballos</t>
  </si>
  <si>
    <t>Gonzalo Lama</t>
  </si>
  <si>
    <t>Tobias Simon</t>
  </si>
  <si>
    <t>Tom Jomby</t>
  </si>
  <si>
    <t>Ivan Endara</t>
  </si>
  <si>
    <t>Matthew Ebden</t>
  </si>
  <si>
    <t>Francesco Garzelli</t>
  </si>
  <si>
    <t>Ruben Gonzales</t>
  </si>
  <si>
    <t>Francisco Dias</t>
  </si>
  <si>
    <t>Juan Ignacio Galarza</t>
  </si>
  <si>
    <t>Gonzalo Villanueva</t>
  </si>
  <si>
    <t>Franco Skugor</t>
  </si>
  <si>
    <t>Joris De Loore</t>
  </si>
  <si>
    <t>Frederico Ferreira Silva</t>
  </si>
  <si>
    <t>Frederico Gil</t>
  </si>
  <si>
    <t>Viktor Galovic</t>
  </si>
  <si>
    <t>Gavin Van Peperzeel</t>
  </si>
  <si>
    <t>N Vijay Sundar Prashanth</t>
  </si>
  <si>
    <t>Germain Gigounon</t>
  </si>
  <si>
    <t>Gianni Mina</t>
  </si>
  <si>
    <t>Gibril Diarra</t>
  </si>
  <si>
    <t>Gilles Simon</t>
  </si>
  <si>
    <t>Sergio Gutierrez Ferrol</t>
  </si>
  <si>
    <t>Yasutaka Uchiyama</t>
  </si>
  <si>
    <t>Salvatore Caruso</t>
  </si>
  <si>
    <t>Roberto Ortega Olmedo</t>
  </si>
  <si>
    <t>Grzegorz Panfil</t>
  </si>
  <si>
    <t>Pablo Andujar</t>
  </si>
  <si>
    <t>Guillermo Duran</t>
  </si>
  <si>
    <t>Guillermo Garcia Lopez</t>
  </si>
  <si>
    <t>Matteo Viola</t>
  </si>
  <si>
    <t>Jiri Vesely</t>
  </si>
  <si>
    <t>Henry Craig</t>
  </si>
  <si>
    <t>Miliaan Niesten</t>
  </si>
  <si>
    <t>Joffrey De Schepper</t>
  </si>
  <si>
    <t>Naoki Nakagawa</t>
  </si>
  <si>
    <t>Kaichi Uchida</t>
  </si>
  <si>
    <t>Jason Jung</t>
  </si>
  <si>
    <t>Hong Chung</t>
  </si>
  <si>
    <t>Matej Sabanov</t>
  </si>
  <si>
    <t>Hsien Yin Peng</t>
  </si>
  <si>
    <t>Hugo Nys</t>
  </si>
  <si>
    <t>Inigo Cervantes Huegun</t>
  </si>
  <si>
    <t>Marko Djokovic</t>
  </si>
  <si>
    <t>Yuki Bhambri</t>
  </si>
  <si>
    <t>Ivan Dodig</t>
  </si>
  <si>
    <t>Mauricio Echazu</t>
  </si>
  <si>
    <t>Ivan Nedelko</t>
  </si>
  <si>
    <t>Manuel Sanchez</t>
  </si>
  <si>
    <t>Ivan Sabanov</t>
  </si>
  <si>
    <t>Peter Torebko</t>
  </si>
  <si>
    <t>Ivan Sergeyev</t>
  </si>
  <si>
    <t>Jae Hwan Kim</t>
  </si>
  <si>
    <t>James Frawley</t>
  </si>
  <si>
    <t>Michael Look</t>
  </si>
  <si>
    <t>Jan Hernych</t>
  </si>
  <si>
    <t>Jared Donaldson</t>
  </si>
  <si>
    <t>Javier Marti</t>
  </si>
  <si>
    <t>Nicolaas Scholtz</t>
  </si>
  <si>
    <t>Jeevan Nedunchezhiyan</t>
  </si>
  <si>
    <t>Joao Lucas Magalhaes Hueb De Menezes</t>
  </si>
  <si>
    <t>Joao Pedro Sorgi</t>
  </si>
  <si>
    <t>Johan Sebastien Tatlot</t>
  </si>
  <si>
    <t>Jonathan Eysseric</t>
  </si>
  <si>
    <t>Jonathan Hilaire</t>
  </si>
  <si>
    <t>Laurynas Grigelis</t>
  </si>
  <si>
    <t>Jonathan Kanar</t>
  </si>
  <si>
    <t>Jorge Brian Panta Herreros</t>
  </si>
  <si>
    <t>Laslo Djere</t>
  </si>
  <si>
    <t>Sergiy Stakhovsky</t>
  </si>
  <si>
    <t>Jose Pereira</t>
  </si>
  <si>
    <t>Juan Carlos Saez</t>
  </si>
  <si>
    <t>Jung Woong Na</t>
  </si>
  <si>
    <t>Jurgen Melzer</t>
  </si>
  <si>
    <t>Karim Mohamed Maamoun</t>
  </si>
  <si>
    <t>Martin Cuevas</t>
  </si>
  <si>
    <t>Karunuday Singh</t>
  </si>
  <si>
    <t>Norbert Gombos</t>
  </si>
  <si>
    <t>Kento Takeuchi</t>
  </si>
  <si>
    <t>Marsel Ilhan</t>
  </si>
  <si>
    <t>Shinta Fujii</t>
  </si>
  <si>
    <t>Philip Davydenko</t>
  </si>
  <si>
    <t>Tom Farquharson</t>
  </si>
  <si>
    <t>Konstantin Kravchuk</t>
  </si>
  <si>
    <t>Lamine Ouahab</t>
  </si>
  <si>
    <t>Laurent Lokoli</t>
  </si>
  <si>
    <t>Laurent Rochette</t>
  </si>
  <si>
    <t>Loic Perret</t>
  </si>
  <si>
    <t>Luca Margaroli</t>
  </si>
  <si>
    <t>Takanyi Garanganga</t>
  </si>
  <si>
    <t>Luis Patino</t>
  </si>
  <si>
    <t>Steve Johnson</t>
  </si>
  <si>
    <t>Taro Daniel</t>
  </si>
  <si>
    <t>Yannick Jankovits</t>
  </si>
  <si>
    <t>Thai Son Kwiatkowski</t>
  </si>
  <si>
    <t>Marco Bortolotti</t>
  </si>
  <si>
    <t>Marcus Willis</t>
  </si>
  <si>
    <t>Marin Draganja</t>
  </si>
  <si>
    <t>Marko Tepavac</t>
  </si>
  <si>
    <t>Pere Riba</t>
  </si>
  <si>
    <t>Tomislav Brkic</t>
  </si>
  <si>
    <t>Martins Podzus</t>
  </si>
  <si>
    <t>Tim Puetz</t>
  </si>
  <si>
    <t>Matias Franco Descotte</t>
  </si>
  <si>
    <t>Matt Reid</t>
  </si>
  <si>
    <t>Matthew Barton</t>
  </si>
  <si>
    <t>Mikhail Youzhny</t>
  </si>
  <si>
    <t>Matthew Kandath</t>
  </si>
  <si>
    <t>Mauricio Astorga</t>
  </si>
  <si>
    <t>Yen Hsun Lu</t>
  </si>
  <si>
    <t>Maxime Tabatruong</t>
  </si>
  <si>
    <t>Maxime Tchoutakian</t>
  </si>
  <si>
    <t>Michael Ray Pallares Gonzalez</t>
  </si>
  <si>
    <t>Michael Redlicki</t>
  </si>
  <si>
    <t>Tennys Sandgren</t>
  </si>
  <si>
    <t>Michal Przysiezny</t>
  </si>
  <si>
    <t>Sho Katayama</t>
  </si>
  <si>
    <t>Michel Vernier</t>
  </si>
  <si>
    <t>Mick Lescure</t>
  </si>
  <si>
    <t>Mikhail Balmashev</t>
  </si>
  <si>
    <t>Xin Gao</t>
  </si>
  <si>
    <t>Mikhail Elgin</t>
  </si>
  <si>
    <t>Mikhail Fufygin</t>
  </si>
  <si>
    <t>Mousa Shanan Zayed</t>
  </si>
  <si>
    <t>Yannick Vandenbulcke</t>
  </si>
  <si>
    <t>Takuto Niki</t>
  </si>
  <si>
    <t>Nathan Pasha</t>
  </si>
  <si>
    <t>Pavel Krainik</t>
  </si>
  <si>
    <t>Nicholas Monroe</t>
  </si>
  <si>
    <t>Nicolas Barrientos</t>
  </si>
  <si>
    <t>Nigmat Shofayziev</t>
  </si>
  <si>
    <t>Nikoloz Basilashvili</t>
  </si>
  <si>
    <t>Omar Giacalone</t>
  </si>
  <si>
    <t>Paolo Lorenzi</t>
  </si>
  <si>
    <t>Pascal Brunner</t>
  </si>
  <si>
    <t>Patricio Heras</t>
  </si>
  <si>
    <t>Pavel Tsoy</t>
  </si>
  <si>
    <t>Peter Nagy</t>
  </si>
  <si>
    <t>Philipp Petzschner</t>
  </si>
  <si>
    <t>Pierre Hugues Herbert</t>
  </si>
  <si>
    <t>Pietro Licciardi</t>
  </si>
  <si>
    <t>Pietro Rondoni</t>
  </si>
  <si>
    <t>Saketh Myneni</t>
  </si>
  <si>
    <t>Purav Raja</t>
  </si>
  <si>
    <t>Rajeev Ram</t>
  </si>
  <si>
    <t>Raymond Sarmiento</t>
  </si>
  <si>
    <t>Riccardo Bellotti</t>
  </si>
  <si>
    <t>Riccardo Bonadio</t>
  </si>
  <si>
    <t>Roberto Maytin</t>
  </si>
  <si>
    <t>Robin Stanek</t>
  </si>
  <si>
    <t>Thiemo De Bakker</t>
  </si>
  <si>
    <t>Romain Barbosa</t>
  </si>
  <si>
    <t>Ronnie Schneider</t>
  </si>
  <si>
    <t>Vishnu Vardhan</t>
  </si>
  <si>
    <t>Samuel Monette</t>
  </si>
  <si>
    <t>Ti Chen</t>
  </si>
  <si>
    <t>Ruikai Wang</t>
  </si>
  <si>
    <t>Ryota Kishi</t>
  </si>
  <si>
    <t>Samuel Groth</t>
  </si>
  <si>
    <t>Sander Gille</t>
  </si>
  <si>
    <t>Savino Lapalombella</t>
  </si>
  <si>
    <t>Seong Chan Hong</t>
  </si>
  <si>
    <t>Jea Moon Lee</t>
  </si>
  <si>
    <t>Seong Gook Oh</t>
  </si>
  <si>
    <t>Shahbaaz Khan</t>
  </si>
  <si>
    <t>Sidharth Rawat</t>
  </si>
  <si>
    <t>Shalva Dzhanashia</t>
  </si>
  <si>
    <t>Stephan Fransen</t>
  </si>
  <si>
    <t>Steven Goh</t>
  </si>
  <si>
    <t>Tak Khunn Wang</t>
  </si>
  <si>
    <t>Thales Turini</t>
  </si>
  <si>
    <t>Thomas Fabbiano</t>
  </si>
  <si>
    <t>Tomas Lipovsek Puches</t>
  </si>
  <si>
    <t>Toshihide Matsui</t>
  </si>
  <si>
    <t>Tyler Hochwalt</t>
  </si>
  <si>
    <t>Vasile Antonescu</t>
  </si>
  <si>
    <t>Victor Nunez</t>
  </si>
  <si>
    <t>Yaraslau Shyla</t>
  </si>
  <si>
    <t>Vladimir Ivanov</t>
  </si>
  <si>
    <t>Vladimir Polyakov</t>
  </si>
  <si>
    <t>Vladimir Uzhylovsky</t>
  </si>
  <si>
    <t>Vladyslav Manafov</t>
  </si>
  <si>
    <t>Wilfredo Gonzalez</t>
  </si>
  <si>
    <t>Yan Bai</t>
  </si>
  <si>
    <t>Yannick Mertens</t>
  </si>
  <si>
    <t>Yannik Reuter</t>
  </si>
  <si>
    <t>Young Seok Kim</t>
  </si>
  <si>
    <t>año</t>
  </si>
  <si>
    <t>mes</t>
  </si>
  <si>
    <t>dia</t>
  </si>
  <si>
    <t>pred 2</t>
  </si>
  <si>
    <t>pred 1 correcto</t>
  </si>
  <si>
    <t>pred 1 incorrecto</t>
  </si>
  <si>
    <t>pred2 corr</t>
  </si>
  <si>
    <t>pred2 inc</t>
  </si>
  <si>
    <t>conjuntocorr</t>
  </si>
  <si>
    <t>conjunto incorr</t>
  </si>
  <si>
    <t>hay conjunta</t>
  </si>
  <si>
    <t>clasica</t>
  </si>
  <si>
    <t>predicciones</t>
  </si>
  <si>
    <t>correcta</t>
  </si>
  <si>
    <t>simplex</t>
  </si>
  <si>
    <t>conjunta</t>
  </si>
  <si>
    <t>01</t>
  </si>
  <si>
    <t>08</t>
  </si>
  <si>
    <t>15</t>
  </si>
  <si>
    <t>22</t>
  </si>
  <si>
    <t>29</t>
  </si>
  <si>
    <t>02</t>
  </si>
  <si>
    <t>05</t>
  </si>
  <si>
    <t>12</t>
  </si>
  <si>
    <t>19</t>
  </si>
  <si>
    <t>26</t>
  </si>
  <si>
    <t>03</t>
  </si>
  <si>
    <t>04</t>
  </si>
  <si>
    <t>09</t>
  </si>
  <si>
    <t>16</t>
  </si>
  <si>
    <t>23</t>
  </si>
  <si>
    <t>30</t>
  </si>
  <si>
    <t>07</t>
  </si>
  <si>
    <t>14</t>
  </si>
  <si>
    <t>21</t>
  </si>
  <si>
    <t>Gano</t>
  </si>
  <si>
    <t>base</t>
  </si>
  <si>
    <t>usado</t>
  </si>
  <si>
    <t>total</t>
  </si>
  <si>
    <t>rendimiento</t>
  </si>
  <si>
    <t>rendimiento mensual</t>
  </si>
  <si>
    <t>fecha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</si>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</sst>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2" applyFont="1"/>
    <xf numFmtId="10" fontId="0" fillId="0" borderId="0" xfId="2" applyNumberFormat="1" applyFont="1"/>
    <xf numFmtId="9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16" fontId="0" fillId="0" borderId="0" xfId="0" applyNumberForma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validator03!$AL$1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validator03!$AB$2:$AB$22</c:f>
              <c:numCache>
                <c:formatCode>d\-mmm</c:formatCode>
                <c:ptCount val="21"/>
                <c:pt idx="0">
                  <c:v>43101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</c:numCache>
            </c:numRef>
          </c:cat>
          <c:val>
            <c:numRef>
              <c:f>validator03!$AL$2:$AL$22</c:f>
              <c:numCache>
                <c:formatCode>General</c:formatCode>
                <c:ptCount val="21"/>
                <c:pt idx="0" formatCode="_(* #,##0.00_);_(* \(#,##0.00\);_(* &quot;-&quot;??_);_(@_)">
                  <c:v>1.1016360565366838</c:v>
                </c:pt>
                <c:pt idx="1">
                  <c:v>1.1958337678119118</c:v>
                </c:pt>
                <c:pt idx="2">
                  <c:v>1.2620068624460765</c:v>
                </c:pt>
                <c:pt idx="3">
                  <c:v>1.3158275912678712</c:v>
                </c:pt>
                <c:pt idx="4">
                  <c:v>1.3567792543483597</c:v>
                </c:pt>
                <c:pt idx="5">
                  <c:v>1.2786564295074665</c:v>
                </c:pt>
                <c:pt idx="6">
                  <c:v>1.4568265176165083</c:v>
                </c:pt>
                <c:pt idx="7">
                  <c:v>1.6639582856469204</c:v>
                </c:pt>
                <c:pt idx="8">
                  <c:v>1.5550229414730186</c:v>
                </c:pt>
                <c:pt idx="9">
                  <c:v>1.8254684726939032</c:v>
                </c:pt>
                <c:pt idx="10">
                  <c:v>2.0682287783093396</c:v>
                </c:pt>
                <c:pt idx="11">
                  <c:v>2.3097832483338419</c:v>
                </c:pt>
                <c:pt idx="12">
                  <c:v>2.2031722133236178</c:v>
                </c:pt>
                <c:pt idx="13">
                  <c:v>2.4527704920682978</c:v>
                </c:pt>
                <c:pt idx="14">
                  <c:v>2.4609364401147533</c:v>
                </c:pt>
                <c:pt idx="15">
                  <c:v>2.5027855186034729</c:v>
                </c:pt>
                <c:pt idx="16">
                  <c:v>2.400522593152731</c:v>
                </c:pt>
                <c:pt idx="17">
                  <c:v>2.5242135805705459</c:v>
                </c:pt>
                <c:pt idx="18">
                  <c:v>2.71102585848775</c:v>
                </c:pt>
                <c:pt idx="19">
                  <c:v>2.892150166263399</c:v>
                </c:pt>
                <c:pt idx="20">
                  <c:v>2.9127102633986599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A-4FF5-8C44-E743DDA1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040704"/>
        <c:axId val="1112635136"/>
      </c:lineChart>
      <c:dateAx>
        <c:axId val="1342040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2635136"/>
        <c:crosses val="autoZero"/>
        <c:auto val="1"/>
        <c:lblOffset val="100"/>
        <c:baseTimeUnit val="days"/>
      </c:dateAx>
      <c:valAx>
        <c:axId val="11126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0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314325</xdr:colOff>
      <xdr:row>21</xdr:row>
      <xdr:rowOff>133349</xdr:rowOff>
    </xdr:from>
    <xdr:to>
      <xdr:col>29</xdr:col>
      <xdr:colOff>466725</xdr:colOff>
      <xdr:row>40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69175B-15DF-4A3C-89D3-DFA3914A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48"/>
  <sheetViews>
    <sheetView tabSelected="1" topLeftCell="P1" workbookViewId="0">
      <selection activeCell="AF3" sqref="AF3"/>
    </sheetView>
  </sheetViews>
  <sheetFormatPr baseColWidth="10" defaultRowHeight="15" x14ac:dyDescent="0.25"/>
  <cols>
    <col min="14" max="14" width="14.28515625" bestFit="1" customWidth="1"/>
    <col min="15" max="15" width="16.140625" bestFit="1" customWidth="1"/>
    <col min="16" max="16" width="13.85546875" bestFit="1" customWidth="1"/>
    <col min="17" max="17" width="16.140625" bestFit="1" customWidth="1"/>
    <col min="21" max="21" width="12.28515625" bestFit="1" customWidth="1"/>
  </cols>
  <sheetData>
    <row r="1" spans="1:38" x14ac:dyDescent="0.25">
      <c r="A1" t="s">
        <v>0</v>
      </c>
      <c r="B1" t="s">
        <v>498</v>
      </c>
      <c r="C1" t="s">
        <v>499</v>
      </c>
      <c r="D1" t="s">
        <v>500</v>
      </c>
      <c r="E1" t="s">
        <v>1</v>
      </c>
      <c r="F1" t="s">
        <v>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502</v>
      </c>
      <c r="O1" t="s">
        <v>503</v>
      </c>
      <c r="P1" t="s">
        <v>501</v>
      </c>
      <c r="Q1" t="s">
        <v>504</v>
      </c>
      <c r="R1" t="s">
        <v>505</v>
      </c>
      <c r="S1" t="s">
        <v>506</v>
      </c>
      <c r="T1" t="s">
        <v>507</v>
      </c>
      <c r="U1" t="s">
        <v>508</v>
      </c>
      <c r="V1" t="s">
        <v>533</v>
      </c>
      <c r="AB1" t="s">
        <v>539</v>
      </c>
      <c r="AC1" t="s">
        <v>499</v>
      </c>
      <c r="AD1" t="s">
        <v>500</v>
      </c>
      <c r="AE1" s="3">
        <v>0.75</v>
      </c>
      <c r="AF1" t="s">
        <v>534</v>
      </c>
      <c r="AG1" t="s">
        <v>535</v>
      </c>
      <c r="AH1" t="s">
        <v>536</v>
      </c>
      <c r="AJ1" t="s">
        <v>537</v>
      </c>
      <c r="AL1" s="4" t="s">
        <v>540</v>
      </c>
    </row>
    <row r="2" spans="1:38" x14ac:dyDescent="0.25">
      <c r="A2">
        <v>20180101</v>
      </c>
      <c r="B2" t="str">
        <f t="shared" ref="B2:B65" si="0">MID(A2,1,4)</f>
        <v>2018</v>
      </c>
      <c r="C2" t="str">
        <f t="shared" ref="C2:C65" si="1">MID(A2,5,2)</f>
        <v>01</v>
      </c>
      <c r="D2" t="str">
        <f t="shared" ref="D2:D65" si="2">MID(A2,7,2)</f>
        <v>01</v>
      </c>
      <c r="E2">
        <v>428</v>
      </c>
      <c r="F2" t="s">
        <v>17</v>
      </c>
      <c r="G2">
        <v>4</v>
      </c>
      <c r="H2" t="s">
        <v>18</v>
      </c>
      <c r="I2">
        <v>0.35724332263424302</v>
      </c>
      <c r="J2">
        <v>1.70588235299999</v>
      </c>
      <c r="K2">
        <v>-2.5133689849999898</v>
      </c>
      <c r="L2">
        <v>-1.4523809519999999</v>
      </c>
      <c r="M2">
        <v>1.2425736010501942</v>
      </c>
      <c r="N2">
        <f t="shared" ref="N2:N65" si="3">OR(I2&gt;0.6)+0</f>
        <v>0</v>
      </c>
      <c r="O2">
        <f t="shared" ref="O2:O65" si="4">(I2&lt;0.4)+0</f>
        <v>1</v>
      </c>
      <c r="P2">
        <f t="shared" ref="P2:P65" si="5">SIGN(L2)+SIGN(J2)+SIGN(K2)</f>
        <v>-1</v>
      </c>
      <c r="Q2">
        <f t="shared" ref="Q2:Q65" si="6">(P2&gt;1)+0</f>
        <v>0</v>
      </c>
      <c r="R2">
        <f t="shared" ref="R2:R65" si="7">(P2&lt;-1)+0</f>
        <v>0</v>
      </c>
      <c r="S2">
        <f t="shared" ref="S2:S65" si="8">Q2*N2</f>
        <v>0</v>
      </c>
      <c r="T2">
        <f t="shared" ref="T2:T65" si="9">O2*R2</f>
        <v>0</v>
      </c>
      <c r="U2">
        <f t="shared" ref="U2:U65" si="10">T2+S2</f>
        <v>0</v>
      </c>
      <c r="V2">
        <f>M2*S2*U2</f>
        <v>0</v>
      </c>
      <c r="X2" t="s">
        <v>509</v>
      </c>
      <c r="AB2" s="7">
        <v>43101</v>
      </c>
      <c r="AC2" t="s">
        <v>514</v>
      </c>
      <c r="AD2" t="s">
        <v>514</v>
      </c>
      <c r="AE2">
        <f>COUNTIFS(C:C,AC2,D:D,AD2,U:U,1)</f>
        <v>5</v>
      </c>
      <c r="AF2">
        <v>0.25</v>
      </c>
      <c r="AG2">
        <f>SUMIFS(V:V,U:U,1,C:C,AC2,D:D,AD2)/AE2*(1-AF2)</f>
        <v>0.85698532267019356</v>
      </c>
      <c r="AH2">
        <f>AG2+AF2</f>
        <v>1.1069853226701936</v>
      </c>
      <c r="AJ2" s="1">
        <f>IF(AH2-1&gt;0,(AH2-1)*0.95,AH2-1)</f>
        <v>0.10163605653668388</v>
      </c>
      <c r="AK2" s="5">
        <f>AJ2+1</f>
        <v>1.1016360565366838</v>
      </c>
      <c r="AL2" s="6">
        <f>AK2</f>
        <v>1.1016360565366838</v>
      </c>
    </row>
    <row r="3" spans="1:38" x14ac:dyDescent="0.25">
      <c r="A3">
        <v>20180101</v>
      </c>
      <c r="B3" t="str">
        <f t="shared" si="0"/>
        <v>2018</v>
      </c>
      <c r="C3" t="str">
        <f t="shared" si="1"/>
        <v>01</v>
      </c>
      <c r="D3" t="str">
        <f t="shared" si="2"/>
        <v>01</v>
      </c>
      <c r="E3">
        <v>422</v>
      </c>
      <c r="F3" t="s">
        <v>31</v>
      </c>
      <c r="G3">
        <v>7</v>
      </c>
      <c r="H3" t="s">
        <v>32</v>
      </c>
      <c r="I3">
        <v>0.57293581094927604</v>
      </c>
      <c r="J3">
        <v>2.7261904760000002</v>
      </c>
      <c r="K3">
        <v>0.297619048000001</v>
      </c>
      <c r="L3">
        <v>1.66666666599999</v>
      </c>
      <c r="M3">
        <v>1.1567629458726503</v>
      </c>
      <c r="N3">
        <f t="shared" si="3"/>
        <v>0</v>
      </c>
      <c r="O3">
        <f t="shared" si="4"/>
        <v>0</v>
      </c>
      <c r="P3">
        <f t="shared" si="5"/>
        <v>3</v>
      </c>
      <c r="Q3">
        <f t="shared" si="6"/>
        <v>1</v>
      </c>
      <c r="R3">
        <f t="shared" si="7"/>
        <v>0</v>
      </c>
      <c r="S3">
        <f t="shared" si="8"/>
        <v>0</v>
      </c>
      <c r="T3">
        <f t="shared" si="9"/>
        <v>0</v>
      </c>
      <c r="U3">
        <f t="shared" si="10"/>
        <v>0</v>
      </c>
      <c r="V3">
        <f t="shared" ref="V3:V66" si="11">M3*S3*U3</f>
        <v>0</v>
      </c>
      <c r="X3" t="s">
        <v>510</v>
      </c>
      <c r="Y3">
        <f>SUM(N:N,O:O)</f>
        <v>1010</v>
      </c>
      <c r="AB3" s="7">
        <v>43108</v>
      </c>
      <c r="AC3" t="s">
        <v>514</v>
      </c>
      <c r="AD3" t="s">
        <v>515</v>
      </c>
      <c r="AE3">
        <f t="shared" ref="AE3:AE22" si="12">COUNTIFS(C:C,AC3,D:D,AD3,U:U,1)</f>
        <v>10</v>
      </c>
      <c r="AF3">
        <f>AF2</f>
        <v>0.25</v>
      </c>
      <c r="AG3">
        <f t="shared" ref="AG3:AG22" si="13">SUMIFS(V:V,U:U,1,C:C,AC3,D:D,AD3)/AE3*(1-AF3)</f>
        <v>0.84000748020593652</v>
      </c>
      <c r="AH3">
        <f t="shared" ref="AH3:AH22" si="14">AG3+AF3</f>
        <v>1.0900074802059365</v>
      </c>
      <c r="AJ3" s="1">
        <f t="shared" ref="AJ3:AJ22" si="15">IF(AH3-1&gt;0,(AH3-1)*0.95,AH3-1)</f>
        <v>8.5507106195639684E-2</v>
      </c>
      <c r="AK3" s="5">
        <f t="shared" ref="AK3:AK22" si="16">AJ3+1</f>
        <v>1.0855071061956396</v>
      </c>
      <c r="AL3">
        <f>AK3*AL2</f>
        <v>1.1958337678119118</v>
      </c>
    </row>
    <row r="4" spans="1:38" x14ac:dyDescent="0.25">
      <c r="A4">
        <v>20180101</v>
      </c>
      <c r="B4" t="str">
        <f t="shared" si="0"/>
        <v>2018</v>
      </c>
      <c r="C4" t="str">
        <f t="shared" si="1"/>
        <v>01</v>
      </c>
      <c r="D4" t="str">
        <f t="shared" si="2"/>
        <v>01</v>
      </c>
      <c r="E4">
        <v>241</v>
      </c>
      <c r="F4" t="s">
        <v>50</v>
      </c>
      <c r="G4">
        <v>9</v>
      </c>
      <c r="H4" t="s">
        <v>49</v>
      </c>
      <c r="I4">
        <v>0.72034174025754605</v>
      </c>
      <c r="J4">
        <v>0.111111112000001</v>
      </c>
      <c r="K4">
        <v>-0.75</v>
      </c>
      <c r="L4">
        <v>0.83333333299999801</v>
      </c>
      <c r="M4">
        <v>1.2958457145779414</v>
      </c>
      <c r="N4">
        <f t="shared" si="3"/>
        <v>1</v>
      </c>
      <c r="O4">
        <f t="shared" si="4"/>
        <v>0</v>
      </c>
      <c r="P4">
        <f t="shared" si="5"/>
        <v>1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U4">
        <f t="shared" si="10"/>
        <v>0</v>
      </c>
      <c r="V4">
        <f t="shared" si="11"/>
        <v>0</v>
      </c>
      <c r="X4" t="s">
        <v>511</v>
      </c>
      <c r="Y4">
        <f>SUM(N:N)</f>
        <v>687</v>
      </c>
      <c r="Z4" s="2">
        <f>Y4/Y3</f>
        <v>0.68019801980198025</v>
      </c>
      <c r="AB4" s="7">
        <v>43115</v>
      </c>
      <c r="AC4" t="s">
        <v>514</v>
      </c>
      <c r="AD4" t="s">
        <v>516</v>
      </c>
      <c r="AE4">
        <f t="shared" si="12"/>
        <v>4</v>
      </c>
      <c r="AF4">
        <f t="shared" ref="AF4:AF22" si="17">AF3</f>
        <v>0.25</v>
      </c>
      <c r="AG4">
        <f t="shared" si="13"/>
        <v>0.80824880594904758</v>
      </c>
      <c r="AH4">
        <f t="shared" si="14"/>
        <v>1.0582488059490476</v>
      </c>
      <c r="AJ4" s="1">
        <f t="shared" si="15"/>
        <v>5.5336365651595193E-2</v>
      </c>
      <c r="AK4" s="5">
        <f t="shared" si="16"/>
        <v>1.0553363656515953</v>
      </c>
      <c r="AL4">
        <f t="shared" ref="AL4:AL22" si="18">AK4*AL3</f>
        <v>1.2620068624460765</v>
      </c>
    </row>
    <row r="5" spans="1:38" x14ac:dyDescent="0.25">
      <c r="A5">
        <v>20180101</v>
      </c>
      <c r="B5" t="str">
        <f t="shared" si="0"/>
        <v>2018</v>
      </c>
      <c r="C5" t="str">
        <f t="shared" si="1"/>
        <v>01</v>
      </c>
      <c r="D5" t="str">
        <f t="shared" si="2"/>
        <v>01</v>
      </c>
      <c r="E5">
        <v>199</v>
      </c>
      <c r="F5" t="s">
        <v>80</v>
      </c>
      <c r="G5">
        <v>17</v>
      </c>
      <c r="H5" t="s">
        <v>81</v>
      </c>
      <c r="I5">
        <v>0.356097936724597</v>
      </c>
      <c r="J5">
        <v>0.44720496900000101</v>
      </c>
      <c r="K5">
        <v>1.4949832779999901</v>
      </c>
      <c r="L5">
        <v>0.133333332999999</v>
      </c>
      <c r="M5">
        <v>1.2481526276279953</v>
      </c>
      <c r="N5">
        <f t="shared" si="3"/>
        <v>0</v>
      </c>
      <c r="O5">
        <f t="shared" si="4"/>
        <v>1</v>
      </c>
      <c r="P5">
        <f t="shared" si="5"/>
        <v>3</v>
      </c>
      <c r="Q5">
        <f t="shared" si="6"/>
        <v>1</v>
      </c>
      <c r="R5">
        <f t="shared" si="7"/>
        <v>0</v>
      </c>
      <c r="S5">
        <f t="shared" si="8"/>
        <v>0</v>
      </c>
      <c r="T5">
        <f t="shared" si="9"/>
        <v>0</v>
      </c>
      <c r="U5">
        <f t="shared" si="10"/>
        <v>0</v>
      </c>
      <c r="V5">
        <f t="shared" si="11"/>
        <v>0</v>
      </c>
      <c r="AB5" s="7">
        <v>43122</v>
      </c>
      <c r="AC5" t="s">
        <v>514</v>
      </c>
      <c r="AD5" t="s">
        <v>517</v>
      </c>
      <c r="AE5">
        <f t="shared" si="12"/>
        <v>3</v>
      </c>
      <c r="AF5">
        <f t="shared" si="17"/>
        <v>0.25</v>
      </c>
      <c r="AG5">
        <f t="shared" si="13"/>
        <v>0.79489151402075242</v>
      </c>
      <c r="AH5">
        <f t="shared" si="14"/>
        <v>1.0448915140207524</v>
      </c>
      <c r="AJ5" s="1">
        <f t="shared" si="15"/>
        <v>4.2646938319714799E-2</v>
      </c>
      <c r="AK5" s="5">
        <f t="shared" si="16"/>
        <v>1.0426469383197148</v>
      </c>
      <c r="AL5">
        <f t="shared" si="18"/>
        <v>1.3158275912678712</v>
      </c>
    </row>
    <row r="6" spans="1:38" x14ac:dyDescent="0.25">
      <c r="A6">
        <v>20180101</v>
      </c>
      <c r="B6" t="str">
        <f t="shared" si="0"/>
        <v>2018</v>
      </c>
      <c r="C6" t="str">
        <f t="shared" si="1"/>
        <v>01</v>
      </c>
      <c r="D6" t="str">
        <f t="shared" si="2"/>
        <v>01</v>
      </c>
      <c r="E6">
        <v>36</v>
      </c>
      <c r="F6" t="s">
        <v>86</v>
      </c>
      <c r="G6">
        <v>18</v>
      </c>
      <c r="H6" t="s">
        <v>87</v>
      </c>
      <c r="I6">
        <v>0.97715726575823902</v>
      </c>
      <c r="J6">
        <v>2.9285714279999899</v>
      </c>
      <c r="K6">
        <v>2.2142857149999999</v>
      </c>
      <c r="L6">
        <v>2.6666666669999999</v>
      </c>
      <c r="M6">
        <v>1.0900118054861996</v>
      </c>
      <c r="N6">
        <f t="shared" si="3"/>
        <v>1</v>
      </c>
      <c r="O6">
        <f t="shared" si="4"/>
        <v>0</v>
      </c>
      <c r="P6">
        <f t="shared" si="5"/>
        <v>3</v>
      </c>
      <c r="Q6">
        <f t="shared" si="6"/>
        <v>1</v>
      </c>
      <c r="R6">
        <f t="shared" si="7"/>
        <v>0</v>
      </c>
      <c r="S6">
        <f t="shared" si="8"/>
        <v>1</v>
      </c>
      <c r="T6">
        <f t="shared" si="9"/>
        <v>0</v>
      </c>
      <c r="U6">
        <f t="shared" si="10"/>
        <v>1</v>
      </c>
      <c r="V6">
        <f t="shared" si="11"/>
        <v>1.0900118054861996</v>
      </c>
      <c r="X6" t="s">
        <v>512</v>
      </c>
      <c r="AB6" s="7">
        <v>43129</v>
      </c>
      <c r="AC6" t="s">
        <v>514</v>
      </c>
      <c r="AD6" t="s">
        <v>518</v>
      </c>
      <c r="AE6">
        <f t="shared" si="12"/>
        <v>14</v>
      </c>
      <c r="AF6">
        <f t="shared" si="17"/>
        <v>0.25</v>
      </c>
      <c r="AG6">
        <f t="shared" si="13"/>
        <v>0.78276038141699056</v>
      </c>
      <c r="AH6">
        <f t="shared" si="14"/>
        <v>1.0327603814169906</v>
      </c>
      <c r="AJ6" s="1">
        <f t="shared" si="15"/>
        <v>3.112236234614103E-2</v>
      </c>
      <c r="AK6" s="5">
        <f t="shared" si="16"/>
        <v>1.031122362346141</v>
      </c>
      <c r="AL6">
        <f t="shared" si="18"/>
        <v>1.3567792543483597</v>
      </c>
    </row>
    <row r="7" spans="1:38" x14ac:dyDescent="0.25">
      <c r="A7">
        <v>20180101</v>
      </c>
      <c r="B7" t="str">
        <f t="shared" si="0"/>
        <v>2018</v>
      </c>
      <c r="C7" t="str">
        <f t="shared" si="1"/>
        <v>01</v>
      </c>
      <c r="D7" t="str">
        <f t="shared" si="2"/>
        <v>01</v>
      </c>
      <c r="E7">
        <v>325</v>
      </c>
      <c r="F7" t="s">
        <v>94</v>
      </c>
      <c r="G7">
        <v>27</v>
      </c>
      <c r="H7" t="s">
        <v>115</v>
      </c>
      <c r="I7">
        <v>0.54939741972030998</v>
      </c>
      <c r="J7">
        <v>-0.42857142799999698</v>
      </c>
      <c r="K7">
        <v>0.51785714199999999</v>
      </c>
      <c r="L7">
        <v>3.5999999999999899</v>
      </c>
      <c r="M7">
        <v>1.1109727976098851</v>
      </c>
      <c r="N7">
        <f t="shared" si="3"/>
        <v>0</v>
      </c>
      <c r="O7">
        <f t="shared" si="4"/>
        <v>0</v>
      </c>
      <c r="P7">
        <f t="shared" si="5"/>
        <v>1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U7">
        <f t="shared" si="10"/>
        <v>0</v>
      </c>
      <c r="V7">
        <f t="shared" si="11"/>
        <v>0</v>
      </c>
      <c r="X7" t="s">
        <v>510</v>
      </c>
      <c r="Y7">
        <f>SUM(Q:Q,R:R)</f>
        <v>625</v>
      </c>
      <c r="AB7" s="7">
        <v>43136</v>
      </c>
      <c r="AC7" t="s">
        <v>519</v>
      </c>
      <c r="AD7" t="s">
        <v>520</v>
      </c>
      <c r="AE7">
        <f t="shared" si="12"/>
        <v>14</v>
      </c>
      <c r="AF7">
        <f t="shared" si="17"/>
        <v>0.25</v>
      </c>
      <c r="AG7">
        <f t="shared" si="13"/>
        <v>0.69242038666900574</v>
      </c>
      <c r="AH7">
        <f t="shared" si="14"/>
        <v>0.94242038666900574</v>
      </c>
      <c r="AJ7" s="1">
        <f t="shared" si="15"/>
        <v>-5.7579613330994261E-2</v>
      </c>
      <c r="AK7" s="5">
        <f t="shared" si="16"/>
        <v>0.94242038666900574</v>
      </c>
      <c r="AL7">
        <f t="shared" si="18"/>
        <v>1.2786564295074665</v>
      </c>
    </row>
    <row r="8" spans="1:38" x14ac:dyDescent="0.25">
      <c r="A8">
        <v>20180101</v>
      </c>
      <c r="B8" t="str">
        <f t="shared" si="0"/>
        <v>2018</v>
      </c>
      <c r="C8" t="str">
        <f t="shared" si="1"/>
        <v>01</v>
      </c>
      <c r="D8" t="str">
        <f t="shared" si="2"/>
        <v>01</v>
      </c>
      <c r="E8">
        <v>55</v>
      </c>
      <c r="F8" t="s">
        <v>83</v>
      </c>
      <c r="G8">
        <v>29</v>
      </c>
      <c r="H8" t="s">
        <v>123</v>
      </c>
      <c r="I8">
        <v>0.52351729978003303</v>
      </c>
      <c r="J8">
        <v>0.85526315799999897</v>
      </c>
      <c r="K8">
        <v>1.2960526319999901</v>
      </c>
      <c r="L8">
        <v>0.71428571399999996</v>
      </c>
      <c r="M8">
        <v>1.188655258849951</v>
      </c>
      <c r="N8">
        <f t="shared" si="3"/>
        <v>0</v>
      </c>
      <c r="O8">
        <f t="shared" si="4"/>
        <v>0</v>
      </c>
      <c r="P8">
        <f t="shared" si="5"/>
        <v>3</v>
      </c>
      <c r="Q8">
        <f t="shared" si="6"/>
        <v>1</v>
      </c>
      <c r="R8">
        <f t="shared" si="7"/>
        <v>0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X8" t="s">
        <v>511</v>
      </c>
      <c r="Y8">
        <f>SUM(Q:Q)</f>
        <v>513</v>
      </c>
      <c r="Z8" s="2">
        <f>Y8/Y7</f>
        <v>0.82079999999999997</v>
      </c>
      <c r="AB8" s="7">
        <v>43143</v>
      </c>
      <c r="AC8" t="s">
        <v>519</v>
      </c>
      <c r="AD8" t="s">
        <v>521</v>
      </c>
      <c r="AE8">
        <f t="shared" si="12"/>
        <v>6</v>
      </c>
      <c r="AF8">
        <f t="shared" si="17"/>
        <v>0.25</v>
      </c>
      <c r="AG8">
        <f t="shared" si="13"/>
        <v>0.89667541400441331</v>
      </c>
      <c r="AH8">
        <f t="shared" si="14"/>
        <v>1.1466754140044133</v>
      </c>
      <c r="AJ8" s="1">
        <f t="shared" si="15"/>
        <v>0.13934164330419263</v>
      </c>
      <c r="AK8" s="5">
        <f t="shared" si="16"/>
        <v>1.1393416433041925</v>
      </c>
      <c r="AL8">
        <f t="shared" si="18"/>
        <v>1.4568265176165083</v>
      </c>
    </row>
    <row r="9" spans="1:38" x14ac:dyDescent="0.25">
      <c r="A9">
        <v>20180101</v>
      </c>
      <c r="B9" t="str">
        <f t="shared" si="0"/>
        <v>2018</v>
      </c>
      <c r="C9" t="str">
        <f t="shared" si="1"/>
        <v>01</v>
      </c>
      <c r="D9" t="str">
        <f t="shared" si="2"/>
        <v>01</v>
      </c>
      <c r="E9">
        <v>325</v>
      </c>
      <c r="F9" t="s">
        <v>94</v>
      </c>
      <c r="G9">
        <v>33</v>
      </c>
      <c r="H9" t="s">
        <v>142</v>
      </c>
      <c r="I9">
        <v>0.408748188162808</v>
      </c>
      <c r="J9">
        <v>-0.375</v>
      </c>
      <c r="K9">
        <v>-1</v>
      </c>
      <c r="L9">
        <v>0.59999999999999698</v>
      </c>
      <c r="M9">
        <v>1.0410177866699717</v>
      </c>
      <c r="N9">
        <f t="shared" si="3"/>
        <v>0</v>
      </c>
      <c r="O9">
        <f t="shared" si="4"/>
        <v>0</v>
      </c>
      <c r="P9">
        <f t="shared" si="5"/>
        <v>-1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U9">
        <f t="shared" si="10"/>
        <v>0</v>
      </c>
      <c r="V9">
        <f t="shared" si="11"/>
        <v>0</v>
      </c>
      <c r="AB9" s="7">
        <v>43150</v>
      </c>
      <c r="AC9" t="s">
        <v>519</v>
      </c>
      <c r="AD9" t="s">
        <v>522</v>
      </c>
      <c r="AE9">
        <f t="shared" si="12"/>
        <v>20</v>
      </c>
      <c r="AF9">
        <f t="shared" si="17"/>
        <v>0.25</v>
      </c>
      <c r="AG9">
        <f t="shared" si="13"/>
        <v>0.89966328344210389</v>
      </c>
      <c r="AH9">
        <f t="shared" si="14"/>
        <v>1.1496632834421039</v>
      </c>
      <c r="AJ9" s="1">
        <f t="shared" si="15"/>
        <v>0.14218011926999868</v>
      </c>
      <c r="AK9" s="5">
        <f t="shared" si="16"/>
        <v>1.1421801192699987</v>
      </c>
      <c r="AL9">
        <f t="shared" si="18"/>
        <v>1.6639582856469204</v>
      </c>
    </row>
    <row r="10" spans="1:38" x14ac:dyDescent="0.25">
      <c r="A10">
        <v>20180101</v>
      </c>
      <c r="B10" t="str">
        <f t="shared" si="0"/>
        <v>2018</v>
      </c>
      <c r="C10" t="str">
        <f t="shared" si="1"/>
        <v>01</v>
      </c>
      <c r="D10" t="str">
        <f t="shared" si="2"/>
        <v>01</v>
      </c>
      <c r="E10">
        <v>199</v>
      </c>
      <c r="F10" t="s">
        <v>80</v>
      </c>
      <c r="G10">
        <v>37</v>
      </c>
      <c r="H10" t="s">
        <v>151</v>
      </c>
      <c r="I10">
        <v>0.38630016968157099</v>
      </c>
      <c r="J10">
        <v>1.3043478260000001</v>
      </c>
      <c r="K10">
        <v>3.1787439609999901</v>
      </c>
      <c r="L10">
        <v>-1.8</v>
      </c>
      <c r="M10">
        <v>1.2262527140540442</v>
      </c>
      <c r="N10">
        <f t="shared" si="3"/>
        <v>0</v>
      </c>
      <c r="O10">
        <f t="shared" si="4"/>
        <v>1</v>
      </c>
      <c r="P10">
        <f t="shared" si="5"/>
        <v>1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U10">
        <f t="shared" si="10"/>
        <v>0</v>
      </c>
      <c r="V10">
        <f t="shared" si="11"/>
        <v>0</v>
      </c>
      <c r="AB10" s="7">
        <v>43157</v>
      </c>
      <c r="AC10" t="s">
        <v>519</v>
      </c>
      <c r="AD10" t="s">
        <v>523</v>
      </c>
      <c r="AE10">
        <f t="shared" si="12"/>
        <v>23</v>
      </c>
      <c r="AF10">
        <f t="shared" si="17"/>
        <v>0.25</v>
      </c>
      <c r="AG10">
        <f t="shared" si="13"/>
        <v>0.68453240678353333</v>
      </c>
      <c r="AH10">
        <f t="shared" si="14"/>
        <v>0.93453240678353333</v>
      </c>
      <c r="AJ10" s="1">
        <f t="shared" si="15"/>
        <v>-6.5467593216466669E-2</v>
      </c>
      <c r="AK10" s="5">
        <f t="shared" si="16"/>
        <v>0.93453240678353333</v>
      </c>
      <c r="AL10">
        <f t="shared" si="18"/>
        <v>1.5550229414730186</v>
      </c>
    </row>
    <row r="11" spans="1:38" x14ac:dyDescent="0.25">
      <c r="A11">
        <v>20180101</v>
      </c>
      <c r="B11" t="str">
        <f t="shared" si="0"/>
        <v>2018</v>
      </c>
      <c r="C11" t="str">
        <f t="shared" si="1"/>
        <v>01</v>
      </c>
      <c r="D11" t="str">
        <f t="shared" si="2"/>
        <v>01</v>
      </c>
      <c r="E11">
        <v>17</v>
      </c>
      <c r="F11" t="s">
        <v>81</v>
      </c>
      <c r="G11">
        <v>45</v>
      </c>
      <c r="H11" t="s">
        <v>170</v>
      </c>
      <c r="I11">
        <v>0.48112444209445199</v>
      </c>
      <c r="J11">
        <v>1.790476191</v>
      </c>
      <c r="K11">
        <v>0.74725274599999902</v>
      </c>
      <c r="L11">
        <v>0.66666666699999899</v>
      </c>
      <c r="M11">
        <v>1.2113584323299811</v>
      </c>
      <c r="N11">
        <f t="shared" si="3"/>
        <v>0</v>
      </c>
      <c r="O11">
        <f t="shared" si="4"/>
        <v>0</v>
      </c>
      <c r="P11">
        <f t="shared" si="5"/>
        <v>3</v>
      </c>
      <c r="Q11">
        <f t="shared" si="6"/>
        <v>1</v>
      </c>
      <c r="R11">
        <f t="shared" si="7"/>
        <v>0</v>
      </c>
      <c r="S11">
        <f t="shared" si="8"/>
        <v>0</v>
      </c>
      <c r="T11">
        <f t="shared" si="9"/>
        <v>0</v>
      </c>
      <c r="U11">
        <f t="shared" si="10"/>
        <v>0</v>
      </c>
      <c r="V11">
        <f t="shared" si="11"/>
        <v>0</v>
      </c>
      <c r="X11" t="s">
        <v>513</v>
      </c>
      <c r="Y11">
        <f>SUM(U:U)</f>
        <v>267</v>
      </c>
      <c r="AB11" s="7">
        <v>43164</v>
      </c>
      <c r="AC11" t="s">
        <v>524</v>
      </c>
      <c r="AD11" t="s">
        <v>520</v>
      </c>
      <c r="AE11">
        <f t="shared" si="12"/>
        <v>5</v>
      </c>
      <c r="AF11">
        <f t="shared" si="17"/>
        <v>0.25</v>
      </c>
      <c r="AG11">
        <f t="shared" si="13"/>
        <v>0.93307093674041419</v>
      </c>
      <c r="AH11">
        <f t="shared" si="14"/>
        <v>1.1830709367404142</v>
      </c>
      <c r="AJ11" s="1">
        <f t="shared" si="15"/>
        <v>0.17391738990339348</v>
      </c>
      <c r="AK11" s="5">
        <f t="shared" si="16"/>
        <v>1.1739173899033934</v>
      </c>
      <c r="AL11">
        <f t="shared" si="18"/>
        <v>1.8254684726939032</v>
      </c>
    </row>
    <row r="12" spans="1:38" x14ac:dyDescent="0.25">
      <c r="A12">
        <v>20180101</v>
      </c>
      <c r="B12" t="str">
        <f t="shared" si="0"/>
        <v>2018</v>
      </c>
      <c r="C12" t="str">
        <f t="shared" si="1"/>
        <v>01</v>
      </c>
      <c r="D12" t="str">
        <f t="shared" si="2"/>
        <v>01</v>
      </c>
      <c r="E12">
        <v>271</v>
      </c>
      <c r="F12" t="s">
        <v>100</v>
      </c>
      <c r="G12">
        <v>55</v>
      </c>
      <c r="H12" t="s">
        <v>83</v>
      </c>
      <c r="I12">
        <v>0.53894968294745305</v>
      </c>
      <c r="J12">
        <v>1.25</v>
      </c>
      <c r="K12">
        <v>2.0416666669999999</v>
      </c>
      <c r="L12">
        <v>0.5</v>
      </c>
      <c r="M12">
        <v>1.329848266369851</v>
      </c>
      <c r="N12">
        <f t="shared" si="3"/>
        <v>0</v>
      </c>
      <c r="O12">
        <f t="shared" si="4"/>
        <v>0</v>
      </c>
      <c r="P12">
        <f t="shared" si="5"/>
        <v>3</v>
      </c>
      <c r="Q12">
        <f t="shared" si="6"/>
        <v>1</v>
      </c>
      <c r="R12">
        <f t="shared" si="7"/>
        <v>0</v>
      </c>
      <c r="S12">
        <f t="shared" si="8"/>
        <v>0</v>
      </c>
      <c r="T12">
        <f t="shared" si="9"/>
        <v>0</v>
      </c>
      <c r="U12">
        <f t="shared" si="10"/>
        <v>0</v>
      </c>
      <c r="V12">
        <f t="shared" si="11"/>
        <v>0</v>
      </c>
      <c r="X12" t="s">
        <v>511</v>
      </c>
      <c r="Y12">
        <f>SUM(S:S)</f>
        <v>241</v>
      </c>
      <c r="Z12" s="2">
        <f>Y12/Y11</f>
        <v>0.90262172284644193</v>
      </c>
      <c r="AB12" s="7">
        <v>43171</v>
      </c>
      <c r="AC12" t="s">
        <v>524</v>
      </c>
      <c r="AD12" t="s">
        <v>521</v>
      </c>
      <c r="AE12">
        <f t="shared" si="12"/>
        <v>15</v>
      </c>
      <c r="AF12">
        <f t="shared" si="17"/>
        <v>0.25</v>
      </c>
      <c r="AG12">
        <f t="shared" si="13"/>
        <v>0.8899844300946036</v>
      </c>
      <c r="AH12">
        <f t="shared" si="14"/>
        <v>1.1399844300946036</v>
      </c>
      <c r="AJ12" s="1">
        <f t="shared" si="15"/>
        <v>0.13298520858987342</v>
      </c>
      <c r="AK12" s="5">
        <f t="shared" si="16"/>
        <v>1.1329852085898735</v>
      </c>
      <c r="AL12">
        <f t="shared" si="18"/>
        <v>2.0682287783093396</v>
      </c>
    </row>
    <row r="13" spans="1:38" x14ac:dyDescent="0.25">
      <c r="A13">
        <v>20180101</v>
      </c>
      <c r="B13" t="str">
        <f t="shared" si="0"/>
        <v>2018</v>
      </c>
      <c r="C13" t="str">
        <f t="shared" si="1"/>
        <v>01</v>
      </c>
      <c r="D13" t="str">
        <f t="shared" si="2"/>
        <v>01</v>
      </c>
      <c r="E13">
        <v>36</v>
      </c>
      <c r="F13" t="s">
        <v>86</v>
      </c>
      <c r="G13">
        <v>58</v>
      </c>
      <c r="H13" t="s">
        <v>199</v>
      </c>
      <c r="I13">
        <v>0.37816601881382</v>
      </c>
      <c r="J13">
        <v>1.761904761</v>
      </c>
      <c r="K13">
        <v>2.38095238199999</v>
      </c>
      <c r="L13">
        <v>1.26666666699999</v>
      </c>
      <c r="M13">
        <v>1.0225167266836732</v>
      </c>
      <c r="N13">
        <f t="shared" si="3"/>
        <v>0</v>
      </c>
      <c r="O13">
        <f t="shared" si="4"/>
        <v>1</v>
      </c>
      <c r="P13">
        <f t="shared" si="5"/>
        <v>3</v>
      </c>
      <c r="Q13">
        <f t="shared" si="6"/>
        <v>1</v>
      </c>
      <c r="R13">
        <f t="shared" si="7"/>
        <v>0</v>
      </c>
      <c r="S13">
        <f t="shared" si="8"/>
        <v>0</v>
      </c>
      <c r="T13">
        <f t="shared" si="9"/>
        <v>0</v>
      </c>
      <c r="U13">
        <f t="shared" si="10"/>
        <v>0</v>
      </c>
      <c r="V13">
        <f t="shared" si="11"/>
        <v>0</v>
      </c>
      <c r="AB13" s="7">
        <v>43178</v>
      </c>
      <c r="AC13" t="s">
        <v>524</v>
      </c>
      <c r="AD13" t="s">
        <v>522</v>
      </c>
      <c r="AE13">
        <f t="shared" si="12"/>
        <v>4</v>
      </c>
      <c r="AF13">
        <f t="shared" si="17"/>
        <v>0.25</v>
      </c>
      <c r="AG13">
        <f t="shared" si="13"/>
        <v>0.87293991160471918</v>
      </c>
      <c r="AH13">
        <f t="shared" si="14"/>
        <v>1.1229399116047192</v>
      </c>
      <c r="AJ13" s="1">
        <f t="shared" si="15"/>
        <v>0.11679291602448322</v>
      </c>
      <c r="AK13" s="5">
        <f t="shared" si="16"/>
        <v>1.1167929160244832</v>
      </c>
      <c r="AL13">
        <f t="shared" si="18"/>
        <v>2.3097832483338419</v>
      </c>
    </row>
    <row r="14" spans="1:38" x14ac:dyDescent="0.25">
      <c r="A14">
        <v>20180101</v>
      </c>
      <c r="B14" t="str">
        <f t="shared" si="0"/>
        <v>2018</v>
      </c>
      <c r="C14" t="str">
        <f t="shared" si="1"/>
        <v>01</v>
      </c>
      <c r="D14" t="str">
        <f t="shared" si="2"/>
        <v>01</v>
      </c>
      <c r="E14">
        <v>199</v>
      </c>
      <c r="F14" t="s">
        <v>80</v>
      </c>
      <c r="G14">
        <v>59</v>
      </c>
      <c r="H14" t="s">
        <v>200</v>
      </c>
      <c r="I14">
        <v>0.38284645151270003</v>
      </c>
      <c r="J14">
        <v>1.026570048</v>
      </c>
      <c r="K14">
        <v>2.7342995170000002</v>
      </c>
      <c r="L14">
        <v>-0.64444444499999898</v>
      </c>
      <c r="M14">
        <v>1.1010994979525492</v>
      </c>
      <c r="N14">
        <f t="shared" si="3"/>
        <v>0</v>
      </c>
      <c r="O14">
        <f t="shared" si="4"/>
        <v>1</v>
      </c>
      <c r="P14">
        <f t="shared" si="5"/>
        <v>1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U14">
        <f t="shared" si="10"/>
        <v>0</v>
      </c>
      <c r="V14">
        <f t="shared" si="11"/>
        <v>0</v>
      </c>
      <c r="AB14" s="7">
        <v>43185</v>
      </c>
      <c r="AC14" t="s">
        <v>524</v>
      </c>
      <c r="AD14" t="s">
        <v>523</v>
      </c>
      <c r="AE14">
        <f t="shared" si="12"/>
        <v>22</v>
      </c>
      <c r="AF14">
        <f t="shared" si="17"/>
        <v>0.25</v>
      </c>
      <c r="AG14">
        <f t="shared" si="13"/>
        <v>0.70384370585979106</v>
      </c>
      <c r="AH14">
        <f t="shared" si="14"/>
        <v>0.95384370585979106</v>
      </c>
      <c r="AJ14" s="1">
        <f t="shared" si="15"/>
        <v>-4.6156294140208942E-2</v>
      </c>
      <c r="AK14" s="5">
        <f t="shared" si="16"/>
        <v>0.95384370585979106</v>
      </c>
      <c r="AL14">
        <f t="shared" si="18"/>
        <v>2.2031722133236178</v>
      </c>
    </row>
    <row r="15" spans="1:38" x14ac:dyDescent="0.25">
      <c r="A15">
        <v>20180101</v>
      </c>
      <c r="B15" t="str">
        <f t="shared" si="0"/>
        <v>2018</v>
      </c>
      <c r="C15" t="str">
        <f t="shared" si="1"/>
        <v>01</v>
      </c>
      <c r="D15" t="str">
        <f t="shared" si="2"/>
        <v>01</v>
      </c>
      <c r="E15">
        <v>74</v>
      </c>
      <c r="F15" t="s">
        <v>203</v>
      </c>
      <c r="G15">
        <v>60</v>
      </c>
      <c r="H15" t="s">
        <v>150</v>
      </c>
      <c r="I15">
        <v>0.38742549283452199</v>
      </c>
      <c r="J15">
        <v>-0.43333333400000001</v>
      </c>
      <c r="K15">
        <v>-1.6333333329999999</v>
      </c>
      <c r="L15">
        <v>3.1428571430000001</v>
      </c>
      <c r="M15">
        <v>1.321930980757055</v>
      </c>
      <c r="N15">
        <f t="shared" si="3"/>
        <v>0</v>
      </c>
      <c r="O15">
        <f t="shared" si="4"/>
        <v>1</v>
      </c>
      <c r="P15">
        <f t="shared" si="5"/>
        <v>-1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U15">
        <f t="shared" si="10"/>
        <v>0</v>
      </c>
      <c r="V15">
        <f t="shared" si="11"/>
        <v>0</v>
      </c>
      <c r="AB15" s="7">
        <v>43192</v>
      </c>
      <c r="AC15" t="s">
        <v>525</v>
      </c>
      <c r="AD15" t="s">
        <v>519</v>
      </c>
      <c r="AE15">
        <f t="shared" si="12"/>
        <v>14</v>
      </c>
      <c r="AF15">
        <f t="shared" si="17"/>
        <v>0.25</v>
      </c>
      <c r="AG15">
        <f t="shared" si="13"/>
        <v>0.86925306095850141</v>
      </c>
      <c r="AH15">
        <f t="shared" si="14"/>
        <v>1.1192530609585014</v>
      </c>
      <c r="AJ15" s="1">
        <f t="shared" si="15"/>
        <v>0.11329040791057633</v>
      </c>
      <c r="AK15" s="5">
        <f t="shared" si="16"/>
        <v>1.1132904079105763</v>
      </c>
      <c r="AL15">
        <f t="shared" si="18"/>
        <v>2.4527704920682978</v>
      </c>
    </row>
    <row r="16" spans="1:38" x14ac:dyDescent="0.25">
      <c r="A16">
        <v>20180101</v>
      </c>
      <c r="B16" t="str">
        <f t="shared" si="0"/>
        <v>2018</v>
      </c>
      <c r="C16" t="str">
        <f t="shared" si="1"/>
        <v>01</v>
      </c>
      <c r="D16" t="str">
        <f t="shared" si="2"/>
        <v>01</v>
      </c>
      <c r="E16">
        <v>241</v>
      </c>
      <c r="F16" t="s">
        <v>50</v>
      </c>
      <c r="G16">
        <v>63</v>
      </c>
      <c r="H16" t="s">
        <v>212</v>
      </c>
      <c r="I16">
        <v>0.414483433105863</v>
      </c>
      <c r="J16">
        <v>0.5</v>
      </c>
      <c r="K16">
        <v>-1.00000185909721E-9</v>
      </c>
      <c r="L16">
        <v>-2.5</v>
      </c>
      <c r="M16">
        <v>1.1210878457920546</v>
      </c>
      <c r="N16">
        <f t="shared" si="3"/>
        <v>0</v>
      </c>
      <c r="O16">
        <f t="shared" si="4"/>
        <v>0</v>
      </c>
      <c r="P16">
        <f t="shared" si="5"/>
        <v>-1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U16">
        <f t="shared" si="10"/>
        <v>0</v>
      </c>
      <c r="V16">
        <f t="shared" si="11"/>
        <v>0</v>
      </c>
      <c r="AB16" s="7">
        <v>43199</v>
      </c>
      <c r="AC16" t="s">
        <v>525</v>
      </c>
      <c r="AD16" t="s">
        <v>526</v>
      </c>
      <c r="AE16">
        <f t="shared" si="12"/>
        <v>22</v>
      </c>
      <c r="AF16">
        <f t="shared" si="17"/>
        <v>0.25</v>
      </c>
      <c r="AG16">
        <f t="shared" si="13"/>
        <v>0.75350450024310844</v>
      </c>
      <c r="AH16">
        <f t="shared" si="14"/>
        <v>1.0035045002431084</v>
      </c>
      <c r="AJ16" s="1">
        <f t="shared" si="15"/>
        <v>3.3292752309530215E-3</v>
      </c>
      <c r="AK16" s="5">
        <f t="shared" si="16"/>
        <v>1.0033292752309531</v>
      </c>
      <c r="AL16">
        <f t="shared" si="18"/>
        <v>2.4609364401147533</v>
      </c>
    </row>
    <row r="17" spans="1:38" x14ac:dyDescent="0.25">
      <c r="A17">
        <v>20180101</v>
      </c>
      <c r="B17" t="str">
        <f t="shared" si="0"/>
        <v>2018</v>
      </c>
      <c r="C17" t="str">
        <f t="shared" si="1"/>
        <v>01</v>
      </c>
      <c r="D17" t="str">
        <f t="shared" si="2"/>
        <v>01</v>
      </c>
      <c r="E17">
        <v>424</v>
      </c>
      <c r="F17" t="s">
        <v>35</v>
      </c>
      <c r="G17">
        <v>71</v>
      </c>
      <c r="H17" t="s">
        <v>64</v>
      </c>
      <c r="I17">
        <v>0.52669135377212295</v>
      </c>
      <c r="J17">
        <v>0.19999999999999901</v>
      </c>
      <c r="K17">
        <v>0.38749999999999901</v>
      </c>
      <c r="L17">
        <v>-0.11904761899999899</v>
      </c>
      <c r="M17">
        <v>1.3053744105924547</v>
      </c>
      <c r="N17">
        <f t="shared" si="3"/>
        <v>0</v>
      </c>
      <c r="O17">
        <f t="shared" si="4"/>
        <v>0</v>
      </c>
      <c r="P17">
        <f t="shared" si="5"/>
        <v>1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  <c r="U17">
        <f t="shared" si="10"/>
        <v>0</v>
      </c>
      <c r="V17">
        <f t="shared" si="11"/>
        <v>0</v>
      </c>
      <c r="AB17" s="7">
        <v>43206</v>
      </c>
      <c r="AC17" t="s">
        <v>525</v>
      </c>
      <c r="AD17" t="s">
        <v>527</v>
      </c>
      <c r="AE17">
        <f t="shared" si="12"/>
        <v>16</v>
      </c>
      <c r="AF17">
        <f t="shared" si="17"/>
        <v>0.25</v>
      </c>
      <c r="AG17">
        <f t="shared" si="13"/>
        <v>0.76790036542553652</v>
      </c>
      <c r="AH17">
        <f t="shared" si="14"/>
        <v>1.0179003654255365</v>
      </c>
      <c r="AJ17" s="1">
        <f t="shared" si="15"/>
        <v>1.7005347154259696E-2</v>
      </c>
      <c r="AK17" s="5">
        <f t="shared" si="16"/>
        <v>1.0170053471542597</v>
      </c>
      <c r="AL17">
        <f t="shared" si="18"/>
        <v>2.5027855186034729</v>
      </c>
    </row>
    <row r="18" spans="1:38" x14ac:dyDescent="0.25">
      <c r="A18">
        <v>20180101</v>
      </c>
      <c r="B18" t="str">
        <f t="shared" si="0"/>
        <v>2018</v>
      </c>
      <c r="C18" t="str">
        <f t="shared" si="1"/>
        <v>01</v>
      </c>
      <c r="D18" t="str">
        <f t="shared" si="2"/>
        <v>01</v>
      </c>
      <c r="E18">
        <v>280</v>
      </c>
      <c r="F18" t="s">
        <v>204</v>
      </c>
      <c r="G18">
        <v>74</v>
      </c>
      <c r="H18" t="s">
        <v>203</v>
      </c>
      <c r="I18">
        <v>0.51180639836113795</v>
      </c>
      <c r="J18">
        <v>0.24242424300000201</v>
      </c>
      <c r="K18">
        <v>3.0606060599999898</v>
      </c>
      <c r="L18">
        <v>-0.33333333400000198</v>
      </c>
      <c r="M18">
        <v>1.2906048890793154</v>
      </c>
      <c r="N18">
        <f t="shared" si="3"/>
        <v>0</v>
      </c>
      <c r="O18">
        <f t="shared" si="4"/>
        <v>0</v>
      </c>
      <c r="P18">
        <f t="shared" si="5"/>
        <v>1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U18">
        <f t="shared" si="10"/>
        <v>0</v>
      </c>
      <c r="V18">
        <f t="shared" si="11"/>
        <v>0</v>
      </c>
      <c r="AB18" s="7">
        <v>43213</v>
      </c>
      <c r="AC18" t="s">
        <v>525</v>
      </c>
      <c r="AD18" t="s">
        <v>528</v>
      </c>
      <c r="AE18">
        <f t="shared" si="12"/>
        <v>12</v>
      </c>
      <c r="AF18">
        <f t="shared" si="17"/>
        <v>0.25</v>
      </c>
      <c r="AG18">
        <f t="shared" si="13"/>
        <v>0.70914035593916835</v>
      </c>
      <c r="AH18">
        <f t="shared" si="14"/>
        <v>0.95914035593916835</v>
      </c>
      <c r="AJ18" s="1">
        <f t="shared" si="15"/>
        <v>-4.0859644060831646E-2</v>
      </c>
      <c r="AK18" s="5">
        <f t="shared" si="16"/>
        <v>0.95914035593916835</v>
      </c>
      <c r="AL18">
        <f t="shared" si="18"/>
        <v>2.400522593152731</v>
      </c>
    </row>
    <row r="19" spans="1:38" x14ac:dyDescent="0.25">
      <c r="A19">
        <v>20180101</v>
      </c>
      <c r="B19" t="str">
        <f t="shared" si="0"/>
        <v>2018</v>
      </c>
      <c r="C19" t="str">
        <f t="shared" si="1"/>
        <v>01</v>
      </c>
      <c r="D19" t="str">
        <f t="shared" si="2"/>
        <v>01</v>
      </c>
      <c r="E19">
        <v>152</v>
      </c>
      <c r="F19" t="s">
        <v>255</v>
      </c>
      <c r="G19">
        <v>88</v>
      </c>
      <c r="H19" t="s">
        <v>256</v>
      </c>
      <c r="I19">
        <v>0.55320215814772</v>
      </c>
      <c r="J19">
        <v>3.875</v>
      </c>
      <c r="K19">
        <v>0</v>
      </c>
      <c r="L19">
        <v>5.25</v>
      </c>
      <c r="M19">
        <v>1.14653273053292</v>
      </c>
      <c r="N19">
        <f t="shared" si="3"/>
        <v>0</v>
      </c>
      <c r="O19">
        <f t="shared" si="4"/>
        <v>0</v>
      </c>
      <c r="P19">
        <f t="shared" si="5"/>
        <v>2</v>
      </c>
      <c r="Q19">
        <f t="shared" si="6"/>
        <v>1</v>
      </c>
      <c r="R19">
        <f t="shared" si="7"/>
        <v>0</v>
      </c>
      <c r="S19">
        <f t="shared" si="8"/>
        <v>0</v>
      </c>
      <c r="T19">
        <f t="shared" si="9"/>
        <v>0</v>
      </c>
      <c r="U19">
        <f t="shared" si="10"/>
        <v>0</v>
      </c>
      <c r="V19">
        <f t="shared" si="11"/>
        <v>0</v>
      </c>
      <c r="AB19" s="7">
        <v>43220</v>
      </c>
      <c r="AC19" t="s">
        <v>525</v>
      </c>
      <c r="AD19" t="s">
        <v>529</v>
      </c>
      <c r="AE19">
        <f t="shared" si="12"/>
        <v>17</v>
      </c>
      <c r="AF19">
        <f t="shared" si="17"/>
        <v>0.25</v>
      </c>
      <c r="AG19">
        <f t="shared" si="13"/>
        <v>0.80423862277262459</v>
      </c>
      <c r="AH19">
        <f t="shared" si="14"/>
        <v>1.0542386227726246</v>
      </c>
      <c r="AJ19" s="1">
        <f t="shared" si="15"/>
        <v>5.1526691633993357E-2</v>
      </c>
      <c r="AK19" s="5">
        <f t="shared" si="16"/>
        <v>1.0515266916339934</v>
      </c>
      <c r="AL19">
        <f t="shared" si="18"/>
        <v>2.5242135805705459</v>
      </c>
    </row>
    <row r="20" spans="1:38" x14ac:dyDescent="0.25">
      <c r="A20">
        <v>20180101</v>
      </c>
      <c r="B20" t="str">
        <f t="shared" si="0"/>
        <v>2018</v>
      </c>
      <c r="C20" t="str">
        <f t="shared" si="1"/>
        <v>01</v>
      </c>
      <c r="D20" t="str">
        <f t="shared" si="2"/>
        <v>01</v>
      </c>
      <c r="E20">
        <v>280</v>
      </c>
      <c r="F20" t="s">
        <v>204</v>
      </c>
      <c r="G20">
        <v>89</v>
      </c>
      <c r="H20" t="s">
        <v>111</v>
      </c>
      <c r="I20">
        <v>0.16130688496736401</v>
      </c>
      <c r="J20">
        <v>-3.690909091</v>
      </c>
      <c r="K20">
        <v>-1.4727272729999901</v>
      </c>
      <c r="L20">
        <v>2.66666666599999</v>
      </c>
      <c r="M20">
        <v>1.1429306362991019</v>
      </c>
      <c r="N20">
        <f t="shared" si="3"/>
        <v>0</v>
      </c>
      <c r="O20">
        <f t="shared" si="4"/>
        <v>1</v>
      </c>
      <c r="P20">
        <f t="shared" si="5"/>
        <v>-1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0</v>
      </c>
      <c r="V20">
        <f t="shared" si="11"/>
        <v>0</v>
      </c>
      <c r="AB20" s="7">
        <v>43227</v>
      </c>
      <c r="AC20" t="s">
        <v>520</v>
      </c>
      <c r="AD20" t="s">
        <v>530</v>
      </c>
      <c r="AE20">
        <f t="shared" si="12"/>
        <v>17</v>
      </c>
      <c r="AF20">
        <f t="shared" si="17"/>
        <v>0.25</v>
      </c>
      <c r="AG20">
        <f t="shared" si="13"/>
        <v>0.82790327434427868</v>
      </c>
      <c r="AH20">
        <f t="shared" si="14"/>
        <v>1.0779032743442787</v>
      </c>
      <c r="AJ20" s="1">
        <f t="shared" si="15"/>
        <v>7.4008110627064749E-2</v>
      </c>
      <c r="AK20" s="5">
        <f t="shared" si="16"/>
        <v>1.0740081106270647</v>
      </c>
      <c r="AL20">
        <f t="shared" si="18"/>
        <v>2.71102585848775</v>
      </c>
    </row>
    <row r="21" spans="1:38" x14ac:dyDescent="0.25">
      <c r="A21">
        <v>20180101</v>
      </c>
      <c r="B21" t="str">
        <f t="shared" si="0"/>
        <v>2018</v>
      </c>
      <c r="C21" t="str">
        <f t="shared" si="1"/>
        <v>01</v>
      </c>
      <c r="D21" t="str">
        <f t="shared" si="2"/>
        <v>01</v>
      </c>
      <c r="E21">
        <v>143</v>
      </c>
      <c r="F21" t="s">
        <v>182</v>
      </c>
      <c r="G21">
        <v>90</v>
      </c>
      <c r="H21" t="s">
        <v>22</v>
      </c>
      <c r="I21">
        <v>0</v>
      </c>
      <c r="J21">
        <v>-1.2254901969999901</v>
      </c>
      <c r="K21">
        <v>-1.696078432</v>
      </c>
      <c r="L21">
        <v>1.99999999999999</v>
      </c>
      <c r="M21">
        <v>1.0251971866146938</v>
      </c>
      <c r="N21">
        <f t="shared" si="3"/>
        <v>0</v>
      </c>
      <c r="O21">
        <f t="shared" si="4"/>
        <v>1</v>
      </c>
      <c r="P21">
        <f t="shared" si="5"/>
        <v>-1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U21">
        <f t="shared" si="10"/>
        <v>0</v>
      </c>
      <c r="V21">
        <f t="shared" si="11"/>
        <v>0</v>
      </c>
      <c r="AB21" s="7">
        <v>43234</v>
      </c>
      <c r="AC21" t="s">
        <v>520</v>
      </c>
      <c r="AD21" t="s">
        <v>531</v>
      </c>
      <c r="AE21">
        <f t="shared" si="12"/>
        <v>19</v>
      </c>
      <c r="AF21">
        <f t="shared" si="17"/>
        <v>0.25</v>
      </c>
      <c r="AG21">
        <f t="shared" si="13"/>
        <v>0.82032657600174352</v>
      </c>
      <c r="AH21">
        <f t="shared" si="14"/>
        <v>1.0703265760017435</v>
      </c>
      <c r="AJ21" s="1">
        <f t="shared" si="15"/>
        <v>6.6810247201656348E-2</v>
      </c>
      <c r="AK21" s="5">
        <f t="shared" si="16"/>
        <v>1.0668102472016563</v>
      </c>
      <c r="AL21">
        <f t="shared" si="18"/>
        <v>2.892150166263399</v>
      </c>
    </row>
    <row r="22" spans="1:38" x14ac:dyDescent="0.25">
      <c r="A22">
        <v>20180101</v>
      </c>
      <c r="B22" t="str">
        <f t="shared" si="0"/>
        <v>2018</v>
      </c>
      <c r="C22" t="str">
        <f t="shared" si="1"/>
        <v>01</v>
      </c>
      <c r="D22" t="str">
        <f t="shared" si="2"/>
        <v>01</v>
      </c>
      <c r="E22">
        <v>345</v>
      </c>
      <c r="F22" t="s">
        <v>193</v>
      </c>
      <c r="G22">
        <v>92</v>
      </c>
      <c r="H22" t="s">
        <v>102</v>
      </c>
      <c r="I22">
        <v>0.57761745561958799</v>
      </c>
      <c r="J22">
        <v>0.49736842199999898</v>
      </c>
      <c r="K22">
        <v>1.1578947369999899</v>
      </c>
      <c r="L22">
        <v>-2.7301587299999901</v>
      </c>
      <c r="M22">
        <v>1.1511581860544229</v>
      </c>
      <c r="N22">
        <f t="shared" si="3"/>
        <v>0</v>
      </c>
      <c r="O22">
        <f t="shared" si="4"/>
        <v>0</v>
      </c>
      <c r="P22">
        <f t="shared" si="5"/>
        <v>1</v>
      </c>
      <c r="Q22">
        <f t="shared" si="6"/>
        <v>0</v>
      </c>
      <c r="R22">
        <f t="shared" si="7"/>
        <v>0</v>
      </c>
      <c r="S22">
        <f t="shared" si="8"/>
        <v>0</v>
      </c>
      <c r="T22">
        <f t="shared" si="9"/>
        <v>0</v>
      </c>
      <c r="U22">
        <f t="shared" si="10"/>
        <v>0</v>
      </c>
      <c r="V22">
        <f t="shared" si="11"/>
        <v>0</v>
      </c>
      <c r="AB22" s="7">
        <v>43241</v>
      </c>
      <c r="AC22" t="s">
        <v>520</v>
      </c>
      <c r="AD22" t="s">
        <v>532</v>
      </c>
      <c r="AE22">
        <f t="shared" si="12"/>
        <v>5</v>
      </c>
      <c r="AF22">
        <f t="shared" si="17"/>
        <v>0.25</v>
      </c>
      <c r="AG22">
        <f t="shared" si="13"/>
        <v>0.75748308568595601</v>
      </c>
      <c r="AH22">
        <f t="shared" si="14"/>
        <v>1.007483085685956</v>
      </c>
      <c r="AJ22" s="1">
        <f t="shared" si="15"/>
        <v>7.1089314016582134E-3</v>
      </c>
      <c r="AK22" s="5">
        <f t="shared" si="16"/>
        <v>1.0071089314016581</v>
      </c>
      <c r="AL22">
        <f t="shared" si="18"/>
        <v>2.9127102633986599</v>
      </c>
    </row>
    <row r="23" spans="1:38" x14ac:dyDescent="0.25">
      <c r="A23">
        <v>20180101</v>
      </c>
      <c r="B23" t="str">
        <f t="shared" si="0"/>
        <v>2018</v>
      </c>
      <c r="C23" t="str">
        <f t="shared" si="1"/>
        <v>01</v>
      </c>
      <c r="D23" t="str">
        <f t="shared" si="2"/>
        <v>01</v>
      </c>
      <c r="E23">
        <v>199</v>
      </c>
      <c r="F23" t="s">
        <v>80</v>
      </c>
      <c r="G23">
        <v>97</v>
      </c>
      <c r="H23" t="s">
        <v>186</v>
      </c>
      <c r="I23">
        <v>0.42853964943858802</v>
      </c>
      <c r="J23">
        <v>2.1614906829999998</v>
      </c>
      <c r="K23">
        <v>2.5279503109999899</v>
      </c>
      <c r="L23">
        <v>-0.20000000000000101</v>
      </c>
      <c r="M23">
        <v>1.1132755911245389</v>
      </c>
      <c r="N23">
        <f t="shared" si="3"/>
        <v>0</v>
      </c>
      <c r="O23">
        <f t="shared" si="4"/>
        <v>0</v>
      </c>
      <c r="P23">
        <f t="shared" si="5"/>
        <v>1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U23">
        <f t="shared" si="10"/>
        <v>0</v>
      </c>
      <c r="V23">
        <f t="shared" si="11"/>
        <v>0</v>
      </c>
    </row>
    <row r="24" spans="1:38" x14ac:dyDescent="0.25">
      <c r="A24">
        <v>20180101</v>
      </c>
      <c r="B24" t="str">
        <f t="shared" si="0"/>
        <v>2018</v>
      </c>
      <c r="C24" t="str">
        <f t="shared" si="1"/>
        <v>01</v>
      </c>
      <c r="D24" t="str">
        <f t="shared" si="2"/>
        <v>01</v>
      </c>
      <c r="E24">
        <v>226</v>
      </c>
      <c r="F24" t="s">
        <v>73</v>
      </c>
      <c r="G24">
        <v>99</v>
      </c>
      <c r="H24" t="s">
        <v>158</v>
      </c>
      <c r="I24">
        <v>0.52272613728023598</v>
      </c>
      <c r="J24">
        <v>6.1764704999997998E-2</v>
      </c>
      <c r="K24">
        <v>0.764705882000001</v>
      </c>
      <c r="L24">
        <v>-2.3428571420000002</v>
      </c>
      <c r="M24">
        <v>1.1739718897690428</v>
      </c>
      <c r="N24">
        <f t="shared" si="3"/>
        <v>0</v>
      </c>
      <c r="O24">
        <f t="shared" si="4"/>
        <v>0</v>
      </c>
      <c r="P24">
        <f t="shared" si="5"/>
        <v>1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U24">
        <f t="shared" si="10"/>
        <v>0</v>
      </c>
      <c r="V24">
        <f t="shared" si="11"/>
        <v>0</v>
      </c>
    </row>
    <row r="25" spans="1:38" x14ac:dyDescent="0.25">
      <c r="A25">
        <v>20180101</v>
      </c>
      <c r="B25" t="str">
        <f t="shared" si="0"/>
        <v>2018</v>
      </c>
      <c r="C25" t="str">
        <f t="shared" si="1"/>
        <v>01</v>
      </c>
      <c r="D25" t="str">
        <f t="shared" si="2"/>
        <v>01</v>
      </c>
      <c r="E25">
        <v>9</v>
      </c>
      <c r="F25" t="s">
        <v>49</v>
      </c>
      <c r="G25">
        <v>103</v>
      </c>
      <c r="H25" t="s">
        <v>101</v>
      </c>
      <c r="I25">
        <v>0.360284289389187</v>
      </c>
      <c r="J25">
        <v>-1.3562091509999901</v>
      </c>
      <c r="K25">
        <v>1.5784313720000001</v>
      </c>
      <c r="L25">
        <v>-2.1190476189999998</v>
      </c>
      <c r="M25">
        <v>1.2508349399841077</v>
      </c>
      <c r="N25">
        <f t="shared" si="3"/>
        <v>0</v>
      </c>
      <c r="O25">
        <f t="shared" si="4"/>
        <v>1</v>
      </c>
      <c r="P25">
        <f t="shared" si="5"/>
        <v>-1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U25">
        <f t="shared" si="10"/>
        <v>0</v>
      </c>
      <c r="V25">
        <f t="shared" si="11"/>
        <v>0</v>
      </c>
      <c r="AC25" t="s">
        <v>499</v>
      </c>
    </row>
    <row r="26" spans="1:38" x14ac:dyDescent="0.25">
      <c r="A26">
        <v>20180101</v>
      </c>
      <c r="B26" t="str">
        <f t="shared" si="0"/>
        <v>2018</v>
      </c>
      <c r="C26" t="str">
        <f t="shared" si="1"/>
        <v>01</v>
      </c>
      <c r="D26" t="str">
        <f t="shared" si="2"/>
        <v>01</v>
      </c>
      <c r="E26">
        <v>428</v>
      </c>
      <c r="F26" t="s">
        <v>17</v>
      </c>
      <c r="G26">
        <v>107</v>
      </c>
      <c r="H26" t="s">
        <v>283</v>
      </c>
      <c r="I26">
        <v>1</v>
      </c>
      <c r="J26">
        <v>5</v>
      </c>
      <c r="K26">
        <v>1.5454545449999999</v>
      </c>
      <c r="L26">
        <v>-0.16666666699999899</v>
      </c>
      <c r="M26">
        <v>1.2864320727875749</v>
      </c>
      <c r="N26">
        <f t="shared" si="3"/>
        <v>1</v>
      </c>
      <c r="O26">
        <f t="shared" si="4"/>
        <v>0</v>
      </c>
      <c r="P26">
        <f t="shared" si="5"/>
        <v>1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0</v>
      </c>
      <c r="V26">
        <f t="shared" si="11"/>
        <v>0</v>
      </c>
      <c r="AC26">
        <v>1</v>
      </c>
      <c r="AD26">
        <f>PRODUCT(AK2:AK6)</f>
        <v>1.3567792543483597</v>
      </c>
      <c r="AF26" s="2">
        <f>AD26-1</f>
        <v>0.35677925434835966</v>
      </c>
      <c r="AH26" t="s">
        <v>538</v>
      </c>
    </row>
    <row r="27" spans="1:38" x14ac:dyDescent="0.25">
      <c r="A27">
        <v>20180101</v>
      </c>
      <c r="B27" t="str">
        <f t="shared" si="0"/>
        <v>2018</v>
      </c>
      <c r="C27" t="str">
        <f t="shared" si="1"/>
        <v>01</v>
      </c>
      <c r="D27" t="str">
        <f t="shared" si="2"/>
        <v>01</v>
      </c>
      <c r="E27">
        <v>7</v>
      </c>
      <c r="F27" t="s">
        <v>32</v>
      </c>
      <c r="G27">
        <v>113</v>
      </c>
      <c r="H27" t="s">
        <v>274</v>
      </c>
      <c r="I27">
        <v>0.40134462282698302</v>
      </c>
      <c r="J27">
        <v>-1.5178571430000001</v>
      </c>
      <c r="K27">
        <v>1.0357142859999999</v>
      </c>
      <c r="L27">
        <v>1</v>
      </c>
      <c r="M27">
        <v>1.2623473324581209</v>
      </c>
      <c r="N27">
        <f t="shared" si="3"/>
        <v>0</v>
      </c>
      <c r="O27">
        <f t="shared" si="4"/>
        <v>0</v>
      </c>
      <c r="P27">
        <f t="shared" si="5"/>
        <v>1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U27">
        <f t="shared" si="10"/>
        <v>0</v>
      </c>
      <c r="V27">
        <f t="shared" si="11"/>
        <v>0</v>
      </c>
      <c r="AC27">
        <v>2</v>
      </c>
      <c r="AD27">
        <f>PRODUCT(AK7:AK10)</f>
        <v>1.14611344217514</v>
      </c>
      <c r="AF27" s="2">
        <f t="shared" ref="AF27:AF30" si="19">AD27-1</f>
        <v>0.14611344217514</v>
      </c>
      <c r="AH27" s="4">
        <f>AVERAGE(AF26:AF30)</f>
        <v>0.24386571764997886</v>
      </c>
    </row>
    <row r="28" spans="1:38" x14ac:dyDescent="0.25">
      <c r="A28">
        <v>20180101</v>
      </c>
      <c r="B28" t="str">
        <f t="shared" si="0"/>
        <v>2018</v>
      </c>
      <c r="C28" t="str">
        <f t="shared" si="1"/>
        <v>01</v>
      </c>
      <c r="D28" t="str">
        <f t="shared" si="2"/>
        <v>01</v>
      </c>
      <c r="E28">
        <v>59</v>
      </c>
      <c r="F28" t="s">
        <v>200</v>
      </c>
      <c r="G28">
        <v>126</v>
      </c>
      <c r="H28" t="s">
        <v>300</v>
      </c>
      <c r="I28">
        <v>0.49376297847469802</v>
      </c>
      <c r="J28">
        <v>2.1527777779999901</v>
      </c>
      <c r="K28">
        <v>0.34722222199999903</v>
      </c>
      <c r="L28">
        <v>-0.30555555499999798</v>
      </c>
      <c r="M28">
        <v>1.1429244990222549</v>
      </c>
      <c r="N28">
        <f t="shared" si="3"/>
        <v>0</v>
      </c>
      <c r="O28">
        <f t="shared" si="4"/>
        <v>0</v>
      </c>
      <c r="P28">
        <f t="shared" si="5"/>
        <v>1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U28">
        <f t="shared" si="10"/>
        <v>0</v>
      </c>
      <c r="V28">
        <f t="shared" si="11"/>
        <v>0</v>
      </c>
      <c r="AC28">
        <v>3</v>
      </c>
      <c r="AD28">
        <f>PRODUCT(AK11:AK14)</f>
        <v>1.4168101026449362</v>
      </c>
      <c r="AF28" s="2">
        <f t="shared" si="19"/>
        <v>0.41681010264493623</v>
      </c>
    </row>
    <row r="29" spans="1:38" x14ac:dyDescent="0.25">
      <c r="A29">
        <v>20180101</v>
      </c>
      <c r="B29" t="str">
        <f t="shared" si="0"/>
        <v>2018</v>
      </c>
      <c r="C29" t="str">
        <f t="shared" si="1"/>
        <v>01</v>
      </c>
      <c r="D29" t="str">
        <f t="shared" si="2"/>
        <v>01</v>
      </c>
      <c r="E29">
        <v>55</v>
      </c>
      <c r="F29" t="s">
        <v>83</v>
      </c>
      <c r="G29">
        <v>129</v>
      </c>
      <c r="H29" t="s">
        <v>303</v>
      </c>
      <c r="I29">
        <v>0.61350586472998603</v>
      </c>
      <c r="J29">
        <v>-0.94999999999999896</v>
      </c>
      <c r="K29">
        <v>-0.82499999999999896</v>
      </c>
      <c r="L29">
        <v>2.3333333330000001</v>
      </c>
      <c r="M29">
        <v>1.068482767659757</v>
      </c>
      <c r="N29">
        <f t="shared" si="3"/>
        <v>1</v>
      </c>
      <c r="O29">
        <f t="shared" si="4"/>
        <v>0</v>
      </c>
      <c r="P29">
        <f t="shared" si="5"/>
        <v>-1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U29">
        <f t="shared" si="10"/>
        <v>0</v>
      </c>
      <c r="V29">
        <f t="shared" si="11"/>
        <v>0</v>
      </c>
      <c r="AC29">
        <v>4</v>
      </c>
      <c r="AD29">
        <f>PRODUCT(AK15:AK19)</f>
        <v>1.1457177815267641</v>
      </c>
      <c r="AF29" s="2">
        <f t="shared" si="19"/>
        <v>0.14571778152676407</v>
      </c>
    </row>
    <row r="30" spans="1:38" x14ac:dyDescent="0.25">
      <c r="A30">
        <v>20180101</v>
      </c>
      <c r="B30" t="str">
        <f t="shared" si="0"/>
        <v>2018</v>
      </c>
      <c r="C30" t="str">
        <f t="shared" si="1"/>
        <v>01</v>
      </c>
      <c r="D30" t="str">
        <f t="shared" si="2"/>
        <v>01</v>
      </c>
      <c r="E30">
        <v>161</v>
      </c>
      <c r="F30" t="s">
        <v>189</v>
      </c>
      <c r="G30">
        <v>136</v>
      </c>
      <c r="H30" t="s">
        <v>66</v>
      </c>
      <c r="I30">
        <v>0.60727569025155503</v>
      </c>
      <c r="J30">
        <v>-1.3043478259999901</v>
      </c>
      <c r="K30">
        <v>-0.30434782599999999</v>
      </c>
      <c r="L30">
        <v>-1.3809523800000001</v>
      </c>
      <c r="M30">
        <v>1.1429059903433587</v>
      </c>
      <c r="N30">
        <f t="shared" si="3"/>
        <v>1</v>
      </c>
      <c r="O30">
        <f t="shared" si="4"/>
        <v>0</v>
      </c>
      <c r="P30">
        <f t="shared" si="5"/>
        <v>-3</v>
      </c>
      <c r="Q30">
        <f t="shared" si="6"/>
        <v>0</v>
      </c>
      <c r="R30">
        <f t="shared" si="7"/>
        <v>1</v>
      </c>
      <c r="S30">
        <f t="shared" si="8"/>
        <v>0</v>
      </c>
      <c r="T30">
        <f t="shared" si="9"/>
        <v>0</v>
      </c>
      <c r="U30">
        <f t="shared" si="10"/>
        <v>0</v>
      </c>
      <c r="V30">
        <f t="shared" si="11"/>
        <v>0</v>
      </c>
      <c r="AC30">
        <v>5</v>
      </c>
      <c r="AD30">
        <f>PRODUCT(AK20:AK22)</f>
        <v>1.1539080075546944</v>
      </c>
      <c r="AF30" s="2">
        <f t="shared" si="19"/>
        <v>0.15390800755469436</v>
      </c>
    </row>
    <row r="31" spans="1:38" x14ac:dyDescent="0.25">
      <c r="A31">
        <v>20180101</v>
      </c>
      <c r="B31" t="str">
        <f t="shared" si="0"/>
        <v>2018</v>
      </c>
      <c r="C31" t="str">
        <f t="shared" si="1"/>
        <v>01</v>
      </c>
      <c r="D31" t="str">
        <f t="shared" si="2"/>
        <v>01</v>
      </c>
      <c r="E31">
        <v>358</v>
      </c>
      <c r="F31" t="s">
        <v>19</v>
      </c>
      <c r="G31">
        <v>141</v>
      </c>
      <c r="H31" t="s">
        <v>52</v>
      </c>
      <c r="I31">
        <v>0.578025385859537</v>
      </c>
      <c r="J31">
        <v>0.58730158799999899</v>
      </c>
      <c r="K31">
        <v>-0.68253968299999801</v>
      </c>
      <c r="L31">
        <v>1.5</v>
      </c>
      <c r="M31">
        <v>1.1304587409097857</v>
      </c>
      <c r="N31">
        <f t="shared" si="3"/>
        <v>0</v>
      </c>
      <c r="O31">
        <f t="shared" si="4"/>
        <v>0</v>
      </c>
      <c r="P31">
        <f t="shared" si="5"/>
        <v>1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U31">
        <f t="shared" si="10"/>
        <v>0</v>
      </c>
      <c r="V31">
        <f t="shared" si="11"/>
        <v>0</v>
      </c>
    </row>
    <row r="32" spans="1:38" x14ac:dyDescent="0.25">
      <c r="A32">
        <v>20180101</v>
      </c>
      <c r="B32" t="str">
        <f t="shared" si="0"/>
        <v>2018</v>
      </c>
      <c r="C32" t="str">
        <f t="shared" si="1"/>
        <v>01</v>
      </c>
      <c r="D32" t="str">
        <f t="shared" si="2"/>
        <v>01</v>
      </c>
      <c r="E32">
        <v>271</v>
      </c>
      <c r="F32" t="s">
        <v>100</v>
      </c>
      <c r="G32">
        <v>143</v>
      </c>
      <c r="H32" t="s">
        <v>182</v>
      </c>
      <c r="I32">
        <v>1</v>
      </c>
      <c r="J32">
        <v>3.1666666669999901</v>
      </c>
      <c r="K32">
        <v>3.0833333340000002</v>
      </c>
      <c r="L32">
        <v>-1.1666666669999901</v>
      </c>
      <c r="M32">
        <v>1.2710355257242951</v>
      </c>
      <c r="N32">
        <f t="shared" si="3"/>
        <v>1</v>
      </c>
      <c r="O32">
        <f t="shared" si="4"/>
        <v>0</v>
      </c>
      <c r="P32">
        <f t="shared" si="5"/>
        <v>1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U32">
        <f t="shared" si="10"/>
        <v>0</v>
      </c>
      <c r="V32">
        <f t="shared" si="11"/>
        <v>0</v>
      </c>
    </row>
    <row r="33" spans="1:22" x14ac:dyDescent="0.25">
      <c r="A33">
        <v>20180101</v>
      </c>
      <c r="B33" t="str">
        <f t="shared" si="0"/>
        <v>2018</v>
      </c>
      <c r="C33" t="str">
        <f t="shared" si="1"/>
        <v>01</v>
      </c>
      <c r="D33" t="str">
        <f t="shared" si="2"/>
        <v>01</v>
      </c>
      <c r="E33">
        <v>143</v>
      </c>
      <c r="F33" t="s">
        <v>182</v>
      </c>
      <c r="G33">
        <v>152</v>
      </c>
      <c r="H33" t="s">
        <v>255</v>
      </c>
      <c r="I33">
        <v>0</v>
      </c>
      <c r="J33">
        <v>-1.0416666669999901</v>
      </c>
      <c r="K33">
        <v>-0.16666666700000099</v>
      </c>
      <c r="L33">
        <v>0.41666666699999899</v>
      </c>
      <c r="M33">
        <v>1.2755018852343079</v>
      </c>
      <c r="N33">
        <f t="shared" si="3"/>
        <v>0</v>
      </c>
      <c r="O33">
        <f t="shared" si="4"/>
        <v>1</v>
      </c>
      <c r="P33">
        <f t="shared" si="5"/>
        <v>-1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U33">
        <f t="shared" si="10"/>
        <v>0</v>
      </c>
      <c r="V33">
        <f t="shared" si="11"/>
        <v>0</v>
      </c>
    </row>
    <row r="34" spans="1:22" x14ac:dyDescent="0.25">
      <c r="A34">
        <v>20180101</v>
      </c>
      <c r="B34" t="str">
        <f t="shared" si="0"/>
        <v>2018</v>
      </c>
      <c r="C34" t="str">
        <f t="shared" si="1"/>
        <v>01</v>
      </c>
      <c r="D34" t="str">
        <f t="shared" si="2"/>
        <v>01</v>
      </c>
      <c r="E34">
        <v>143</v>
      </c>
      <c r="F34" t="s">
        <v>182</v>
      </c>
      <c r="G34">
        <v>155</v>
      </c>
      <c r="H34" t="s">
        <v>257</v>
      </c>
      <c r="I34">
        <v>0</v>
      </c>
      <c r="J34">
        <v>-1.3541666669999901</v>
      </c>
      <c r="K34">
        <v>-0.104166667000001</v>
      </c>
      <c r="L34">
        <v>2.3333333340000002</v>
      </c>
      <c r="M34">
        <v>1.0582355969367796</v>
      </c>
      <c r="N34">
        <f t="shared" si="3"/>
        <v>0</v>
      </c>
      <c r="O34">
        <f t="shared" si="4"/>
        <v>1</v>
      </c>
      <c r="P34">
        <f t="shared" si="5"/>
        <v>-1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U34">
        <f t="shared" si="10"/>
        <v>0</v>
      </c>
      <c r="V34">
        <f t="shared" si="11"/>
        <v>0</v>
      </c>
    </row>
    <row r="35" spans="1:22" x14ac:dyDescent="0.25">
      <c r="A35">
        <v>20180101</v>
      </c>
      <c r="B35" t="str">
        <f t="shared" si="0"/>
        <v>2018</v>
      </c>
      <c r="C35" t="str">
        <f t="shared" si="1"/>
        <v>01</v>
      </c>
      <c r="D35" t="str">
        <f t="shared" si="2"/>
        <v>01</v>
      </c>
      <c r="E35">
        <v>342</v>
      </c>
      <c r="F35" t="s">
        <v>231</v>
      </c>
      <c r="G35">
        <v>161</v>
      </c>
      <c r="H35" t="s">
        <v>189</v>
      </c>
      <c r="I35">
        <v>0.44060692165831</v>
      </c>
      <c r="J35">
        <v>1.5</v>
      </c>
      <c r="K35">
        <v>1.2857142859999899</v>
      </c>
      <c r="L35">
        <v>0</v>
      </c>
      <c r="M35">
        <v>1.1402264853717758</v>
      </c>
      <c r="N35">
        <f t="shared" si="3"/>
        <v>0</v>
      </c>
      <c r="O35">
        <f t="shared" si="4"/>
        <v>0</v>
      </c>
      <c r="P35">
        <f t="shared" si="5"/>
        <v>2</v>
      </c>
      <c r="Q35">
        <f t="shared" si="6"/>
        <v>1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  <c r="V35">
        <f t="shared" si="11"/>
        <v>0</v>
      </c>
    </row>
    <row r="36" spans="1:22" x14ac:dyDescent="0.25">
      <c r="A36">
        <v>20180101</v>
      </c>
      <c r="B36" t="str">
        <f t="shared" si="0"/>
        <v>2018</v>
      </c>
      <c r="C36" t="str">
        <f t="shared" si="1"/>
        <v>01</v>
      </c>
      <c r="D36" t="str">
        <f t="shared" si="2"/>
        <v>01</v>
      </c>
      <c r="E36">
        <v>447</v>
      </c>
      <c r="F36" t="s">
        <v>238</v>
      </c>
      <c r="G36">
        <v>168</v>
      </c>
      <c r="H36" t="s">
        <v>149</v>
      </c>
      <c r="I36">
        <v>0.46244720546034401</v>
      </c>
      <c r="J36">
        <v>-1.9530075199999899</v>
      </c>
      <c r="K36">
        <v>-1.1954887219999899</v>
      </c>
      <c r="L36">
        <v>-1.2777777779999999</v>
      </c>
      <c r="M36">
        <v>1.1461079453230665</v>
      </c>
      <c r="N36">
        <f t="shared" si="3"/>
        <v>0</v>
      </c>
      <c r="O36">
        <f t="shared" si="4"/>
        <v>0</v>
      </c>
      <c r="P36">
        <f t="shared" si="5"/>
        <v>-3</v>
      </c>
      <c r="Q36">
        <f t="shared" si="6"/>
        <v>0</v>
      </c>
      <c r="R36">
        <f t="shared" si="7"/>
        <v>1</v>
      </c>
      <c r="S36">
        <f t="shared" si="8"/>
        <v>0</v>
      </c>
      <c r="T36">
        <f t="shared" si="9"/>
        <v>0</v>
      </c>
      <c r="U36">
        <f t="shared" si="10"/>
        <v>0</v>
      </c>
      <c r="V36">
        <f t="shared" si="11"/>
        <v>0</v>
      </c>
    </row>
    <row r="37" spans="1:22" x14ac:dyDescent="0.25">
      <c r="A37">
        <v>20180101</v>
      </c>
      <c r="B37" t="str">
        <f t="shared" si="0"/>
        <v>2018</v>
      </c>
      <c r="C37" t="str">
        <f t="shared" si="1"/>
        <v>01</v>
      </c>
      <c r="D37" t="str">
        <f t="shared" si="2"/>
        <v>01</v>
      </c>
      <c r="E37">
        <v>302</v>
      </c>
      <c r="F37" t="s">
        <v>93</v>
      </c>
      <c r="G37">
        <v>174</v>
      </c>
      <c r="H37" t="s">
        <v>41</v>
      </c>
      <c r="I37">
        <v>0.28355779193661301</v>
      </c>
      <c r="J37">
        <v>2.7342657340000001</v>
      </c>
      <c r="K37">
        <v>9.7902097999998702E-2</v>
      </c>
      <c r="L37">
        <v>-5</v>
      </c>
      <c r="M37">
        <v>1.2000985287422097</v>
      </c>
      <c r="N37">
        <f t="shared" si="3"/>
        <v>0</v>
      </c>
      <c r="O37">
        <f t="shared" si="4"/>
        <v>1</v>
      </c>
      <c r="P37">
        <f t="shared" si="5"/>
        <v>1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0</v>
      </c>
      <c r="V37">
        <f t="shared" si="11"/>
        <v>0</v>
      </c>
    </row>
    <row r="38" spans="1:22" x14ac:dyDescent="0.25">
      <c r="A38">
        <v>20180101</v>
      </c>
      <c r="B38" t="str">
        <f t="shared" si="0"/>
        <v>2018</v>
      </c>
      <c r="C38" t="str">
        <f t="shared" si="1"/>
        <v>01</v>
      </c>
      <c r="D38" t="str">
        <f t="shared" si="2"/>
        <v>01</v>
      </c>
      <c r="E38">
        <v>9</v>
      </c>
      <c r="F38" t="s">
        <v>49</v>
      </c>
      <c r="G38">
        <v>182</v>
      </c>
      <c r="H38" t="s">
        <v>352</v>
      </c>
      <c r="I38">
        <v>0.71784972782670797</v>
      </c>
      <c r="J38">
        <v>2.05555555499999</v>
      </c>
      <c r="K38">
        <v>3.16666666599999</v>
      </c>
      <c r="L38">
        <v>-0.83333333299999901</v>
      </c>
      <c r="M38">
        <v>1.1868526627542511</v>
      </c>
      <c r="N38">
        <f t="shared" si="3"/>
        <v>1</v>
      </c>
      <c r="O38">
        <f t="shared" si="4"/>
        <v>0</v>
      </c>
      <c r="P38">
        <f t="shared" si="5"/>
        <v>1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</row>
    <row r="39" spans="1:22" x14ac:dyDescent="0.25">
      <c r="A39">
        <v>20180101</v>
      </c>
      <c r="B39" t="str">
        <f t="shared" si="0"/>
        <v>2018</v>
      </c>
      <c r="C39" t="str">
        <f t="shared" si="1"/>
        <v>01</v>
      </c>
      <c r="D39" t="str">
        <f t="shared" si="2"/>
        <v>01</v>
      </c>
      <c r="E39">
        <v>129</v>
      </c>
      <c r="F39" t="s">
        <v>303</v>
      </c>
      <c r="G39">
        <v>188</v>
      </c>
      <c r="H39" t="s">
        <v>360</v>
      </c>
      <c r="I39">
        <v>0.97429844571764002</v>
      </c>
      <c r="J39">
        <v>6.7</v>
      </c>
      <c r="K39">
        <v>4.6999999999999904</v>
      </c>
      <c r="L39">
        <v>-1.3333333329999899</v>
      </c>
      <c r="M39">
        <v>1.3292606592439777</v>
      </c>
      <c r="N39">
        <f t="shared" si="3"/>
        <v>1</v>
      </c>
      <c r="O39">
        <f t="shared" si="4"/>
        <v>0</v>
      </c>
      <c r="P39">
        <f t="shared" si="5"/>
        <v>1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0</v>
      </c>
      <c r="V39">
        <f t="shared" si="11"/>
        <v>0</v>
      </c>
    </row>
    <row r="40" spans="1:22" x14ac:dyDescent="0.25">
      <c r="A40">
        <v>20180101</v>
      </c>
      <c r="B40" t="str">
        <f t="shared" si="0"/>
        <v>2018</v>
      </c>
      <c r="C40" t="str">
        <f t="shared" si="1"/>
        <v>01</v>
      </c>
      <c r="D40" t="str">
        <f t="shared" si="2"/>
        <v>01</v>
      </c>
      <c r="E40">
        <v>129</v>
      </c>
      <c r="F40" t="s">
        <v>303</v>
      </c>
      <c r="G40">
        <v>198</v>
      </c>
      <c r="H40" t="s">
        <v>348</v>
      </c>
      <c r="I40">
        <v>0.41183865069849801</v>
      </c>
      <c r="J40">
        <v>0.46470588200000001</v>
      </c>
      <c r="K40">
        <v>-0.123529412000001</v>
      </c>
      <c r="L40">
        <v>-3.5333333329999901</v>
      </c>
      <c r="M40">
        <v>1.1043006453972894</v>
      </c>
      <c r="N40">
        <f t="shared" si="3"/>
        <v>0</v>
      </c>
      <c r="O40">
        <f t="shared" si="4"/>
        <v>0</v>
      </c>
      <c r="P40">
        <f t="shared" si="5"/>
        <v>-1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</row>
    <row r="41" spans="1:22" x14ac:dyDescent="0.25">
      <c r="A41">
        <v>20180101</v>
      </c>
      <c r="B41" t="str">
        <f t="shared" si="0"/>
        <v>2018</v>
      </c>
      <c r="C41" t="str">
        <f t="shared" si="1"/>
        <v>01</v>
      </c>
      <c r="D41" t="str">
        <f t="shared" si="2"/>
        <v>01</v>
      </c>
      <c r="E41">
        <v>376</v>
      </c>
      <c r="F41" t="s">
        <v>145</v>
      </c>
      <c r="G41">
        <v>211</v>
      </c>
      <c r="H41" t="s">
        <v>53</v>
      </c>
      <c r="I41">
        <v>0.54425885169807597</v>
      </c>
      <c r="J41">
        <v>-2.7291666669999901</v>
      </c>
      <c r="K41">
        <v>1</v>
      </c>
      <c r="L41">
        <v>2.8333333329999899</v>
      </c>
      <c r="M41">
        <v>1.3156096703877453</v>
      </c>
      <c r="N41">
        <f t="shared" si="3"/>
        <v>0</v>
      </c>
      <c r="O41">
        <f t="shared" si="4"/>
        <v>0</v>
      </c>
      <c r="P41">
        <f t="shared" si="5"/>
        <v>1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0</v>
      </c>
    </row>
    <row r="42" spans="1:22" x14ac:dyDescent="0.25">
      <c r="A42">
        <v>20180101</v>
      </c>
      <c r="B42" t="str">
        <f t="shared" si="0"/>
        <v>2018</v>
      </c>
      <c r="C42" t="str">
        <f t="shared" si="1"/>
        <v>01</v>
      </c>
      <c r="D42" t="str">
        <f t="shared" si="2"/>
        <v>01</v>
      </c>
      <c r="E42">
        <v>243</v>
      </c>
      <c r="F42" t="s">
        <v>258</v>
      </c>
      <c r="G42">
        <v>225</v>
      </c>
      <c r="H42" t="s">
        <v>299</v>
      </c>
      <c r="I42">
        <v>0.57275842134313204</v>
      </c>
      <c r="J42">
        <v>1.9166666669999901</v>
      </c>
      <c r="K42">
        <v>0.116666667</v>
      </c>
      <c r="L42">
        <v>-1.55555555499999</v>
      </c>
      <c r="M42">
        <v>1.3196042636446328</v>
      </c>
      <c r="N42">
        <f t="shared" si="3"/>
        <v>0</v>
      </c>
      <c r="O42">
        <f t="shared" si="4"/>
        <v>0</v>
      </c>
      <c r="P42">
        <f t="shared" si="5"/>
        <v>1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</row>
    <row r="43" spans="1:22" x14ac:dyDescent="0.25">
      <c r="A43">
        <v>20180101</v>
      </c>
      <c r="B43" t="str">
        <f t="shared" si="0"/>
        <v>2018</v>
      </c>
      <c r="C43" t="str">
        <f t="shared" si="1"/>
        <v>01</v>
      </c>
      <c r="D43" t="str">
        <f t="shared" si="2"/>
        <v>01</v>
      </c>
      <c r="E43">
        <v>198</v>
      </c>
      <c r="F43" t="s">
        <v>348</v>
      </c>
      <c r="G43">
        <v>233</v>
      </c>
      <c r="H43" t="s">
        <v>10</v>
      </c>
      <c r="I43">
        <v>0.40881215425427297</v>
      </c>
      <c r="J43">
        <v>2.3067226889999999</v>
      </c>
      <c r="K43">
        <v>1.18067226899999</v>
      </c>
      <c r="L43">
        <v>-5.0000000000000697E-2</v>
      </c>
      <c r="M43">
        <v>1.0660531949217367</v>
      </c>
      <c r="N43">
        <f t="shared" si="3"/>
        <v>0</v>
      </c>
      <c r="O43">
        <f t="shared" si="4"/>
        <v>0</v>
      </c>
      <c r="P43">
        <f t="shared" si="5"/>
        <v>1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0</v>
      </c>
      <c r="V43">
        <f t="shared" si="11"/>
        <v>0</v>
      </c>
    </row>
    <row r="44" spans="1:22" x14ac:dyDescent="0.25">
      <c r="A44">
        <v>20180101</v>
      </c>
      <c r="B44" t="str">
        <f t="shared" si="0"/>
        <v>2018</v>
      </c>
      <c r="C44" t="str">
        <f t="shared" si="1"/>
        <v>01</v>
      </c>
      <c r="D44" t="str">
        <f t="shared" si="2"/>
        <v>01</v>
      </c>
      <c r="E44">
        <v>155</v>
      </c>
      <c r="F44" t="s">
        <v>257</v>
      </c>
      <c r="G44">
        <v>242</v>
      </c>
      <c r="H44" t="s">
        <v>389</v>
      </c>
      <c r="I44">
        <v>0.53237779171547905</v>
      </c>
      <c r="J44">
        <v>1.1875</v>
      </c>
      <c r="K44">
        <v>1.60416666599999</v>
      </c>
      <c r="L44">
        <v>2.3333333329999899</v>
      </c>
      <c r="M44">
        <v>1.0946725278820477</v>
      </c>
      <c r="N44">
        <f t="shared" si="3"/>
        <v>0</v>
      </c>
      <c r="O44">
        <f t="shared" si="4"/>
        <v>0</v>
      </c>
      <c r="P44">
        <f t="shared" si="5"/>
        <v>3</v>
      </c>
      <c r="Q44">
        <f t="shared" si="6"/>
        <v>1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</row>
    <row r="45" spans="1:22" x14ac:dyDescent="0.25">
      <c r="A45">
        <v>20180101</v>
      </c>
      <c r="B45" t="str">
        <f t="shared" si="0"/>
        <v>2018</v>
      </c>
      <c r="C45" t="str">
        <f t="shared" si="1"/>
        <v>01</v>
      </c>
      <c r="D45" t="str">
        <f t="shared" si="2"/>
        <v>01</v>
      </c>
      <c r="E45">
        <v>465</v>
      </c>
      <c r="F45" t="s">
        <v>171</v>
      </c>
      <c r="G45">
        <v>254</v>
      </c>
      <c r="H45" t="s">
        <v>398</v>
      </c>
      <c r="I45">
        <v>0.97280510443482504</v>
      </c>
      <c r="J45">
        <v>5.1999999999999904</v>
      </c>
      <c r="K45">
        <v>3.8</v>
      </c>
      <c r="L45">
        <v>-4.5</v>
      </c>
      <c r="M45">
        <v>1.1745554216546223</v>
      </c>
      <c r="N45">
        <f t="shared" si="3"/>
        <v>1</v>
      </c>
      <c r="O45">
        <f t="shared" si="4"/>
        <v>0</v>
      </c>
      <c r="P45">
        <f t="shared" si="5"/>
        <v>1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0</v>
      </c>
    </row>
    <row r="46" spans="1:22" x14ac:dyDescent="0.25">
      <c r="A46">
        <v>20180101</v>
      </c>
      <c r="B46" t="str">
        <f t="shared" si="0"/>
        <v>2018</v>
      </c>
      <c r="C46" t="str">
        <f t="shared" si="1"/>
        <v>01</v>
      </c>
      <c r="D46" t="str">
        <f t="shared" si="2"/>
        <v>01</v>
      </c>
      <c r="E46">
        <v>199</v>
      </c>
      <c r="F46" t="s">
        <v>80</v>
      </c>
      <c r="G46">
        <v>265</v>
      </c>
      <c r="H46" t="s">
        <v>92</v>
      </c>
      <c r="I46">
        <v>0.65815872458917402</v>
      </c>
      <c r="J46">
        <v>-0.228985507</v>
      </c>
      <c r="K46">
        <v>2.0231884059999898</v>
      </c>
      <c r="L46">
        <v>-2.7</v>
      </c>
      <c r="M46">
        <v>1.0271310782925358</v>
      </c>
      <c r="N46">
        <f t="shared" si="3"/>
        <v>1</v>
      </c>
      <c r="O46">
        <f t="shared" si="4"/>
        <v>0</v>
      </c>
      <c r="P46">
        <f t="shared" si="5"/>
        <v>-1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</row>
    <row r="47" spans="1:22" x14ac:dyDescent="0.25">
      <c r="A47">
        <v>20180101</v>
      </c>
      <c r="B47" t="str">
        <f t="shared" si="0"/>
        <v>2018</v>
      </c>
      <c r="C47" t="str">
        <f t="shared" si="1"/>
        <v>01</v>
      </c>
      <c r="D47" t="str">
        <f t="shared" si="2"/>
        <v>01</v>
      </c>
      <c r="E47">
        <v>458</v>
      </c>
      <c r="F47" t="s">
        <v>191</v>
      </c>
      <c r="G47">
        <v>266</v>
      </c>
      <c r="H47" t="s">
        <v>201</v>
      </c>
      <c r="I47">
        <v>0.55351419676721103</v>
      </c>
      <c r="J47">
        <v>-0.24444444500000001</v>
      </c>
      <c r="K47">
        <v>-2.6</v>
      </c>
      <c r="L47">
        <v>-1.8</v>
      </c>
      <c r="M47">
        <v>1.3271111006881404</v>
      </c>
      <c r="N47">
        <f t="shared" si="3"/>
        <v>0</v>
      </c>
      <c r="O47">
        <f t="shared" si="4"/>
        <v>0</v>
      </c>
      <c r="P47">
        <f t="shared" si="5"/>
        <v>-3</v>
      </c>
      <c r="Q47">
        <f t="shared" si="6"/>
        <v>0</v>
      </c>
      <c r="R47">
        <f t="shared" si="7"/>
        <v>1</v>
      </c>
      <c r="S47">
        <f t="shared" si="8"/>
        <v>0</v>
      </c>
      <c r="T47">
        <f t="shared" si="9"/>
        <v>0</v>
      </c>
      <c r="U47">
        <f t="shared" si="10"/>
        <v>0</v>
      </c>
      <c r="V47">
        <f t="shared" si="11"/>
        <v>0</v>
      </c>
    </row>
    <row r="48" spans="1:22" x14ac:dyDescent="0.25">
      <c r="A48">
        <v>20180101</v>
      </c>
      <c r="B48" t="str">
        <f t="shared" si="0"/>
        <v>2018</v>
      </c>
      <c r="C48" t="str">
        <f t="shared" si="1"/>
        <v>01</v>
      </c>
      <c r="D48" t="str">
        <f t="shared" si="2"/>
        <v>01</v>
      </c>
      <c r="E48">
        <v>29</v>
      </c>
      <c r="F48" t="s">
        <v>123</v>
      </c>
      <c r="G48">
        <v>275</v>
      </c>
      <c r="H48" t="s">
        <v>75</v>
      </c>
      <c r="I48">
        <v>0.48790937931204598</v>
      </c>
      <c r="J48">
        <v>-0.30526315799999998</v>
      </c>
      <c r="K48">
        <v>-2.82105263199999</v>
      </c>
      <c r="L48">
        <v>-1.2142857139999901</v>
      </c>
      <c r="M48">
        <v>1.0726948589550018</v>
      </c>
      <c r="N48">
        <f t="shared" si="3"/>
        <v>0</v>
      </c>
      <c r="O48">
        <f t="shared" si="4"/>
        <v>0</v>
      </c>
      <c r="P48">
        <f t="shared" si="5"/>
        <v>-3</v>
      </c>
      <c r="Q48">
        <f t="shared" si="6"/>
        <v>0</v>
      </c>
      <c r="R48">
        <f t="shared" si="7"/>
        <v>1</v>
      </c>
      <c r="S48">
        <f t="shared" si="8"/>
        <v>0</v>
      </c>
      <c r="T48">
        <f t="shared" si="9"/>
        <v>0</v>
      </c>
      <c r="U48">
        <f t="shared" si="10"/>
        <v>0</v>
      </c>
      <c r="V48">
        <f t="shared" si="11"/>
        <v>0</v>
      </c>
    </row>
    <row r="49" spans="1:22" x14ac:dyDescent="0.25">
      <c r="A49">
        <v>20180101</v>
      </c>
      <c r="B49" t="str">
        <f t="shared" si="0"/>
        <v>2018</v>
      </c>
      <c r="C49" t="str">
        <f t="shared" si="1"/>
        <v>01</v>
      </c>
      <c r="D49" t="str">
        <f t="shared" si="2"/>
        <v>01</v>
      </c>
      <c r="E49">
        <v>59</v>
      </c>
      <c r="F49" t="s">
        <v>200</v>
      </c>
      <c r="G49">
        <v>280</v>
      </c>
      <c r="H49" t="s">
        <v>204</v>
      </c>
      <c r="I49">
        <v>0.65419874990592697</v>
      </c>
      <c r="J49">
        <v>0.36868686899999897</v>
      </c>
      <c r="K49">
        <v>-1.50505050499999</v>
      </c>
      <c r="L49">
        <v>-1.22222222099999</v>
      </c>
      <c r="M49">
        <v>1.0721651409966877</v>
      </c>
      <c r="N49">
        <f t="shared" si="3"/>
        <v>1</v>
      </c>
      <c r="O49">
        <f t="shared" si="4"/>
        <v>0</v>
      </c>
      <c r="P49">
        <f t="shared" si="5"/>
        <v>-1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</row>
    <row r="50" spans="1:22" x14ac:dyDescent="0.25">
      <c r="A50">
        <v>20180101</v>
      </c>
      <c r="B50" t="str">
        <f t="shared" si="0"/>
        <v>2018</v>
      </c>
      <c r="C50" t="str">
        <f t="shared" si="1"/>
        <v>01</v>
      </c>
      <c r="D50" t="str">
        <f t="shared" si="2"/>
        <v>01</v>
      </c>
      <c r="E50">
        <v>487</v>
      </c>
      <c r="F50" t="s">
        <v>222</v>
      </c>
      <c r="G50">
        <v>290</v>
      </c>
      <c r="H50" t="s">
        <v>350</v>
      </c>
      <c r="I50">
        <v>0.57895607111061298</v>
      </c>
      <c r="J50">
        <v>-0.33333333299999801</v>
      </c>
      <c r="K50">
        <v>1.66666666599999</v>
      </c>
      <c r="L50">
        <v>4</v>
      </c>
      <c r="M50">
        <v>1.2753036522354109</v>
      </c>
      <c r="N50">
        <f t="shared" si="3"/>
        <v>0</v>
      </c>
      <c r="O50">
        <f t="shared" si="4"/>
        <v>0</v>
      </c>
      <c r="P50">
        <f t="shared" si="5"/>
        <v>1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0"/>
        <v>0</v>
      </c>
      <c r="V50">
        <f t="shared" si="11"/>
        <v>0</v>
      </c>
    </row>
    <row r="51" spans="1:22" x14ac:dyDescent="0.25">
      <c r="A51">
        <v>20180101</v>
      </c>
      <c r="B51" t="str">
        <f t="shared" si="0"/>
        <v>2018</v>
      </c>
      <c r="C51" t="str">
        <f t="shared" si="1"/>
        <v>01</v>
      </c>
      <c r="D51" t="str">
        <f t="shared" si="2"/>
        <v>01</v>
      </c>
      <c r="E51">
        <v>445</v>
      </c>
      <c r="F51" t="s">
        <v>413</v>
      </c>
      <c r="G51">
        <v>291</v>
      </c>
      <c r="H51" t="s">
        <v>139</v>
      </c>
      <c r="I51">
        <v>0.31242880616654201</v>
      </c>
      <c r="J51">
        <v>0.79999999999999805</v>
      </c>
      <c r="K51">
        <v>-1.933333333</v>
      </c>
      <c r="L51">
        <v>3.375</v>
      </c>
      <c r="M51">
        <v>1.1751233205260065</v>
      </c>
      <c r="N51">
        <f t="shared" si="3"/>
        <v>0</v>
      </c>
      <c r="O51">
        <f t="shared" si="4"/>
        <v>1</v>
      </c>
      <c r="P51">
        <f t="shared" si="5"/>
        <v>1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0</v>
      </c>
      <c r="V51">
        <f t="shared" si="11"/>
        <v>0</v>
      </c>
    </row>
    <row r="52" spans="1:22" x14ac:dyDescent="0.25">
      <c r="A52">
        <v>20180101</v>
      </c>
      <c r="B52" t="str">
        <f t="shared" si="0"/>
        <v>2018</v>
      </c>
      <c r="C52" t="str">
        <f t="shared" si="1"/>
        <v>01</v>
      </c>
      <c r="D52" t="str">
        <f t="shared" si="2"/>
        <v>01</v>
      </c>
      <c r="E52">
        <v>126</v>
      </c>
      <c r="F52" t="s">
        <v>300</v>
      </c>
      <c r="G52">
        <v>302</v>
      </c>
      <c r="H52" t="s">
        <v>93</v>
      </c>
      <c r="I52">
        <v>0.58193226758786598</v>
      </c>
      <c r="J52">
        <v>-2.1477272730000001</v>
      </c>
      <c r="K52">
        <v>0.23863636400000099</v>
      </c>
      <c r="L52">
        <v>0.75</v>
      </c>
      <c r="M52">
        <v>1.1116835277606409</v>
      </c>
      <c r="N52">
        <f t="shared" si="3"/>
        <v>0</v>
      </c>
      <c r="O52">
        <f t="shared" si="4"/>
        <v>0</v>
      </c>
      <c r="P52">
        <f t="shared" si="5"/>
        <v>1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0</v>
      </c>
    </row>
    <row r="53" spans="1:22" x14ac:dyDescent="0.25">
      <c r="A53">
        <v>20180101</v>
      </c>
      <c r="B53" t="str">
        <f t="shared" si="0"/>
        <v>2018</v>
      </c>
      <c r="C53" t="str">
        <f t="shared" si="1"/>
        <v>01</v>
      </c>
      <c r="D53" t="str">
        <f t="shared" si="2"/>
        <v>01</v>
      </c>
      <c r="E53">
        <v>9</v>
      </c>
      <c r="F53" t="s">
        <v>49</v>
      </c>
      <c r="G53">
        <v>315</v>
      </c>
      <c r="H53" t="s">
        <v>426</v>
      </c>
      <c r="I53">
        <v>0.59642772566743596</v>
      </c>
      <c r="J53">
        <v>1.8888888879999901</v>
      </c>
      <c r="K53">
        <v>1.4999999989999999</v>
      </c>
      <c r="L53">
        <v>0.66666666700000099</v>
      </c>
      <c r="M53">
        <v>1.2193985883066996</v>
      </c>
      <c r="N53">
        <f t="shared" si="3"/>
        <v>0</v>
      </c>
      <c r="O53">
        <f t="shared" si="4"/>
        <v>0</v>
      </c>
      <c r="P53">
        <f t="shared" si="5"/>
        <v>3</v>
      </c>
      <c r="Q53">
        <f t="shared" si="6"/>
        <v>1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0</v>
      </c>
    </row>
    <row r="54" spans="1:22" x14ac:dyDescent="0.25">
      <c r="A54">
        <v>20180101</v>
      </c>
      <c r="B54" t="str">
        <f t="shared" si="0"/>
        <v>2018</v>
      </c>
      <c r="C54" t="str">
        <f t="shared" si="1"/>
        <v>01</v>
      </c>
      <c r="D54" t="str">
        <f t="shared" si="2"/>
        <v>01</v>
      </c>
      <c r="E54">
        <v>488</v>
      </c>
      <c r="F54" t="s">
        <v>270</v>
      </c>
      <c r="G54">
        <v>327</v>
      </c>
      <c r="H54" t="s">
        <v>62</v>
      </c>
      <c r="I54">
        <v>0.51833649080644295</v>
      </c>
      <c r="J54">
        <v>1.8974358979999999</v>
      </c>
      <c r="K54">
        <v>1.1217948709999901</v>
      </c>
      <c r="L54">
        <v>0.8</v>
      </c>
      <c r="M54">
        <v>1.1932480042306586</v>
      </c>
      <c r="N54">
        <f t="shared" si="3"/>
        <v>0</v>
      </c>
      <c r="O54">
        <f t="shared" si="4"/>
        <v>0</v>
      </c>
      <c r="P54">
        <f t="shared" si="5"/>
        <v>3</v>
      </c>
      <c r="Q54">
        <f t="shared" si="6"/>
        <v>1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0</v>
      </c>
      <c r="V54">
        <f t="shared" si="11"/>
        <v>0</v>
      </c>
    </row>
    <row r="55" spans="1:22" x14ac:dyDescent="0.25">
      <c r="A55">
        <v>20180101</v>
      </c>
      <c r="B55" t="str">
        <f t="shared" si="0"/>
        <v>2018</v>
      </c>
      <c r="C55" t="str">
        <f t="shared" si="1"/>
        <v>01</v>
      </c>
      <c r="D55" t="str">
        <f t="shared" si="2"/>
        <v>01</v>
      </c>
      <c r="E55">
        <v>306</v>
      </c>
      <c r="F55" t="s">
        <v>236</v>
      </c>
      <c r="G55">
        <v>328</v>
      </c>
      <c r="H55" t="s">
        <v>434</v>
      </c>
      <c r="I55">
        <v>1</v>
      </c>
      <c r="J55">
        <v>8</v>
      </c>
      <c r="K55">
        <v>6.75</v>
      </c>
      <c r="L55">
        <v>-1</v>
      </c>
      <c r="M55">
        <v>1.1704368186759424</v>
      </c>
      <c r="N55">
        <f t="shared" si="3"/>
        <v>1</v>
      </c>
      <c r="O55">
        <f t="shared" si="4"/>
        <v>0</v>
      </c>
      <c r="P55">
        <f t="shared" si="5"/>
        <v>1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</row>
    <row r="56" spans="1:22" x14ac:dyDescent="0.25">
      <c r="A56">
        <v>20180101</v>
      </c>
      <c r="B56" t="str">
        <f t="shared" si="0"/>
        <v>2018</v>
      </c>
      <c r="C56" t="str">
        <f t="shared" si="1"/>
        <v>01</v>
      </c>
      <c r="D56" t="str">
        <f t="shared" si="2"/>
        <v>01</v>
      </c>
      <c r="E56">
        <v>439</v>
      </c>
      <c r="F56" t="s">
        <v>198</v>
      </c>
      <c r="G56">
        <v>329</v>
      </c>
      <c r="H56" t="s">
        <v>143</v>
      </c>
      <c r="I56">
        <v>0.77083797254358399</v>
      </c>
      <c r="J56">
        <v>-0.38888888999999799</v>
      </c>
      <c r="K56">
        <v>0.111111109999999</v>
      </c>
      <c r="L56">
        <v>2.3333333329999899</v>
      </c>
      <c r="M56">
        <v>1.2922665861457114</v>
      </c>
      <c r="N56">
        <f t="shared" si="3"/>
        <v>1</v>
      </c>
      <c r="O56">
        <f t="shared" si="4"/>
        <v>0</v>
      </c>
      <c r="P56">
        <f t="shared" si="5"/>
        <v>1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0</v>
      </c>
      <c r="V56">
        <f t="shared" si="11"/>
        <v>0</v>
      </c>
    </row>
    <row r="57" spans="1:22" x14ac:dyDescent="0.25">
      <c r="A57">
        <v>20180101</v>
      </c>
      <c r="B57" t="str">
        <f t="shared" si="0"/>
        <v>2018</v>
      </c>
      <c r="C57" t="str">
        <f t="shared" si="1"/>
        <v>01</v>
      </c>
      <c r="D57" t="str">
        <f t="shared" si="2"/>
        <v>01</v>
      </c>
      <c r="E57">
        <v>126</v>
      </c>
      <c r="F57" t="s">
        <v>300</v>
      </c>
      <c r="G57">
        <v>343</v>
      </c>
      <c r="H57" t="s">
        <v>388</v>
      </c>
      <c r="I57">
        <v>0.383511683579775</v>
      </c>
      <c r="J57">
        <v>-2.5416666669999999</v>
      </c>
      <c r="K57">
        <v>-2.4583333329999899</v>
      </c>
      <c r="L57">
        <v>2.25</v>
      </c>
      <c r="M57">
        <v>1.0479224804183551</v>
      </c>
      <c r="N57">
        <f t="shared" si="3"/>
        <v>0</v>
      </c>
      <c r="O57">
        <f t="shared" si="4"/>
        <v>1</v>
      </c>
      <c r="P57">
        <f t="shared" si="5"/>
        <v>-1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U57">
        <f t="shared" si="10"/>
        <v>0</v>
      </c>
      <c r="V57">
        <f t="shared" si="11"/>
        <v>0</v>
      </c>
    </row>
    <row r="58" spans="1:22" x14ac:dyDescent="0.25">
      <c r="A58">
        <v>20180101</v>
      </c>
      <c r="B58" t="str">
        <f t="shared" si="0"/>
        <v>2018</v>
      </c>
      <c r="C58" t="str">
        <f t="shared" si="1"/>
        <v>01</v>
      </c>
      <c r="D58" t="str">
        <f t="shared" si="2"/>
        <v>01</v>
      </c>
      <c r="E58">
        <v>59</v>
      </c>
      <c r="F58" t="s">
        <v>200</v>
      </c>
      <c r="G58">
        <v>345</v>
      </c>
      <c r="H58" t="s">
        <v>193</v>
      </c>
      <c r="I58">
        <v>0.372058376149006</v>
      </c>
      <c r="J58">
        <v>0.72777777799999999</v>
      </c>
      <c r="K58">
        <v>-1.146198831</v>
      </c>
      <c r="L58">
        <v>0.73015872999999898</v>
      </c>
      <c r="M58">
        <v>1.2385378694157609</v>
      </c>
      <c r="N58">
        <f t="shared" si="3"/>
        <v>0</v>
      </c>
      <c r="O58">
        <f t="shared" si="4"/>
        <v>1</v>
      </c>
      <c r="P58">
        <f t="shared" si="5"/>
        <v>1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U58">
        <f t="shared" si="10"/>
        <v>0</v>
      </c>
      <c r="V58">
        <f t="shared" si="11"/>
        <v>0</v>
      </c>
    </row>
    <row r="59" spans="1:22" x14ac:dyDescent="0.25">
      <c r="A59">
        <v>20180101</v>
      </c>
      <c r="B59" t="str">
        <f t="shared" si="0"/>
        <v>2018</v>
      </c>
      <c r="C59" t="str">
        <f t="shared" si="1"/>
        <v>01</v>
      </c>
      <c r="D59" t="str">
        <f t="shared" si="2"/>
        <v>01</v>
      </c>
      <c r="E59">
        <v>235</v>
      </c>
      <c r="F59" t="s">
        <v>85</v>
      </c>
      <c r="G59">
        <v>352</v>
      </c>
      <c r="H59" t="s">
        <v>172</v>
      </c>
      <c r="I59">
        <v>0.51700251725291801</v>
      </c>
      <c r="J59">
        <v>0.159722223000001</v>
      </c>
      <c r="K59">
        <v>0.76388888899999796</v>
      </c>
      <c r="L59">
        <v>-1.25</v>
      </c>
      <c r="M59">
        <v>1.0909071211358827</v>
      </c>
      <c r="N59">
        <f t="shared" si="3"/>
        <v>0</v>
      </c>
      <c r="O59">
        <f t="shared" si="4"/>
        <v>0</v>
      </c>
      <c r="P59">
        <f t="shared" si="5"/>
        <v>1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</row>
    <row r="60" spans="1:22" x14ac:dyDescent="0.25">
      <c r="A60">
        <v>20180101</v>
      </c>
      <c r="B60" t="str">
        <f t="shared" si="0"/>
        <v>2018</v>
      </c>
      <c r="C60" t="str">
        <f t="shared" si="1"/>
        <v>01</v>
      </c>
      <c r="D60" t="str">
        <f t="shared" si="2"/>
        <v>01</v>
      </c>
      <c r="E60">
        <v>120</v>
      </c>
      <c r="F60" t="s">
        <v>214</v>
      </c>
      <c r="G60">
        <v>355</v>
      </c>
      <c r="H60" t="s">
        <v>250</v>
      </c>
      <c r="I60">
        <v>0.46196368113005798</v>
      </c>
      <c r="J60">
        <v>-0.89743589800000101</v>
      </c>
      <c r="K60">
        <v>1.08974358899999</v>
      </c>
      <c r="L60">
        <v>2</v>
      </c>
      <c r="M60">
        <v>1.008178048857709</v>
      </c>
      <c r="N60">
        <f t="shared" si="3"/>
        <v>0</v>
      </c>
      <c r="O60">
        <f t="shared" si="4"/>
        <v>0</v>
      </c>
      <c r="P60">
        <f t="shared" si="5"/>
        <v>1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</row>
    <row r="61" spans="1:22" x14ac:dyDescent="0.25">
      <c r="A61">
        <v>20180101</v>
      </c>
      <c r="B61" t="str">
        <f t="shared" si="0"/>
        <v>2018</v>
      </c>
      <c r="C61" t="str">
        <f t="shared" si="1"/>
        <v>01</v>
      </c>
      <c r="D61" t="str">
        <f t="shared" si="2"/>
        <v>01</v>
      </c>
      <c r="E61">
        <v>439</v>
      </c>
      <c r="F61" t="s">
        <v>198</v>
      </c>
      <c r="G61">
        <v>366</v>
      </c>
      <c r="H61" t="s">
        <v>84</v>
      </c>
      <c r="I61">
        <v>0.66234798685950702</v>
      </c>
      <c r="J61">
        <v>0.87777777700000204</v>
      </c>
      <c r="K61">
        <v>0.955555555</v>
      </c>
      <c r="L61">
        <v>0.59999999999999898</v>
      </c>
      <c r="M61">
        <v>1.0432477288850772</v>
      </c>
      <c r="N61">
        <f t="shared" si="3"/>
        <v>1</v>
      </c>
      <c r="O61">
        <f t="shared" si="4"/>
        <v>0</v>
      </c>
      <c r="P61">
        <f t="shared" si="5"/>
        <v>3</v>
      </c>
      <c r="Q61">
        <f t="shared" si="6"/>
        <v>1</v>
      </c>
      <c r="R61">
        <f t="shared" si="7"/>
        <v>0</v>
      </c>
      <c r="S61">
        <f t="shared" si="8"/>
        <v>1</v>
      </c>
      <c r="T61">
        <f t="shared" si="9"/>
        <v>0</v>
      </c>
      <c r="U61">
        <f t="shared" si="10"/>
        <v>1</v>
      </c>
      <c r="V61">
        <f t="shared" si="11"/>
        <v>1.0432477288850772</v>
      </c>
    </row>
    <row r="62" spans="1:22" x14ac:dyDescent="0.25">
      <c r="A62">
        <v>20180101</v>
      </c>
      <c r="B62" t="str">
        <f t="shared" si="0"/>
        <v>2018</v>
      </c>
      <c r="C62" t="str">
        <f t="shared" si="1"/>
        <v>01</v>
      </c>
      <c r="D62" t="str">
        <f t="shared" si="2"/>
        <v>01</v>
      </c>
      <c r="E62">
        <v>311</v>
      </c>
      <c r="F62" t="s">
        <v>213</v>
      </c>
      <c r="G62">
        <v>368</v>
      </c>
      <c r="H62" t="s">
        <v>117</v>
      </c>
      <c r="I62">
        <v>0.42052493202888502</v>
      </c>
      <c r="J62">
        <v>1.2833333339999999</v>
      </c>
      <c r="K62">
        <v>-1.616666666</v>
      </c>
      <c r="L62">
        <v>-3.6666666669999999</v>
      </c>
      <c r="M62">
        <v>1.2490742530917249</v>
      </c>
      <c r="N62">
        <f t="shared" si="3"/>
        <v>0</v>
      </c>
      <c r="O62">
        <f t="shared" si="4"/>
        <v>0</v>
      </c>
      <c r="P62">
        <f t="shared" si="5"/>
        <v>-1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U62">
        <f t="shared" si="10"/>
        <v>0</v>
      </c>
      <c r="V62">
        <f t="shared" si="11"/>
        <v>0</v>
      </c>
    </row>
    <row r="63" spans="1:22" x14ac:dyDescent="0.25">
      <c r="A63">
        <v>20180101</v>
      </c>
      <c r="B63" t="str">
        <f t="shared" si="0"/>
        <v>2018</v>
      </c>
      <c r="C63" t="str">
        <f t="shared" si="1"/>
        <v>01</v>
      </c>
      <c r="D63" t="str">
        <f t="shared" si="2"/>
        <v>01</v>
      </c>
      <c r="E63">
        <v>464</v>
      </c>
      <c r="F63" t="s">
        <v>326</v>
      </c>
      <c r="G63">
        <v>374</v>
      </c>
      <c r="H63" t="s">
        <v>249</v>
      </c>
      <c r="I63">
        <v>0.43091205199095001</v>
      </c>
      <c r="J63">
        <v>-0.71794871699999796</v>
      </c>
      <c r="K63">
        <v>0.62179487300000202</v>
      </c>
      <c r="L63">
        <v>1.75</v>
      </c>
      <c r="M63">
        <v>1.2868642061565128</v>
      </c>
      <c r="N63">
        <f t="shared" si="3"/>
        <v>0</v>
      </c>
      <c r="O63">
        <f t="shared" si="4"/>
        <v>0</v>
      </c>
      <c r="P63">
        <f t="shared" si="5"/>
        <v>1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0</v>
      </c>
      <c r="V63">
        <f t="shared" si="11"/>
        <v>0</v>
      </c>
    </row>
    <row r="64" spans="1:22" x14ac:dyDescent="0.25">
      <c r="A64">
        <v>20180101</v>
      </c>
      <c r="B64" t="str">
        <f t="shared" si="0"/>
        <v>2018</v>
      </c>
      <c r="C64" t="str">
        <f t="shared" si="1"/>
        <v>01</v>
      </c>
      <c r="D64" t="str">
        <f t="shared" si="2"/>
        <v>01</v>
      </c>
      <c r="E64">
        <v>475</v>
      </c>
      <c r="F64" t="s">
        <v>309</v>
      </c>
      <c r="G64">
        <v>400</v>
      </c>
      <c r="H64" t="s">
        <v>469</v>
      </c>
      <c r="I64">
        <v>0.67693704524476495</v>
      </c>
      <c r="J64">
        <v>2.25</v>
      </c>
      <c r="K64">
        <v>0.75</v>
      </c>
      <c r="L64">
        <v>-0.39999999999999902</v>
      </c>
      <c r="M64">
        <v>1.1053713309892328</v>
      </c>
      <c r="N64">
        <f t="shared" si="3"/>
        <v>1</v>
      </c>
      <c r="O64">
        <f t="shared" si="4"/>
        <v>0</v>
      </c>
      <c r="P64">
        <f t="shared" si="5"/>
        <v>1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</row>
    <row r="65" spans="1:22" x14ac:dyDescent="0.25">
      <c r="A65">
        <v>20180101</v>
      </c>
      <c r="B65" t="str">
        <f t="shared" si="0"/>
        <v>2018</v>
      </c>
      <c r="C65" t="str">
        <f t="shared" si="1"/>
        <v>01</v>
      </c>
      <c r="D65" t="str">
        <f t="shared" si="2"/>
        <v>01</v>
      </c>
      <c r="E65">
        <v>149</v>
      </c>
      <c r="F65" t="s">
        <v>237</v>
      </c>
      <c r="G65">
        <v>407</v>
      </c>
      <c r="H65" t="s">
        <v>294</v>
      </c>
      <c r="I65">
        <v>0.57421452264208295</v>
      </c>
      <c r="J65">
        <v>0.875</v>
      </c>
      <c r="K65">
        <v>1.25</v>
      </c>
      <c r="L65">
        <v>2</v>
      </c>
      <c r="M65">
        <v>1.0463444860661728</v>
      </c>
      <c r="N65">
        <f t="shared" si="3"/>
        <v>0</v>
      </c>
      <c r="O65">
        <f t="shared" si="4"/>
        <v>0</v>
      </c>
      <c r="P65">
        <f t="shared" si="5"/>
        <v>3</v>
      </c>
      <c r="Q65">
        <f t="shared" si="6"/>
        <v>1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  <c r="V65">
        <f t="shared" si="11"/>
        <v>0</v>
      </c>
    </row>
    <row r="66" spans="1:22" x14ac:dyDescent="0.25">
      <c r="A66">
        <v>20180101</v>
      </c>
      <c r="B66" t="str">
        <f t="shared" ref="B66:B129" si="20">MID(A66,1,4)</f>
        <v>2018</v>
      </c>
      <c r="C66" t="str">
        <f t="shared" ref="C66:C129" si="21">MID(A66,5,2)</f>
        <v>01</v>
      </c>
      <c r="D66" t="str">
        <f t="shared" ref="D66:D129" si="22">MID(A66,7,2)</f>
        <v>01</v>
      </c>
      <c r="E66">
        <v>4</v>
      </c>
      <c r="F66" t="s">
        <v>18</v>
      </c>
      <c r="G66">
        <v>413</v>
      </c>
      <c r="H66" t="s">
        <v>475</v>
      </c>
      <c r="I66">
        <v>0.98643910550084002</v>
      </c>
      <c r="J66">
        <v>3.7941176470000002</v>
      </c>
      <c r="K66">
        <v>6.0588235299999997</v>
      </c>
      <c r="L66">
        <v>1.2857142850000001</v>
      </c>
      <c r="M66">
        <v>1.1535536627126626</v>
      </c>
      <c r="N66">
        <f t="shared" ref="N66:N129" si="23">OR(I66&gt;0.6)+0</f>
        <v>1</v>
      </c>
      <c r="O66">
        <f t="shared" ref="O66:O129" si="24">(I66&lt;0.4)+0</f>
        <v>0</v>
      </c>
      <c r="P66">
        <f t="shared" ref="P66:P129" si="25">SIGN(L66)+SIGN(J66)+SIGN(K66)</f>
        <v>3</v>
      </c>
      <c r="Q66">
        <f t="shared" ref="Q66:Q129" si="26">(P66&gt;1)+0</f>
        <v>1</v>
      </c>
      <c r="R66">
        <f t="shared" ref="R66:R129" si="27">(P66&lt;-1)+0</f>
        <v>0</v>
      </c>
      <c r="S66">
        <f t="shared" ref="S66:S129" si="28">Q66*N66</f>
        <v>1</v>
      </c>
      <c r="T66">
        <f t="shared" ref="T66:T129" si="29">O66*R66</f>
        <v>0</v>
      </c>
      <c r="U66">
        <f t="shared" ref="U66:U129" si="30">T66+S66</f>
        <v>1</v>
      </c>
      <c r="V66">
        <f t="shared" si="11"/>
        <v>1.1535536627126626</v>
      </c>
    </row>
    <row r="67" spans="1:22" x14ac:dyDescent="0.25">
      <c r="A67">
        <v>20180101</v>
      </c>
      <c r="B67" t="str">
        <f t="shared" si="20"/>
        <v>2018</v>
      </c>
      <c r="C67" t="str">
        <f t="shared" si="21"/>
        <v>01</v>
      </c>
      <c r="D67" t="str">
        <f t="shared" si="22"/>
        <v>01</v>
      </c>
      <c r="E67">
        <v>63</v>
      </c>
      <c r="F67" t="s">
        <v>212</v>
      </c>
      <c r="G67">
        <v>421</v>
      </c>
      <c r="H67" t="s">
        <v>125</v>
      </c>
      <c r="I67">
        <v>0.65662395693460596</v>
      </c>
      <c r="J67">
        <v>-0.87179487199999794</v>
      </c>
      <c r="K67">
        <v>-0.506410255999998</v>
      </c>
      <c r="L67">
        <v>2.1666666669999999</v>
      </c>
      <c r="M67">
        <v>1.1565910826445258</v>
      </c>
      <c r="N67">
        <f t="shared" si="23"/>
        <v>1</v>
      </c>
      <c r="O67">
        <f t="shared" si="24"/>
        <v>0</v>
      </c>
      <c r="P67">
        <f t="shared" si="25"/>
        <v>-1</v>
      </c>
      <c r="Q67">
        <f t="shared" si="26"/>
        <v>0</v>
      </c>
      <c r="R67">
        <f t="shared" si="27"/>
        <v>0</v>
      </c>
      <c r="S67">
        <f t="shared" si="28"/>
        <v>0</v>
      </c>
      <c r="T67">
        <f t="shared" si="29"/>
        <v>0</v>
      </c>
      <c r="U67">
        <f t="shared" si="30"/>
        <v>0</v>
      </c>
      <c r="V67">
        <f t="shared" ref="V67:V130" si="31">M67*S67*U67</f>
        <v>0</v>
      </c>
    </row>
    <row r="68" spans="1:22" x14ac:dyDescent="0.25">
      <c r="A68">
        <v>20180101</v>
      </c>
      <c r="B68" t="str">
        <f t="shared" si="20"/>
        <v>2018</v>
      </c>
      <c r="C68" t="str">
        <f t="shared" si="21"/>
        <v>01</v>
      </c>
      <c r="D68" t="str">
        <f t="shared" si="22"/>
        <v>01</v>
      </c>
      <c r="E68">
        <v>161</v>
      </c>
      <c r="F68" t="s">
        <v>189</v>
      </c>
      <c r="G68">
        <v>424</v>
      </c>
      <c r="H68" t="s">
        <v>35</v>
      </c>
      <c r="I68">
        <v>0.57548088316240897</v>
      </c>
      <c r="J68">
        <v>-1.5</v>
      </c>
      <c r="K68">
        <v>-0.1875</v>
      </c>
      <c r="L68">
        <v>-1.8333333329999999</v>
      </c>
      <c r="M68">
        <v>1.2925570408670028</v>
      </c>
      <c r="N68">
        <f t="shared" si="23"/>
        <v>0</v>
      </c>
      <c r="O68">
        <f t="shared" si="24"/>
        <v>0</v>
      </c>
      <c r="P68">
        <f t="shared" si="25"/>
        <v>-3</v>
      </c>
      <c r="Q68">
        <f t="shared" si="26"/>
        <v>0</v>
      </c>
      <c r="R68">
        <f t="shared" si="27"/>
        <v>1</v>
      </c>
      <c r="S68">
        <f t="shared" si="28"/>
        <v>0</v>
      </c>
      <c r="T68">
        <f t="shared" si="29"/>
        <v>0</v>
      </c>
      <c r="U68">
        <f t="shared" si="30"/>
        <v>0</v>
      </c>
      <c r="V68">
        <f t="shared" si="31"/>
        <v>0</v>
      </c>
    </row>
    <row r="69" spans="1:22" x14ac:dyDescent="0.25">
      <c r="A69">
        <v>20180101</v>
      </c>
      <c r="B69" t="str">
        <f t="shared" si="20"/>
        <v>2018</v>
      </c>
      <c r="C69" t="str">
        <f t="shared" si="21"/>
        <v>01</v>
      </c>
      <c r="D69" t="str">
        <f t="shared" si="22"/>
        <v>01</v>
      </c>
      <c r="E69">
        <v>445</v>
      </c>
      <c r="F69" t="s">
        <v>413</v>
      </c>
      <c r="G69">
        <v>427</v>
      </c>
      <c r="H69" t="s">
        <v>479</v>
      </c>
      <c r="I69">
        <v>1</v>
      </c>
      <c r="J69">
        <v>3.6666666669999901</v>
      </c>
      <c r="K69">
        <v>4.6666666669999897</v>
      </c>
      <c r="L69">
        <v>0.5</v>
      </c>
      <c r="M69">
        <v>1.2662923342319055</v>
      </c>
      <c r="N69">
        <f t="shared" si="23"/>
        <v>1</v>
      </c>
      <c r="O69">
        <f t="shared" si="24"/>
        <v>0</v>
      </c>
      <c r="P69">
        <f t="shared" si="25"/>
        <v>3</v>
      </c>
      <c r="Q69">
        <f t="shared" si="26"/>
        <v>1</v>
      </c>
      <c r="R69">
        <f t="shared" si="27"/>
        <v>0</v>
      </c>
      <c r="S69">
        <f t="shared" si="28"/>
        <v>1</v>
      </c>
      <c r="T69">
        <f t="shared" si="29"/>
        <v>0</v>
      </c>
      <c r="U69">
        <f t="shared" si="30"/>
        <v>1</v>
      </c>
      <c r="V69">
        <f t="shared" si="31"/>
        <v>1.2662923342319055</v>
      </c>
    </row>
    <row r="70" spans="1:22" x14ac:dyDescent="0.25">
      <c r="A70">
        <v>20180101</v>
      </c>
      <c r="B70" t="str">
        <f t="shared" si="20"/>
        <v>2018</v>
      </c>
      <c r="C70" t="str">
        <f t="shared" si="21"/>
        <v>01</v>
      </c>
      <c r="D70" t="str">
        <f t="shared" si="22"/>
        <v>01</v>
      </c>
      <c r="E70">
        <v>55</v>
      </c>
      <c r="F70" t="s">
        <v>83</v>
      </c>
      <c r="G70">
        <v>433</v>
      </c>
      <c r="H70" t="s">
        <v>280</v>
      </c>
      <c r="I70">
        <v>0.42088734200807798</v>
      </c>
      <c r="J70">
        <v>1.06578947399999</v>
      </c>
      <c r="K70">
        <v>-0.125</v>
      </c>
      <c r="L70">
        <v>0.33333333300000001</v>
      </c>
      <c r="M70">
        <v>1.0713207043055673</v>
      </c>
      <c r="N70">
        <f t="shared" si="23"/>
        <v>0</v>
      </c>
      <c r="O70">
        <f t="shared" si="24"/>
        <v>0</v>
      </c>
      <c r="P70">
        <f t="shared" si="25"/>
        <v>1</v>
      </c>
      <c r="Q70">
        <f t="shared" si="26"/>
        <v>0</v>
      </c>
      <c r="R70">
        <f t="shared" si="27"/>
        <v>0</v>
      </c>
      <c r="S70">
        <f t="shared" si="28"/>
        <v>0</v>
      </c>
      <c r="T70">
        <f t="shared" si="29"/>
        <v>0</v>
      </c>
      <c r="U70">
        <f t="shared" si="30"/>
        <v>0</v>
      </c>
      <c r="V70">
        <f t="shared" si="31"/>
        <v>0</v>
      </c>
    </row>
    <row r="71" spans="1:22" x14ac:dyDescent="0.25">
      <c r="A71">
        <v>20180101</v>
      </c>
      <c r="B71" t="str">
        <f t="shared" si="20"/>
        <v>2018</v>
      </c>
      <c r="C71" t="str">
        <f t="shared" si="21"/>
        <v>01</v>
      </c>
      <c r="D71" t="str">
        <f t="shared" si="22"/>
        <v>01</v>
      </c>
      <c r="E71">
        <v>280</v>
      </c>
      <c r="F71" t="s">
        <v>204</v>
      </c>
      <c r="G71">
        <v>447</v>
      </c>
      <c r="H71" t="s">
        <v>238</v>
      </c>
      <c r="I71">
        <v>0.35682414624748199</v>
      </c>
      <c r="J71">
        <v>0.54066985700000103</v>
      </c>
      <c r="K71">
        <v>0.77990430600000005</v>
      </c>
      <c r="L71">
        <v>1.16666666599999</v>
      </c>
      <c r="M71">
        <v>1.0439545527381153</v>
      </c>
      <c r="N71">
        <f t="shared" si="23"/>
        <v>0</v>
      </c>
      <c r="O71">
        <f t="shared" si="24"/>
        <v>1</v>
      </c>
      <c r="P71">
        <f t="shared" si="25"/>
        <v>3</v>
      </c>
      <c r="Q71">
        <f t="shared" si="26"/>
        <v>1</v>
      </c>
      <c r="R71">
        <f t="shared" si="27"/>
        <v>0</v>
      </c>
      <c r="S71">
        <f t="shared" si="28"/>
        <v>0</v>
      </c>
      <c r="T71">
        <f t="shared" si="29"/>
        <v>0</v>
      </c>
      <c r="U71">
        <f t="shared" si="30"/>
        <v>0</v>
      </c>
      <c r="V71">
        <f t="shared" si="31"/>
        <v>0</v>
      </c>
    </row>
    <row r="72" spans="1:22" x14ac:dyDescent="0.25">
      <c r="A72">
        <v>20180101</v>
      </c>
      <c r="B72" t="str">
        <f t="shared" si="20"/>
        <v>2018</v>
      </c>
      <c r="C72" t="str">
        <f t="shared" si="21"/>
        <v>01</v>
      </c>
      <c r="D72" t="str">
        <f t="shared" si="22"/>
        <v>01</v>
      </c>
      <c r="E72">
        <v>199</v>
      </c>
      <c r="F72" t="s">
        <v>80</v>
      </c>
      <c r="G72">
        <v>458</v>
      </c>
      <c r="H72" t="s">
        <v>191</v>
      </c>
      <c r="I72">
        <v>0.28964825204788702</v>
      </c>
      <c r="J72">
        <v>1.08212560399999</v>
      </c>
      <c r="K72">
        <v>3.2898550719999999</v>
      </c>
      <c r="L72">
        <v>-1.3999999999999899</v>
      </c>
      <c r="M72">
        <v>1.0097047266736481</v>
      </c>
      <c r="N72">
        <f t="shared" si="23"/>
        <v>0</v>
      </c>
      <c r="O72">
        <f t="shared" si="24"/>
        <v>1</v>
      </c>
      <c r="P72">
        <f t="shared" si="25"/>
        <v>1</v>
      </c>
      <c r="Q72">
        <f t="shared" si="26"/>
        <v>0</v>
      </c>
      <c r="R72">
        <f t="shared" si="27"/>
        <v>0</v>
      </c>
      <c r="S72">
        <f t="shared" si="28"/>
        <v>0</v>
      </c>
      <c r="T72">
        <f t="shared" si="29"/>
        <v>0</v>
      </c>
      <c r="U72">
        <f t="shared" si="30"/>
        <v>0</v>
      </c>
      <c r="V72">
        <f t="shared" si="31"/>
        <v>0</v>
      </c>
    </row>
    <row r="73" spans="1:22" x14ac:dyDescent="0.25">
      <c r="A73">
        <v>20180101</v>
      </c>
      <c r="B73" t="str">
        <f t="shared" si="20"/>
        <v>2018</v>
      </c>
      <c r="C73" t="str">
        <f t="shared" si="21"/>
        <v>01</v>
      </c>
      <c r="D73" t="str">
        <f t="shared" si="22"/>
        <v>01</v>
      </c>
      <c r="E73">
        <v>422</v>
      </c>
      <c r="F73" t="s">
        <v>31</v>
      </c>
      <c r="G73">
        <v>459</v>
      </c>
      <c r="H73" t="s">
        <v>281</v>
      </c>
      <c r="I73">
        <v>0.62236971191650403</v>
      </c>
      <c r="J73">
        <v>2.5119047609999998</v>
      </c>
      <c r="K73">
        <v>1.08333333399999</v>
      </c>
      <c r="L73">
        <v>-0.66666666700000099</v>
      </c>
      <c r="M73">
        <v>1.1593514053745664</v>
      </c>
      <c r="N73">
        <f t="shared" si="23"/>
        <v>1</v>
      </c>
      <c r="O73">
        <f t="shared" si="24"/>
        <v>0</v>
      </c>
      <c r="P73">
        <f t="shared" si="25"/>
        <v>1</v>
      </c>
      <c r="Q73">
        <f t="shared" si="26"/>
        <v>0</v>
      </c>
      <c r="R73">
        <f t="shared" si="27"/>
        <v>0</v>
      </c>
      <c r="S73">
        <f t="shared" si="28"/>
        <v>0</v>
      </c>
      <c r="T73">
        <f t="shared" si="29"/>
        <v>0</v>
      </c>
      <c r="U73">
        <f t="shared" si="30"/>
        <v>0</v>
      </c>
      <c r="V73">
        <f t="shared" si="31"/>
        <v>0</v>
      </c>
    </row>
    <row r="74" spans="1:22" x14ac:dyDescent="0.25">
      <c r="A74">
        <v>20180101</v>
      </c>
      <c r="B74" t="str">
        <f t="shared" si="20"/>
        <v>2018</v>
      </c>
      <c r="C74" t="str">
        <f t="shared" si="21"/>
        <v>01</v>
      </c>
      <c r="D74" t="str">
        <f t="shared" si="22"/>
        <v>01</v>
      </c>
      <c r="E74">
        <v>215</v>
      </c>
      <c r="F74" t="s">
        <v>23</v>
      </c>
      <c r="G74">
        <v>464</v>
      </c>
      <c r="H74" t="s">
        <v>326</v>
      </c>
      <c r="I74">
        <v>0.46359396028949201</v>
      </c>
      <c r="J74">
        <v>0.38461538399999901</v>
      </c>
      <c r="K74">
        <v>0.38461538399999901</v>
      </c>
      <c r="L74">
        <v>-0.20000000000000101</v>
      </c>
      <c r="M74">
        <v>1.1508390359295129</v>
      </c>
      <c r="N74">
        <f t="shared" si="23"/>
        <v>0</v>
      </c>
      <c r="O74">
        <f t="shared" si="24"/>
        <v>0</v>
      </c>
      <c r="P74">
        <f t="shared" si="25"/>
        <v>1</v>
      </c>
      <c r="Q74">
        <f t="shared" si="26"/>
        <v>0</v>
      </c>
      <c r="R74">
        <f t="shared" si="27"/>
        <v>0</v>
      </c>
      <c r="S74">
        <f t="shared" si="28"/>
        <v>0</v>
      </c>
      <c r="T74">
        <f t="shared" si="29"/>
        <v>0</v>
      </c>
      <c r="U74">
        <f t="shared" si="30"/>
        <v>0</v>
      </c>
      <c r="V74">
        <f t="shared" si="31"/>
        <v>0</v>
      </c>
    </row>
    <row r="75" spans="1:22" x14ac:dyDescent="0.25">
      <c r="A75">
        <v>20180101</v>
      </c>
      <c r="B75" t="str">
        <f t="shared" si="20"/>
        <v>2018</v>
      </c>
      <c r="C75" t="str">
        <f t="shared" si="21"/>
        <v>01</v>
      </c>
      <c r="D75" t="str">
        <f t="shared" si="22"/>
        <v>01</v>
      </c>
      <c r="E75">
        <v>63</v>
      </c>
      <c r="F75" t="s">
        <v>212</v>
      </c>
      <c r="G75">
        <v>465</v>
      </c>
      <c r="H75" t="s">
        <v>171</v>
      </c>
      <c r="I75">
        <v>0.63688808637910699</v>
      </c>
      <c r="J75">
        <v>-0.53333333299999797</v>
      </c>
      <c r="K75">
        <v>1.6166666670000001</v>
      </c>
      <c r="L75">
        <v>7</v>
      </c>
      <c r="M75">
        <v>1.2053533577120272</v>
      </c>
      <c r="N75">
        <f t="shared" si="23"/>
        <v>1</v>
      </c>
      <c r="O75">
        <f t="shared" si="24"/>
        <v>0</v>
      </c>
      <c r="P75">
        <f t="shared" si="25"/>
        <v>1</v>
      </c>
      <c r="Q75">
        <f t="shared" si="26"/>
        <v>0</v>
      </c>
      <c r="R75">
        <f t="shared" si="27"/>
        <v>0</v>
      </c>
      <c r="S75">
        <f t="shared" si="28"/>
        <v>0</v>
      </c>
      <c r="T75">
        <f t="shared" si="29"/>
        <v>0</v>
      </c>
      <c r="U75">
        <f t="shared" si="30"/>
        <v>0</v>
      </c>
      <c r="V75">
        <f t="shared" si="31"/>
        <v>0</v>
      </c>
    </row>
    <row r="76" spans="1:22" x14ac:dyDescent="0.25">
      <c r="A76">
        <v>20180101</v>
      </c>
      <c r="B76" t="str">
        <f t="shared" si="20"/>
        <v>2018</v>
      </c>
      <c r="C76" t="str">
        <f t="shared" si="21"/>
        <v>01</v>
      </c>
      <c r="D76" t="str">
        <f t="shared" si="22"/>
        <v>01</v>
      </c>
      <c r="E76">
        <v>488</v>
      </c>
      <c r="F76" t="s">
        <v>270</v>
      </c>
      <c r="G76">
        <v>472</v>
      </c>
      <c r="H76" t="s">
        <v>227</v>
      </c>
      <c r="I76">
        <v>0.75227928109778197</v>
      </c>
      <c r="J76">
        <v>1.0303030310000001</v>
      </c>
      <c r="K76">
        <v>0.58333333300000001</v>
      </c>
      <c r="L76">
        <v>1.19999999999999</v>
      </c>
      <c r="M76">
        <v>1.1601299531521116</v>
      </c>
      <c r="N76">
        <f t="shared" si="23"/>
        <v>1</v>
      </c>
      <c r="O76">
        <f t="shared" si="24"/>
        <v>0</v>
      </c>
      <c r="P76">
        <f t="shared" si="25"/>
        <v>3</v>
      </c>
      <c r="Q76">
        <f t="shared" si="26"/>
        <v>1</v>
      </c>
      <c r="R76">
        <f t="shared" si="27"/>
        <v>0</v>
      </c>
      <c r="S76">
        <f t="shared" si="28"/>
        <v>1</v>
      </c>
      <c r="T76">
        <f t="shared" si="29"/>
        <v>0</v>
      </c>
      <c r="U76">
        <f t="shared" si="30"/>
        <v>1</v>
      </c>
      <c r="V76">
        <f t="shared" si="31"/>
        <v>1.1601299531521116</v>
      </c>
    </row>
    <row r="77" spans="1:22" x14ac:dyDescent="0.25">
      <c r="A77">
        <v>20180101</v>
      </c>
      <c r="B77" t="str">
        <f t="shared" si="20"/>
        <v>2018</v>
      </c>
      <c r="C77" t="str">
        <f t="shared" si="21"/>
        <v>01</v>
      </c>
      <c r="D77" t="str">
        <f t="shared" si="22"/>
        <v>01</v>
      </c>
      <c r="E77">
        <v>358</v>
      </c>
      <c r="F77" t="s">
        <v>19</v>
      </c>
      <c r="G77">
        <v>475</v>
      </c>
      <c r="H77" t="s">
        <v>309</v>
      </c>
      <c r="I77">
        <v>0.455241994677891</v>
      </c>
      <c r="J77">
        <v>0.19444444499999999</v>
      </c>
      <c r="K77">
        <v>-0.52777777799999903</v>
      </c>
      <c r="L77">
        <v>0.65</v>
      </c>
      <c r="M77">
        <v>1.3037521452579846</v>
      </c>
      <c r="N77">
        <f t="shared" si="23"/>
        <v>0</v>
      </c>
      <c r="O77">
        <f t="shared" si="24"/>
        <v>0</v>
      </c>
      <c r="P77">
        <f t="shared" si="25"/>
        <v>1</v>
      </c>
      <c r="Q77">
        <f t="shared" si="26"/>
        <v>0</v>
      </c>
      <c r="R77">
        <f t="shared" si="27"/>
        <v>0</v>
      </c>
      <c r="S77">
        <f t="shared" si="28"/>
        <v>0</v>
      </c>
      <c r="T77">
        <f t="shared" si="29"/>
        <v>0</v>
      </c>
      <c r="U77">
        <f t="shared" si="30"/>
        <v>0</v>
      </c>
      <c r="V77">
        <f t="shared" si="31"/>
        <v>0</v>
      </c>
    </row>
    <row r="78" spans="1:22" x14ac:dyDescent="0.25">
      <c r="A78">
        <v>20180101</v>
      </c>
      <c r="B78" t="str">
        <f t="shared" si="20"/>
        <v>2018</v>
      </c>
      <c r="C78" t="str">
        <f t="shared" si="21"/>
        <v>01</v>
      </c>
      <c r="D78" t="str">
        <f t="shared" si="22"/>
        <v>01</v>
      </c>
      <c r="E78">
        <v>59</v>
      </c>
      <c r="F78" t="s">
        <v>200</v>
      </c>
      <c r="G78">
        <v>484</v>
      </c>
      <c r="H78" t="s">
        <v>152</v>
      </c>
      <c r="I78">
        <v>0.428351280237045</v>
      </c>
      <c r="J78">
        <v>-0.65079365099999897</v>
      </c>
      <c r="K78">
        <v>-2.420634921</v>
      </c>
      <c r="L78">
        <v>-1.22222222099999</v>
      </c>
      <c r="M78">
        <v>1.2504935471468639</v>
      </c>
      <c r="N78">
        <f t="shared" si="23"/>
        <v>0</v>
      </c>
      <c r="O78">
        <f t="shared" si="24"/>
        <v>0</v>
      </c>
      <c r="P78">
        <f t="shared" si="25"/>
        <v>-3</v>
      </c>
      <c r="Q78">
        <f t="shared" si="26"/>
        <v>0</v>
      </c>
      <c r="R78">
        <f t="shared" si="27"/>
        <v>1</v>
      </c>
      <c r="S78">
        <f t="shared" si="28"/>
        <v>0</v>
      </c>
      <c r="T78">
        <f t="shared" si="29"/>
        <v>0</v>
      </c>
      <c r="U78">
        <f t="shared" si="30"/>
        <v>0</v>
      </c>
      <c r="V78">
        <f t="shared" si="31"/>
        <v>0</v>
      </c>
    </row>
    <row r="79" spans="1:22" x14ac:dyDescent="0.25">
      <c r="A79">
        <v>20180101</v>
      </c>
      <c r="B79" t="str">
        <f t="shared" si="20"/>
        <v>2018</v>
      </c>
      <c r="C79" t="str">
        <f t="shared" si="21"/>
        <v>01</v>
      </c>
      <c r="D79" t="str">
        <f t="shared" si="22"/>
        <v>01</v>
      </c>
      <c r="E79">
        <v>129</v>
      </c>
      <c r="F79" t="s">
        <v>303</v>
      </c>
      <c r="G79">
        <v>487</v>
      </c>
      <c r="H79" t="s">
        <v>222</v>
      </c>
      <c r="I79">
        <v>0.78218850630508796</v>
      </c>
      <c r="J79">
        <v>0.69999999999999896</v>
      </c>
      <c r="K79">
        <v>-0.96666666600000095</v>
      </c>
      <c r="L79">
        <v>-3.3333333329999899</v>
      </c>
      <c r="M79">
        <v>1.1501467923871527</v>
      </c>
      <c r="N79">
        <f t="shared" si="23"/>
        <v>1</v>
      </c>
      <c r="O79">
        <f t="shared" si="24"/>
        <v>0</v>
      </c>
      <c r="P79">
        <f t="shared" si="25"/>
        <v>-1</v>
      </c>
      <c r="Q79">
        <f t="shared" si="26"/>
        <v>0</v>
      </c>
      <c r="R79">
        <f t="shared" si="27"/>
        <v>0</v>
      </c>
      <c r="S79">
        <f t="shared" si="28"/>
        <v>0</v>
      </c>
      <c r="T79">
        <f t="shared" si="29"/>
        <v>0</v>
      </c>
      <c r="U79">
        <f t="shared" si="30"/>
        <v>0</v>
      </c>
      <c r="V79">
        <f t="shared" si="31"/>
        <v>0</v>
      </c>
    </row>
    <row r="80" spans="1:22" x14ac:dyDescent="0.25">
      <c r="A80">
        <v>20180101</v>
      </c>
      <c r="B80" t="str">
        <f t="shared" si="20"/>
        <v>2018</v>
      </c>
      <c r="C80" t="str">
        <f t="shared" si="21"/>
        <v>01</v>
      </c>
      <c r="D80" t="str">
        <f t="shared" si="22"/>
        <v>01</v>
      </c>
      <c r="E80">
        <v>105</v>
      </c>
      <c r="F80" t="s">
        <v>279</v>
      </c>
      <c r="G80">
        <v>489</v>
      </c>
      <c r="H80" t="s">
        <v>118</v>
      </c>
      <c r="I80">
        <v>0.52637416054840702</v>
      </c>
      <c r="J80">
        <v>-0.106837607000001</v>
      </c>
      <c r="K80">
        <v>-8.9743590000001205E-2</v>
      </c>
      <c r="L80">
        <v>-1.06666666699999</v>
      </c>
      <c r="M80">
        <v>1.1423184153828099</v>
      </c>
      <c r="N80">
        <f t="shared" si="23"/>
        <v>0</v>
      </c>
      <c r="O80">
        <f t="shared" si="24"/>
        <v>0</v>
      </c>
      <c r="P80">
        <f t="shared" si="25"/>
        <v>-3</v>
      </c>
      <c r="Q80">
        <f t="shared" si="26"/>
        <v>0</v>
      </c>
      <c r="R80">
        <f t="shared" si="27"/>
        <v>1</v>
      </c>
      <c r="S80">
        <f t="shared" si="28"/>
        <v>0</v>
      </c>
      <c r="T80">
        <f t="shared" si="29"/>
        <v>0</v>
      </c>
      <c r="U80">
        <f t="shared" si="30"/>
        <v>0</v>
      </c>
      <c r="V80">
        <f t="shared" si="31"/>
        <v>0</v>
      </c>
    </row>
    <row r="81" spans="1:22" x14ac:dyDescent="0.25">
      <c r="A81">
        <v>20180108</v>
      </c>
      <c r="B81" t="str">
        <f t="shared" si="20"/>
        <v>2018</v>
      </c>
      <c r="C81" t="str">
        <f t="shared" si="21"/>
        <v>01</v>
      </c>
      <c r="D81" t="str">
        <f t="shared" si="22"/>
        <v>08</v>
      </c>
      <c r="E81">
        <v>122</v>
      </c>
      <c r="F81" t="s">
        <v>59</v>
      </c>
      <c r="G81">
        <v>12</v>
      </c>
      <c r="H81" t="s">
        <v>60</v>
      </c>
      <c r="I81">
        <v>0.57905268783471897</v>
      </c>
      <c r="J81">
        <v>2.9777777780000001</v>
      </c>
      <c r="K81">
        <v>-0.71111111000000005</v>
      </c>
      <c r="L81">
        <v>-1.8333333329999899</v>
      </c>
      <c r="M81">
        <v>1.0504880564499963</v>
      </c>
      <c r="N81">
        <f t="shared" si="23"/>
        <v>0</v>
      </c>
      <c r="O81">
        <f t="shared" si="24"/>
        <v>0</v>
      </c>
      <c r="P81">
        <f t="shared" si="25"/>
        <v>-1</v>
      </c>
      <c r="Q81">
        <f t="shared" si="26"/>
        <v>0</v>
      </c>
      <c r="R81">
        <f t="shared" si="27"/>
        <v>0</v>
      </c>
      <c r="S81">
        <f t="shared" si="28"/>
        <v>0</v>
      </c>
      <c r="T81">
        <f t="shared" si="29"/>
        <v>0</v>
      </c>
      <c r="U81">
        <f t="shared" si="30"/>
        <v>0</v>
      </c>
      <c r="V81">
        <f t="shared" si="31"/>
        <v>0</v>
      </c>
    </row>
    <row r="82" spans="1:22" x14ac:dyDescent="0.25">
      <c r="A82">
        <v>20180108</v>
      </c>
      <c r="B82" t="str">
        <f t="shared" si="20"/>
        <v>2018</v>
      </c>
      <c r="C82" t="str">
        <f t="shared" si="21"/>
        <v>01</v>
      </c>
      <c r="D82" t="str">
        <f t="shared" si="22"/>
        <v>08</v>
      </c>
      <c r="E82">
        <v>89</v>
      </c>
      <c r="F82" t="s">
        <v>111</v>
      </c>
      <c r="G82">
        <v>25</v>
      </c>
      <c r="H82" t="s">
        <v>112</v>
      </c>
      <c r="I82">
        <v>0.90223202016638304</v>
      </c>
      <c r="J82">
        <v>5.6</v>
      </c>
      <c r="K82">
        <v>3.866666666</v>
      </c>
      <c r="L82">
        <v>-2</v>
      </c>
      <c r="M82">
        <v>1.062093622873701</v>
      </c>
      <c r="N82">
        <f t="shared" si="23"/>
        <v>1</v>
      </c>
      <c r="O82">
        <f t="shared" si="24"/>
        <v>0</v>
      </c>
      <c r="P82">
        <f t="shared" si="25"/>
        <v>1</v>
      </c>
      <c r="Q82">
        <f t="shared" si="26"/>
        <v>0</v>
      </c>
      <c r="R82">
        <f t="shared" si="27"/>
        <v>0</v>
      </c>
      <c r="S82">
        <f t="shared" si="28"/>
        <v>0</v>
      </c>
      <c r="T82">
        <f t="shared" si="29"/>
        <v>0</v>
      </c>
      <c r="U82">
        <f t="shared" si="30"/>
        <v>0</v>
      </c>
      <c r="V82">
        <f t="shared" si="31"/>
        <v>0</v>
      </c>
    </row>
    <row r="83" spans="1:22" x14ac:dyDescent="0.25">
      <c r="A83">
        <v>20180108</v>
      </c>
      <c r="B83" t="str">
        <f t="shared" si="20"/>
        <v>2018</v>
      </c>
      <c r="C83" t="str">
        <f t="shared" si="21"/>
        <v>01</v>
      </c>
      <c r="D83" t="str">
        <f t="shared" si="22"/>
        <v>08</v>
      </c>
      <c r="E83">
        <v>143</v>
      </c>
      <c r="F83" t="s">
        <v>182</v>
      </c>
      <c r="G83">
        <v>50</v>
      </c>
      <c r="H83" t="s">
        <v>183</v>
      </c>
      <c r="I83">
        <v>0.137577058997607</v>
      </c>
      <c r="J83">
        <v>-0.41666666699999899</v>
      </c>
      <c r="K83">
        <v>1.0833333329999899</v>
      </c>
      <c r="L83">
        <v>3.6666666669999901</v>
      </c>
      <c r="M83">
        <v>1.1585840806296273</v>
      </c>
      <c r="N83">
        <f t="shared" si="23"/>
        <v>0</v>
      </c>
      <c r="O83">
        <f t="shared" si="24"/>
        <v>1</v>
      </c>
      <c r="P83">
        <f t="shared" si="25"/>
        <v>1</v>
      </c>
      <c r="Q83">
        <f t="shared" si="26"/>
        <v>0</v>
      </c>
      <c r="R83">
        <f t="shared" si="27"/>
        <v>0</v>
      </c>
      <c r="S83">
        <f t="shared" si="28"/>
        <v>0</v>
      </c>
      <c r="T83">
        <f t="shared" si="29"/>
        <v>0</v>
      </c>
      <c r="U83">
        <f t="shared" si="30"/>
        <v>0</v>
      </c>
      <c r="V83">
        <f t="shared" si="31"/>
        <v>0</v>
      </c>
    </row>
    <row r="84" spans="1:22" x14ac:dyDescent="0.25">
      <c r="A84">
        <v>20180108</v>
      </c>
      <c r="B84" t="str">
        <f t="shared" si="20"/>
        <v>2018</v>
      </c>
      <c r="C84" t="str">
        <f t="shared" si="21"/>
        <v>01</v>
      </c>
      <c r="D84" t="str">
        <f t="shared" si="22"/>
        <v>08</v>
      </c>
      <c r="E84">
        <v>144</v>
      </c>
      <c r="F84" t="s">
        <v>185</v>
      </c>
      <c r="G84">
        <v>51</v>
      </c>
      <c r="H84" t="s">
        <v>82</v>
      </c>
      <c r="I84">
        <v>0.94377981714213799</v>
      </c>
      <c r="J84">
        <v>-0.66666666599999702</v>
      </c>
      <c r="K84">
        <v>0.25</v>
      </c>
      <c r="L84">
        <v>-4.6666666670000003</v>
      </c>
      <c r="M84">
        <v>1.1110601118385788</v>
      </c>
      <c r="N84">
        <f t="shared" si="23"/>
        <v>1</v>
      </c>
      <c r="O84">
        <f t="shared" si="24"/>
        <v>0</v>
      </c>
      <c r="P84">
        <f t="shared" si="25"/>
        <v>-1</v>
      </c>
      <c r="Q84">
        <f t="shared" si="26"/>
        <v>0</v>
      </c>
      <c r="R84">
        <f t="shared" si="27"/>
        <v>0</v>
      </c>
      <c r="S84">
        <f t="shared" si="28"/>
        <v>0</v>
      </c>
      <c r="T84">
        <f t="shared" si="29"/>
        <v>0</v>
      </c>
      <c r="U84">
        <f t="shared" si="30"/>
        <v>0</v>
      </c>
      <c r="V84">
        <f t="shared" si="31"/>
        <v>0</v>
      </c>
    </row>
    <row r="85" spans="1:22" x14ac:dyDescent="0.25">
      <c r="A85">
        <v>20180108</v>
      </c>
      <c r="B85" t="str">
        <f t="shared" si="20"/>
        <v>2018</v>
      </c>
      <c r="C85" t="str">
        <f t="shared" si="21"/>
        <v>01</v>
      </c>
      <c r="D85" t="str">
        <f t="shared" si="22"/>
        <v>08</v>
      </c>
      <c r="E85">
        <v>369</v>
      </c>
      <c r="F85" t="s">
        <v>202</v>
      </c>
      <c r="G85">
        <v>60</v>
      </c>
      <c r="H85" t="s">
        <v>150</v>
      </c>
      <c r="I85">
        <v>0.73995729272968502</v>
      </c>
      <c r="J85">
        <v>0.5</v>
      </c>
      <c r="K85">
        <v>0.3</v>
      </c>
      <c r="L85">
        <v>1.47619047599999</v>
      </c>
      <c r="M85">
        <v>1.2087182102293581</v>
      </c>
      <c r="N85">
        <f t="shared" si="23"/>
        <v>1</v>
      </c>
      <c r="O85">
        <f t="shared" si="24"/>
        <v>0</v>
      </c>
      <c r="P85">
        <f t="shared" si="25"/>
        <v>3</v>
      </c>
      <c r="Q85">
        <f t="shared" si="26"/>
        <v>1</v>
      </c>
      <c r="R85">
        <f t="shared" si="27"/>
        <v>0</v>
      </c>
      <c r="S85">
        <f t="shared" si="28"/>
        <v>1</v>
      </c>
      <c r="T85">
        <f t="shared" si="29"/>
        <v>0</v>
      </c>
      <c r="U85">
        <f t="shared" si="30"/>
        <v>1</v>
      </c>
      <c r="V85">
        <f t="shared" si="31"/>
        <v>1.2087182102293581</v>
      </c>
    </row>
    <row r="86" spans="1:22" x14ac:dyDescent="0.25">
      <c r="A86">
        <v>20180108</v>
      </c>
      <c r="B86" t="str">
        <f t="shared" si="20"/>
        <v>2018</v>
      </c>
      <c r="C86" t="str">
        <f t="shared" si="21"/>
        <v>01</v>
      </c>
      <c r="D86" t="str">
        <f t="shared" si="22"/>
        <v>08</v>
      </c>
      <c r="E86">
        <v>487</v>
      </c>
      <c r="F86" t="s">
        <v>222</v>
      </c>
      <c r="G86">
        <v>67</v>
      </c>
      <c r="H86" t="s">
        <v>223</v>
      </c>
      <c r="I86">
        <v>1</v>
      </c>
      <c r="J86">
        <v>1.666666666</v>
      </c>
      <c r="K86">
        <v>3.66666666599999</v>
      </c>
      <c r="L86">
        <v>4</v>
      </c>
      <c r="M86">
        <v>1.0697778513589715</v>
      </c>
      <c r="N86">
        <f t="shared" si="23"/>
        <v>1</v>
      </c>
      <c r="O86">
        <f t="shared" si="24"/>
        <v>0</v>
      </c>
      <c r="P86">
        <f t="shared" si="25"/>
        <v>3</v>
      </c>
      <c r="Q86">
        <f t="shared" si="26"/>
        <v>1</v>
      </c>
      <c r="R86">
        <f t="shared" si="27"/>
        <v>0</v>
      </c>
      <c r="S86">
        <f t="shared" si="28"/>
        <v>1</v>
      </c>
      <c r="T86">
        <f t="shared" si="29"/>
        <v>0</v>
      </c>
      <c r="U86">
        <f t="shared" si="30"/>
        <v>1</v>
      </c>
      <c r="V86">
        <f t="shared" si="31"/>
        <v>1.0697778513589715</v>
      </c>
    </row>
    <row r="87" spans="1:22" x14ac:dyDescent="0.25">
      <c r="A87">
        <v>20180108</v>
      </c>
      <c r="B87" t="str">
        <f t="shared" si="20"/>
        <v>2018</v>
      </c>
      <c r="C87" t="str">
        <f t="shared" si="21"/>
        <v>01</v>
      </c>
      <c r="D87" t="str">
        <f t="shared" si="22"/>
        <v>08</v>
      </c>
      <c r="E87">
        <v>336</v>
      </c>
      <c r="F87" t="s">
        <v>126</v>
      </c>
      <c r="G87">
        <v>74</v>
      </c>
      <c r="H87" t="s">
        <v>203</v>
      </c>
      <c r="I87">
        <v>0.80362525948360097</v>
      </c>
      <c r="J87">
        <v>-0.91666666599999702</v>
      </c>
      <c r="K87">
        <v>3.3333333330000001</v>
      </c>
      <c r="L87">
        <v>-1.5</v>
      </c>
      <c r="M87">
        <v>1.2109858672657543</v>
      </c>
      <c r="N87">
        <f t="shared" si="23"/>
        <v>1</v>
      </c>
      <c r="O87">
        <f t="shared" si="24"/>
        <v>0</v>
      </c>
      <c r="P87">
        <f t="shared" si="25"/>
        <v>-1</v>
      </c>
      <c r="Q87">
        <f t="shared" si="26"/>
        <v>0</v>
      </c>
      <c r="R87">
        <f t="shared" si="27"/>
        <v>0</v>
      </c>
      <c r="S87">
        <f t="shared" si="28"/>
        <v>0</v>
      </c>
      <c r="T87">
        <f t="shared" si="29"/>
        <v>0</v>
      </c>
      <c r="U87">
        <f t="shared" si="30"/>
        <v>0</v>
      </c>
      <c r="V87">
        <f t="shared" si="31"/>
        <v>0</v>
      </c>
    </row>
    <row r="88" spans="1:22" x14ac:dyDescent="0.25">
      <c r="A88">
        <v>20180108</v>
      </c>
      <c r="B88" t="str">
        <f t="shared" si="20"/>
        <v>2018</v>
      </c>
      <c r="C88" t="str">
        <f t="shared" si="21"/>
        <v>01</v>
      </c>
      <c r="D88" t="str">
        <f t="shared" si="22"/>
        <v>08</v>
      </c>
      <c r="E88">
        <v>51</v>
      </c>
      <c r="F88" t="s">
        <v>82</v>
      </c>
      <c r="G88">
        <v>79</v>
      </c>
      <c r="H88" t="s">
        <v>88</v>
      </c>
      <c r="I88">
        <v>0.64317585375251696</v>
      </c>
      <c r="J88">
        <v>-1.833333334</v>
      </c>
      <c r="K88">
        <v>0.5</v>
      </c>
      <c r="L88">
        <v>6.6666666670000003</v>
      </c>
      <c r="M88">
        <v>1.0385121438112739</v>
      </c>
      <c r="N88">
        <f t="shared" si="23"/>
        <v>1</v>
      </c>
      <c r="O88">
        <f t="shared" si="24"/>
        <v>0</v>
      </c>
      <c r="P88">
        <f t="shared" si="25"/>
        <v>1</v>
      </c>
      <c r="Q88">
        <f t="shared" si="26"/>
        <v>0</v>
      </c>
      <c r="R88">
        <f t="shared" si="27"/>
        <v>0</v>
      </c>
      <c r="S88">
        <f t="shared" si="28"/>
        <v>0</v>
      </c>
      <c r="T88">
        <f t="shared" si="29"/>
        <v>0</v>
      </c>
      <c r="U88">
        <f t="shared" si="30"/>
        <v>0</v>
      </c>
      <c r="V88">
        <f t="shared" si="31"/>
        <v>0</v>
      </c>
    </row>
    <row r="89" spans="1:22" x14ac:dyDescent="0.25">
      <c r="A89">
        <v>20180108</v>
      </c>
      <c r="B89" t="str">
        <f t="shared" si="20"/>
        <v>2018</v>
      </c>
      <c r="C89" t="str">
        <f t="shared" si="21"/>
        <v>01</v>
      </c>
      <c r="D89" t="str">
        <f t="shared" si="22"/>
        <v>08</v>
      </c>
      <c r="E89">
        <v>487</v>
      </c>
      <c r="F89" t="s">
        <v>222</v>
      </c>
      <c r="G89">
        <v>88</v>
      </c>
      <c r="H89" t="s">
        <v>256</v>
      </c>
      <c r="I89">
        <v>0.48096661790191603</v>
      </c>
      <c r="J89">
        <v>5</v>
      </c>
      <c r="K89">
        <v>2.66666666599999</v>
      </c>
      <c r="L89">
        <v>5</v>
      </c>
      <c r="M89">
        <v>1.2258181632947349</v>
      </c>
      <c r="N89">
        <f t="shared" si="23"/>
        <v>0</v>
      </c>
      <c r="O89">
        <f t="shared" si="24"/>
        <v>0</v>
      </c>
      <c r="P89">
        <f t="shared" si="25"/>
        <v>3</v>
      </c>
      <c r="Q89">
        <f t="shared" si="26"/>
        <v>1</v>
      </c>
      <c r="R89">
        <f t="shared" si="27"/>
        <v>0</v>
      </c>
      <c r="S89">
        <f t="shared" si="28"/>
        <v>0</v>
      </c>
      <c r="T89">
        <f t="shared" si="29"/>
        <v>0</v>
      </c>
      <c r="U89">
        <f t="shared" si="30"/>
        <v>0</v>
      </c>
      <c r="V89">
        <f t="shared" si="31"/>
        <v>0</v>
      </c>
    </row>
    <row r="90" spans="1:22" x14ac:dyDescent="0.25">
      <c r="A90">
        <v>20180108</v>
      </c>
      <c r="B90" t="str">
        <f t="shared" si="20"/>
        <v>2018</v>
      </c>
      <c r="C90" t="str">
        <f t="shared" si="21"/>
        <v>01</v>
      </c>
      <c r="D90" t="str">
        <f t="shared" si="22"/>
        <v>08</v>
      </c>
      <c r="E90">
        <v>271</v>
      </c>
      <c r="F90" t="s">
        <v>100</v>
      </c>
      <c r="G90">
        <v>122</v>
      </c>
      <c r="H90" t="s">
        <v>59</v>
      </c>
      <c r="I90">
        <v>0.63705633065982004</v>
      </c>
      <c r="J90">
        <v>0.8</v>
      </c>
      <c r="K90">
        <v>2.1833333330000002</v>
      </c>
      <c r="L90">
        <v>4.8333333329999899</v>
      </c>
      <c r="M90">
        <v>1.0342946385321936</v>
      </c>
      <c r="N90">
        <f t="shared" si="23"/>
        <v>1</v>
      </c>
      <c r="O90">
        <f t="shared" si="24"/>
        <v>0</v>
      </c>
      <c r="P90">
        <f t="shared" si="25"/>
        <v>3</v>
      </c>
      <c r="Q90">
        <f t="shared" si="26"/>
        <v>1</v>
      </c>
      <c r="R90">
        <f t="shared" si="27"/>
        <v>0</v>
      </c>
      <c r="S90">
        <f t="shared" si="28"/>
        <v>1</v>
      </c>
      <c r="T90">
        <f t="shared" si="29"/>
        <v>0</v>
      </c>
      <c r="U90">
        <f t="shared" si="30"/>
        <v>1</v>
      </c>
      <c r="V90">
        <f t="shared" si="31"/>
        <v>1.0342946385321936</v>
      </c>
    </row>
    <row r="91" spans="1:22" x14ac:dyDescent="0.25">
      <c r="A91">
        <v>20180108</v>
      </c>
      <c r="B91" t="str">
        <f t="shared" si="20"/>
        <v>2018</v>
      </c>
      <c r="C91" t="str">
        <f t="shared" si="21"/>
        <v>01</v>
      </c>
      <c r="D91" t="str">
        <f t="shared" si="22"/>
        <v>08</v>
      </c>
      <c r="E91">
        <v>459</v>
      </c>
      <c r="F91" t="s">
        <v>281</v>
      </c>
      <c r="G91">
        <v>130</v>
      </c>
      <c r="H91" t="s">
        <v>304</v>
      </c>
      <c r="I91">
        <v>1</v>
      </c>
      <c r="J91">
        <v>3.5714285719999999</v>
      </c>
      <c r="K91">
        <v>3</v>
      </c>
      <c r="L91">
        <v>2.3333333329999899</v>
      </c>
      <c r="M91">
        <v>1.1128261965153086</v>
      </c>
      <c r="N91">
        <f t="shared" si="23"/>
        <v>1</v>
      </c>
      <c r="O91">
        <f t="shared" si="24"/>
        <v>0</v>
      </c>
      <c r="P91">
        <f t="shared" si="25"/>
        <v>3</v>
      </c>
      <c r="Q91">
        <f t="shared" si="26"/>
        <v>1</v>
      </c>
      <c r="R91">
        <f t="shared" si="27"/>
        <v>0</v>
      </c>
      <c r="S91">
        <f t="shared" si="28"/>
        <v>1</v>
      </c>
      <c r="T91">
        <f t="shared" si="29"/>
        <v>0</v>
      </c>
      <c r="U91">
        <f t="shared" si="30"/>
        <v>1</v>
      </c>
      <c r="V91">
        <f t="shared" si="31"/>
        <v>1.1128261965153086</v>
      </c>
    </row>
    <row r="92" spans="1:22" x14ac:dyDescent="0.25">
      <c r="A92">
        <v>20180108</v>
      </c>
      <c r="B92" t="str">
        <f t="shared" si="20"/>
        <v>2018</v>
      </c>
      <c r="C92" t="str">
        <f t="shared" si="21"/>
        <v>01</v>
      </c>
      <c r="D92" t="str">
        <f t="shared" si="22"/>
        <v>08</v>
      </c>
      <c r="E92">
        <v>271</v>
      </c>
      <c r="F92" t="s">
        <v>100</v>
      </c>
      <c r="G92">
        <v>143</v>
      </c>
      <c r="H92" t="s">
        <v>182</v>
      </c>
      <c r="I92">
        <v>0.95996025034045296</v>
      </c>
      <c r="J92">
        <v>3.1666666669999901</v>
      </c>
      <c r="K92">
        <v>3.0833333340000002</v>
      </c>
      <c r="L92">
        <v>-1.1666666669999901</v>
      </c>
      <c r="M92">
        <v>1.3074598532690027</v>
      </c>
      <c r="N92">
        <f t="shared" si="23"/>
        <v>1</v>
      </c>
      <c r="O92">
        <f t="shared" si="24"/>
        <v>0</v>
      </c>
      <c r="P92">
        <f t="shared" si="25"/>
        <v>1</v>
      </c>
      <c r="Q92">
        <f t="shared" si="26"/>
        <v>0</v>
      </c>
      <c r="R92">
        <f t="shared" si="27"/>
        <v>0</v>
      </c>
      <c r="S92">
        <f t="shared" si="28"/>
        <v>0</v>
      </c>
      <c r="T92">
        <f t="shared" si="29"/>
        <v>0</v>
      </c>
      <c r="U92">
        <f t="shared" si="30"/>
        <v>0</v>
      </c>
      <c r="V92">
        <f t="shared" si="31"/>
        <v>0</v>
      </c>
    </row>
    <row r="93" spans="1:22" x14ac:dyDescent="0.25">
      <c r="A93">
        <v>20180108</v>
      </c>
      <c r="B93" t="str">
        <f t="shared" si="20"/>
        <v>2018</v>
      </c>
      <c r="C93" t="str">
        <f t="shared" si="21"/>
        <v>01</v>
      </c>
      <c r="D93" t="str">
        <f t="shared" si="22"/>
        <v>08</v>
      </c>
      <c r="E93">
        <v>462</v>
      </c>
      <c r="F93" t="s">
        <v>37</v>
      </c>
      <c r="G93">
        <v>144</v>
      </c>
      <c r="H93" t="s">
        <v>185</v>
      </c>
      <c r="I93">
        <v>0.47821578892225303</v>
      </c>
      <c r="J93">
        <v>0.375</v>
      </c>
      <c r="K93">
        <v>-1.375</v>
      </c>
      <c r="L93">
        <v>5</v>
      </c>
      <c r="M93">
        <v>1.1423741924146851</v>
      </c>
      <c r="N93">
        <f t="shared" si="23"/>
        <v>0</v>
      </c>
      <c r="O93">
        <f t="shared" si="24"/>
        <v>0</v>
      </c>
      <c r="P93">
        <f t="shared" si="25"/>
        <v>1</v>
      </c>
      <c r="Q93">
        <f t="shared" si="26"/>
        <v>0</v>
      </c>
      <c r="R93">
        <f t="shared" si="27"/>
        <v>0</v>
      </c>
      <c r="S93">
        <f t="shared" si="28"/>
        <v>0</v>
      </c>
      <c r="T93">
        <f t="shared" si="29"/>
        <v>0</v>
      </c>
      <c r="U93">
        <f t="shared" si="30"/>
        <v>0</v>
      </c>
      <c r="V93">
        <f t="shared" si="31"/>
        <v>0</v>
      </c>
    </row>
    <row r="94" spans="1:22" x14ac:dyDescent="0.25">
      <c r="A94">
        <v>20180108</v>
      </c>
      <c r="B94" t="str">
        <f t="shared" si="20"/>
        <v>2018</v>
      </c>
      <c r="C94" t="str">
        <f t="shared" si="21"/>
        <v>01</v>
      </c>
      <c r="D94" t="str">
        <f t="shared" si="22"/>
        <v>08</v>
      </c>
      <c r="E94">
        <v>129</v>
      </c>
      <c r="F94" t="s">
        <v>303</v>
      </c>
      <c r="G94">
        <v>152</v>
      </c>
      <c r="H94" t="s">
        <v>255</v>
      </c>
      <c r="I94">
        <v>0.74815451233174501</v>
      </c>
      <c r="J94">
        <v>1.82499999999999</v>
      </c>
      <c r="K94">
        <v>1.69999999999999</v>
      </c>
      <c r="L94">
        <v>-3.5833333329999899</v>
      </c>
      <c r="M94">
        <v>1.3318830961981805</v>
      </c>
      <c r="N94">
        <f t="shared" si="23"/>
        <v>1</v>
      </c>
      <c r="O94">
        <f t="shared" si="24"/>
        <v>0</v>
      </c>
      <c r="P94">
        <f t="shared" si="25"/>
        <v>1</v>
      </c>
      <c r="Q94">
        <f t="shared" si="26"/>
        <v>0</v>
      </c>
      <c r="R94">
        <f t="shared" si="27"/>
        <v>0</v>
      </c>
      <c r="S94">
        <f t="shared" si="28"/>
        <v>0</v>
      </c>
      <c r="T94">
        <f t="shared" si="29"/>
        <v>0</v>
      </c>
      <c r="U94">
        <f t="shared" si="30"/>
        <v>0</v>
      </c>
      <c r="V94">
        <f t="shared" si="31"/>
        <v>0</v>
      </c>
    </row>
    <row r="95" spans="1:22" x14ac:dyDescent="0.25">
      <c r="A95">
        <v>20180108</v>
      </c>
      <c r="B95" t="str">
        <f t="shared" si="20"/>
        <v>2018</v>
      </c>
      <c r="C95" t="str">
        <f t="shared" si="21"/>
        <v>01</v>
      </c>
      <c r="D95" t="str">
        <f t="shared" si="22"/>
        <v>08</v>
      </c>
      <c r="E95">
        <v>36</v>
      </c>
      <c r="F95" t="s">
        <v>86</v>
      </c>
      <c r="G95">
        <v>154</v>
      </c>
      <c r="H95" t="s">
        <v>327</v>
      </c>
      <c r="I95">
        <v>0.65032474857575095</v>
      </c>
      <c r="J95">
        <v>3.095238095</v>
      </c>
      <c r="K95">
        <v>4.7142857149999999</v>
      </c>
      <c r="L95">
        <v>-1.3333333329999899</v>
      </c>
      <c r="M95">
        <v>1.1299121793166991</v>
      </c>
      <c r="N95">
        <f t="shared" si="23"/>
        <v>1</v>
      </c>
      <c r="O95">
        <f t="shared" si="24"/>
        <v>0</v>
      </c>
      <c r="P95">
        <f t="shared" si="25"/>
        <v>1</v>
      </c>
      <c r="Q95">
        <f t="shared" si="26"/>
        <v>0</v>
      </c>
      <c r="R95">
        <f t="shared" si="27"/>
        <v>0</v>
      </c>
      <c r="S95">
        <f t="shared" si="28"/>
        <v>0</v>
      </c>
      <c r="T95">
        <f t="shared" si="29"/>
        <v>0</v>
      </c>
      <c r="U95">
        <f t="shared" si="30"/>
        <v>0</v>
      </c>
      <c r="V95">
        <f t="shared" si="31"/>
        <v>0</v>
      </c>
    </row>
    <row r="96" spans="1:22" x14ac:dyDescent="0.25">
      <c r="A96">
        <v>20180108</v>
      </c>
      <c r="B96" t="str">
        <f t="shared" si="20"/>
        <v>2018</v>
      </c>
      <c r="C96" t="str">
        <f t="shared" si="21"/>
        <v>01</v>
      </c>
      <c r="D96" t="str">
        <f t="shared" si="22"/>
        <v>08</v>
      </c>
      <c r="E96">
        <v>33</v>
      </c>
      <c r="F96" t="s">
        <v>142</v>
      </c>
      <c r="G96">
        <v>171</v>
      </c>
      <c r="H96" t="s">
        <v>340</v>
      </c>
      <c r="I96">
        <v>0.46866845660865503</v>
      </c>
      <c r="J96">
        <v>0.375</v>
      </c>
      <c r="K96">
        <v>1.875</v>
      </c>
      <c r="L96">
        <v>1</v>
      </c>
      <c r="M96">
        <v>1.2831138276202152</v>
      </c>
      <c r="N96">
        <f t="shared" si="23"/>
        <v>0</v>
      </c>
      <c r="O96">
        <f t="shared" si="24"/>
        <v>0</v>
      </c>
      <c r="P96">
        <f t="shared" si="25"/>
        <v>3</v>
      </c>
      <c r="Q96">
        <f t="shared" si="26"/>
        <v>1</v>
      </c>
      <c r="R96">
        <f t="shared" si="27"/>
        <v>0</v>
      </c>
      <c r="S96">
        <f t="shared" si="28"/>
        <v>0</v>
      </c>
      <c r="T96">
        <f t="shared" si="29"/>
        <v>0</v>
      </c>
      <c r="U96">
        <f t="shared" si="30"/>
        <v>0</v>
      </c>
      <c r="V96">
        <f t="shared" si="31"/>
        <v>0</v>
      </c>
    </row>
    <row r="97" spans="1:22" x14ac:dyDescent="0.25">
      <c r="A97">
        <v>20180108</v>
      </c>
      <c r="B97" t="str">
        <f t="shared" si="20"/>
        <v>2018</v>
      </c>
      <c r="C97" t="str">
        <f t="shared" si="21"/>
        <v>01</v>
      </c>
      <c r="D97" t="str">
        <f t="shared" si="22"/>
        <v>08</v>
      </c>
      <c r="E97">
        <v>290</v>
      </c>
      <c r="F97" t="s">
        <v>350</v>
      </c>
      <c r="G97">
        <v>180</v>
      </c>
      <c r="H97" t="s">
        <v>351</v>
      </c>
      <c r="I97">
        <v>1</v>
      </c>
      <c r="J97">
        <v>7.3333333329999997</v>
      </c>
      <c r="K97">
        <v>3</v>
      </c>
      <c r="L97">
        <v>-2</v>
      </c>
      <c r="M97">
        <v>1.2856299133663476</v>
      </c>
      <c r="N97">
        <f t="shared" si="23"/>
        <v>1</v>
      </c>
      <c r="O97">
        <f t="shared" si="24"/>
        <v>0</v>
      </c>
      <c r="P97">
        <f t="shared" si="25"/>
        <v>1</v>
      </c>
      <c r="Q97">
        <f t="shared" si="26"/>
        <v>0</v>
      </c>
      <c r="R97">
        <f t="shared" si="27"/>
        <v>0</v>
      </c>
      <c r="S97">
        <f t="shared" si="28"/>
        <v>0</v>
      </c>
      <c r="T97">
        <f t="shared" si="29"/>
        <v>0</v>
      </c>
      <c r="U97">
        <f t="shared" si="30"/>
        <v>0</v>
      </c>
      <c r="V97">
        <f t="shared" si="31"/>
        <v>0</v>
      </c>
    </row>
    <row r="98" spans="1:22" x14ac:dyDescent="0.25">
      <c r="A98">
        <v>20180108</v>
      </c>
      <c r="B98" t="str">
        <f t="shared" si="20"/>
        <v>2018</v>
      </c>
      <c r="C98" t="str">
        <f t="shared" si="21"/>
        <v>01</v>
      </c>
      <c r="D98" t="str">
        <f t="shared" si="22"/>
        <v>08</v>
      </c>
      <c r="E98">
        <v>262</v>
      </c>
      <c r="F98" t="s">
        <v>266</v>
      </c>
      <c r="G98">
        <v>225</v>
      </c>
      <c r="H98" t="s">
        <v>299</v>
      </c>
      <c r="I98">
        <v>0.75204664864019399</v>
      </c>
      <c r="J98">
        <v>1.3409090910000001</v>
      </c>
      <c r="K98">
        <v>-0.186363635999999</v>
      </c>
      <c r="L98">
        <v>1.111111111</v>
      </c>
      <c r="M98">
        <v>1.3196305784227771</v>
      </c>
      <c r="N98">
        <f t="shared" si="23"/>
        <v>1</v>
      </c>
      <c r="O98">
        <f t="shared" si="24"/>
        <v>0</v>
      </c>
      <c r="P98">
        <f t="shared" si="25"/>
        <v>1</v>
      </c>
      <c r="Q98">
        <f t="shared" si="26"/>
        <v>0</v>
      </c>
      <c r="R98">
        <f t="shared" si="27"/>
        <v>0</v>
      </c>
      <c r="S98">
        <f t="shared" si="28"/>
        <v>0</v>
      </c>
      <c r="T98">
        <f t="shared" si="29"/>
        <v>0</v>
      </c>
      <c r="U98">
        <f t="shared" si="30"/>
        <v>0</v>
      </c>
      <c r="V98">
        <f t="shared" si="31"/>
        <v>0</v>
      </c>
    </row>
    <row r="99" spans="1:22" x14ac:dyDescent="0.25">
      <c r="A99">
        <v>20180108</v>
      </c>
      <c r="B99" t="str">
        <f t="shared" si="20"/>
        <v>2018</v>
      </c>
      <c r="C99" t="str">
        <f t="shared" si="21"/>
        <v>01</v>
      </c>
      <c r="D99" t="str">
        <f t="shared" si="22"/>
        <v>08</v>
      </c>
      <c r="E99">
        <v>285</v>
      </c>
      <c r="F99" t="s">
        <v>390</v>
      </c>
      <c r="G99">
        <v>242</v>
      </c>
      <c r="H99" t="s">
        <v>389</v>
      </c>
      <c r="I99">
        <v>0.596309353585604</v>
      </c>
      <c r="J99">
        <v>6</v>
      </c>
      <c r="K99">
        <v>6.6666666659999896</v>
      </c>
      <c r="L99">
        <v>2</v>
      </c>
      <c r="M99">
        <v>1.2621556034961121</v>
      </c>
      <c r="N99">
        <f t="shared" si="23"/>
        <v>0</v>
      </c>
      <c r="O99">
        <f t="shared" si="24"/>
        <v>0</v>
      </c>
      <c r="P99">
        <f t="shared" si="25"/>
        <v>3</v>
      </c>
      <c r="Q99">
        <f t="shared" si="26"/>
        <v>1</v>
      </c>
      <c r="R99">
        <f t="shared" si="27"/>
        <v>0</v>
      </c>
      <c r="S99">
        <f t="shared" si="28"/>
        <v>0</v>
      </c>
      <c r="T99">
        <f t="shared" si="29"/>
        <v>0</v>
      </c>
      <c r="U99">
        <f t="shared" si="30"/>
        <v>0</v>
      </c>
      <c r="V99">
        <f t="shared" si="31"/>
        <v>0</v>
      </c>
    </row>
    <row r="100" spans="1:22" x14ac:dyDescent="0.25">
      <c r="A100">
        <v>20180108</v>
      </c>
      <c r="B100" t="str">
        <f t="shared" si="20"/>
        <v>2018</v>
      </c>
      <c r="C100" t="str">
        <f t="shared" si="21"/>
        <v>01</v>
      </c>
      <c r="D100" t="str">
        <f t="shared" si="22"/>
        <v>08</v>
      </c>
      <c r="E100">
        <v>387</v>
      </c>
      <c r="F100" t="s">
        <v>134</v>
      </c>
      <c r="G100">
        <v>262</v>
      </c>
      <c r="H100" t="s">
        <v>266</v>
      </c>
      <c r="I100">
        <v>0.48584397846256999</v>
      </c>
      <c r="J100">
        <v>0.55194805199999997</v>
      </c>
      <c r="K100">
        <v>0.35064935000000103</v>
      </c>
      <c r="L100">
        <v>-1.2</v>
      </c>
      <c r="M100">
        <v>1.287713918091252</v>
      </c>
      <c r="N100">
        <f t="shared" si="23"/>
        <v>0</v>
      </c>
      <c r="O100">
        <f t="shared" si="24"/>
        <v>0</v>
      </c>
      <c r="P100">
        <f t="shared" si="25"/>
        <v>1</v>
      </c>
      <c r="Q100">
        <f t="shared" si="26"/>
        <v>0</v>
      </c>
      <c r="R100">
        <f t="shared" si="27"/>
        <v>0</v>
      </c>
      <c r="S100">
        <f t="shared" si="28"/>
        <v>0</v>
      </c>
      <c r="T100">
        <f t="shared" si="29"/>
        <v>0</v>
      </c>
      <c r="U100">
        <f t="shared" si="30"/>
        <v>0</v>
      </c>
      <c r="V100">
        <f t="shared" si="31"/>
        <v>0</v>
      </c>
    </row>
    <row r="101" spans="1:22" x14ac:dyDescent="0.25">
      <c r="A101">
        <v>20180108</v>
      </c>
      <c r="B101" t="str">
        <f t="shared" si="20"/>
        <v>2018</v>
      </c>
      <c r="C101" t="str">
        <f t="shared" si="21"/>
        <v>01</v>
      </c>
      <c r="D101" t="str">
        <f t="shared" si="22"/>
        <v>08</v>
      </c>
      <c r="E101">
        <v>462</v>
      </c>
      <c r="F101" t="s">
        <v>37</v>
      </c>
      <c r="G101">
        <v>265</v>
      </c>
      <c r="H101" t="s">
        <v>92</v>
      </c>
      <c r="I101">
        <v>0.89513023090944499</v>
      </c>
      <c r="J101">
        <v>-1.1583333329999901</v>
      </c>
      <c r="K101">
        <v>-0.55833333299999999</v>
      </c>
      <c r="L101">
        <v>0.5</v>
      </c>
      <c r="M101">
        <v>1.1514229870472297</v>
      </c>
      <c r="N101">
        <f t="shared" si="23"/>
        <v>1</v>
      </c>
      <c r="O101">
        <f t="shared" si="24"/>
        <v>0</v>
      </c>
      <c r="P101">
        <f t="shared" si="25"/>
        <v>-1</v>
      </c>
      <c r="Q101">
        <f t="shared" si="26"/>
        <v>0</v>
      </c>
      <c r="R101">
        <f t="shared" si="27"/>
        <v>0</v>
      </c>
      <c r="S101">
        <f t="shared" si="28"/>
        <v>0</v>
      </c>
      <c r="T101">
        <f t="shared" si="29"/>
        <v>0</v>
      </c>
      <c r="U101">
        <f t="shared" si="30"/>
        <v>0</v>
      </c>
      <c r="V101">
        <f t="shared" si="31"/>
        <v>0</v>
      </c>
    </row>
    <row r="102" spans="1:22" x14ac:dyDescent="0.25">
      <c r="A102">
        <v>20180108</v>
      </c>
      <c r="B102" t="str">
        <f t="shared" si="20"/>
        <v>2018</v>
      </c>
      <c r="C102" t="str">
        <f t="shared" si="21"/>
        <v>01</v>
      </c>
      <c r="D102" t="str">
        <f t="shared" si="22"/>
        <v>08</v>
      </c>
      <c r="E102">
        <v>289</v>
      </c>
      <c r="F102" t="s">
        <v>176</v>
      </c>
      <c r="G102">
        <v>267</v>
      </c>
      <c r="H102" t="s">
        <v>192</v>
      </c>
      <c r="I102">
        <v>0.51924233206863801</v>
      </c>
      <c r="J102">
        <v>3.15873015999999</v>
      </c>
      <c r="K102">
        <v>4.2857142859999904</v>
      </c>
      <c r="L102">
        <v>-2</v>
      </c>
      <c r="M102">
        <v>1.2001685841142291</v>
      </c>
      <c r="N102">
        <f t="shared" si="23"/>
        <v>0</v>
      </c>
      <c r="O102">
        <f t="shared" si="24"/>
        <v>0</v>
      </c>
      <c r="P102">
        <f t="shared" si="25"/>
        <v>1</v>
      </c>
      <c r="Q102">
        <f t="shared" si="26"/>
        <v>0</v>
      </c>
      <c r="R102">
        <f t="shared" si="27"/>
        <v>0</v>
      </c>
      <c r="S102">
        <f t="shared" si="28"/>
        <v>0</v>
      </c>
      <c r="T102">
        <f t="shared" si="29"/>
        <v>0</v>
      </c>
      <c r="U102">
        <f t="shared" si="30"/>
        <v>0</v>
      </c>
      <c r="V102">
        <f t="shared" si="31"/>
        <v>0</v>
      </c>
    </row>
    <row r="103" spans="1:22" x14ac:dyDescent="0.25">
      <c r="A103">
        <v>20180108</v>
      </c>
      <c r="B103" t="str">
        <f t="shared" si="20"/>
        <v>2018</v>
      </c>
      <c r="C103" t="str">
        <f t="shared" si="21"/>
        <v>01</v>
      </c>
      <c r="D103" t="str">
        <f t="shared" si="22"/>
        <v>08</v>
      </c>
      <c r="E103">
        <v>33</v>
      </c>
      <c r="F103" t="s">
        <v>142</v>
      </c>
      <c r="G103">
        <v>289</v>
      </c>
      <c r="H103" t="s">
        <v>176</v>
      </c>
      <c r="I103">
        <v>0.493545026131881</v>
      </c>
      <c r="J103">
        <v>-2.3392857149999999</v>
      </c>
      <c r="K103">
        <v>-0.41071428600000098</v>
      </c>
      <c r="L103">
        <v>1</v>
      </c>
      <c r="M103">
        <v>1.0270243467767077</v>
      </c>
      <c r="N103">
        <f t="shared" si="23"/>
        <v>0</v>
      </c>
      <c r="O103">
        <f t="shared" si="24"/>
        <v>0</v>
      </c>
      <c r="P103">
        <f t="shared" si="25"/>
        <v>-1</v>
      </c>
      <c r="Q103">
        <f t="shared" si="26"/>
        <v>0</v>
      </c>
      <c r="R103">
        <f t="shared" si="27"/>
        <v>0</v>
      </c>
      <c r="S103">
        <f t="shared" si="28"/>
        <v>0</v>
      </c>
      <c r="T103">
        <f t="shared" si="29"/>
        <v>0</v>
      </c>
      <c r="U103">
        <f t="shared" si="30"/>
        <v>0</v>
      </c>
      <c r="V103">
        <f t="shared" si="31"/>
        <v>0</v>
      </c>
    </row>
    <row r="104" spans="1:22" x14ac:dyDescent="0.25">
      <c r="A104">
        <v>20180108</v>
      </c>
      <c r="B104" t="str">
        <f t="shared" si="20"/>
        <v>2018</v>
      </c>
      <c r="C104" t="str">
        <f t="shared" si="21"/>
        <v>01</v>
      </c>
      <c r="D104" t="str">
        <f t="shared" si="22"/>
        <v>08</v>
      </c>
      <c r="E104">
        <v>152</v>
      </c>
      <c r="F104" t="s">
        <v>255</v>
      </c>
      <c r="G104">
        <v>290</v>
      </c>
      <c r="H104" t="s">
        <v>350</v>
      </c>
      <c r="I104">
        <v>0.64754766943619202</v>
      </c>
      <c r="J104">
        <v>-1.4583333329999999</v>
      </c>
      <c r="K104">
        <v>-1</v>
      </c>
      <c r="L104">
        <v>4.25</v>
      </c>
      <c r="M104">
        <v>1.0701461301862611</v>
      </c>
      <c r="N104">
        <f t="shared" si="23"/>
        <v>1</v>
      </c>
      <c r="O104">
        <f t="shared" si="24"/>
        <v>0</v>
      </c>
      <c r="P104">
        <f t="shared" si="25"/>
        <v>-1</v>
      </c>
      <c r="Q104">
        <f t="shared" si="26"/>
        <v>0</v>
      </c>
      <c r="R104">
        <f t="shared" si="27"/>
        <v>0</v>
      </c>
      <c r="S104">
        <f t="shared" si="28"/>
        <v>0</v>
      </c>
      <c r="T104">
        <f t="shared" si="29"/>
        <v>0</v>
      </c>
      <c r="U104">
        <f t="shared" si="30"/>
        <v>0</v>
      </c>
      <c r="V104">
        <f t="shared" si="31"/>
        <v>0</v>
      </c>
    </row>
    <row r="105" spans="1:22" x14ac:dyDescent="0.25">
      <c r="A105">
        <v>20180108</v>
      </c>
      <c r="B105" t="str">
        <f t="shared" si="20"/>
        <v>2018</v>
      </c>
      <c r="C105" t="str">
        <f t="shared" si="21"/>
        <v>01</v>
      </c>
      <c r="D105" t="str">
        <f t="shared" si="22"/>
        <v>08</v>
      </c>
      <c r="E105">
        <v>122</v>
      </c>
      <c r="F105" t="s">
        <v>59</v>
      </c>
      <c r="G105">
        <v>295</v>
      </c>
      <c r="H105" t="s">
        <v>341</v>
      </c>
      <c r="I105">
        <v>0.51937369737905303</v>
      </c>
      <c r="J105">
        <v>1.8666666670000001</v>
      </c>
      <c r="K105">
        <v>-9.9999999999999603E-2</v>
      </c>
      <c r="L105">
        <v>-3.3333333329999899</v>
      </c>
      <c r="M105">
        <v>1.1642485347257567</v>
      </c>
      <c r="N105">
        <f t="shared" si="23"/>
        <v>0</v>
      </c>
      <c r="O105">
        <f t="shared" si="24"/>
        <v>0</v>
      </c>
      <c r="P105">
        <f t="shared" si="25"/>
        <v>-1</v>
      </c>
      <c r="Q105">
        <f t="shared" si="26"/>
        <v>0</v>
      </c>
      <c r="R105">
        <f t="shared" si="27"/>
        <v>0</v>
      </c>
      <c r="S105">
        <f t="shared" si="28"/>
        <v>0</v>
      </c>
      <c r="T105">
        <f t="shared" si="29"/>
        <v>0</v>
      </c>
      <c r="U105">
        <f t="shared" si="30"/>
        <v>0</v>
      </c>
      <c r="V105">
        <f t="shared" si="31"/>
        <v>0</v>
      </c>
    </row>
    <row r="106" spans="1:22" x14ac:dyDescent="0.25">
      <c r="A106">
        <v>20180108</v>
      </c>
      <c r="B106" t="str">
        <f t="shared" si="20"/>
        <v>2018</v>
      </c>
      <c r="C106" t="str">
        <f t="shared" si="21"/>
        <v>01</v>
      </c>
      <c r="D106" t="str">
        <f t="shared" si="22"/>
        <v>08</v>
      </c>
      <c r="E106">
        <v>375</v>
      </c>
      <c r="F106" t="s">
        <v>239</v>
      </c>
      <c r="G106">
        <v>296</v>
      </c>
      <c r="H106" t="s">
        <v>416</v>
      </c>
      <c r="I106">
        <v>0.85388960108878598</v>
      </c>
      <c r="J106">
        <v>3.2666666659999999</v>
      </c>
      <c r="K106">
        <v>3.9999999999999898</v>
      </c>
      <c r="L106">
        <v>1.25</v>
      </c>
      <c r="M106">
        <v>1.2974821978732116</v>
      </c>
      <c r="N106">
        <f t="shared" si="23"/>
        <v>1</v>
      </c>
      <c r="O106">
        <f t="shared" si="24"/>
        <v>0</v>
      </c>
      <c r="P106">
        <f t="shared" si="25"/>
        <v>3</v>
      </c>
      <c r="Q106">
        <f t="shared" si="26"/>
        <v>1</v>
      </c>
      <c r="R106">
        <f t="shared" si="27"/>
        <v>0</v>
      </c>
      <c r="S106">
        <f t="shared" si="28"/>
        <v>1</v>
      </c>
      <c r="T106">
        <f t="shared" si="29"/>
        <v>0</v>
      </c>
      <c r="U106">
        <f t="shared" si="30"/>
        <v>1</v>
      </c>
      <c r="V106">
        <f t="shared" si="31"/>
        <v>1.2974821978732116</v>
      </c>
    </row>
    <row r="107" spans="1:22" x14ac:dyDescent="0.25">
      <c r="A107">
        <v>20180108</v>
      </c>
      <c r="B107" t="str">
        <f t="shared" si="20"/>
        <v>2018</v>
      </c>
      <c r="C107" t="str">
        <f t="shared" si="21"/>
        <v>01</v>
      </c>
      <c r="D107" t="str">
        <f t="shared" si="22"/>
        <v>08</v>
      </c>
      <c r="E107">
        <v>33</v>
      </c>
      <c r="F107" t="s">
        <v>142</v>
      </c>
      <c r="G107">
        <v>306</v>
      </c>
      <c r="H107" t="s">
        <v>236</v>
      </c>
      <c r="I107">
        <v>0.51024577109828495</v>
      </c>
      <c r="J107">
        <v>-2.625</v>
      </c>
      <c r="K107">
        <v>0.125</v>
      </c>
      <c r="L107">
        <v>2</v>
      </c>
      <c r="M107">
        <v>1.097452732542449</v>
      </c>
      <c r="N107">
        <f t="shared" si="23"/>
        <v>0</v>
      </c>
      <c r="O107">
        <f t="shared" si="24"/>
        <v>0</v>
      </c>
      <c r="P107">
        <f t="shared" si="25"/>
        <v>1</v>
      </c>
      <c r="Q107">
        <f t="shared" si="26"/>
        <v>0</v>
      </c>
      <c r="R107">
        <f t="shared" si="27"/>
        <v>0</v>
      </c>
      <c r="S107">
        <f t="shared" si="28"/>
        <v>0</v>
      </c>
      <c r="T107">
        <f t="shared" si="29"/>
        <v>0</v>
      </c>
      <c r="U107">
        <f t="shared" si="30"/>
        <v>0</v>
      </c>
      <c r="V107">
        <f t="shared" si="31"/>
        <v>0</v>
      </c>
    </row>
    <row r="108" spans="1:22" x14ac:dyDescent="0.25">
      <c r="A108">
        <v>20180108</v>
      </c>
      <c r="B108" t="str">
        <f t="shared" si="20"/>
        <v>2018</v>
      </c>
      <c r="C108" t="str">
        <f t="shared" si="21"/>
        <v>01</v>
      </c>
      <c r="D108" t="str">
        <f t="shared" si="22"/>
        <v>08</v>
      </c>
      <c r="E108">
        <v>434</v>
      </c>
      <c r="F108" t="s">
        <v>425</v>
      </c>
      <c r="G108">
        <v>315</v>
      </c>
      <c r="H108" t="s">
        <v>426</v>
      </c>
      <c r="I108">
        <v>0.85542412065996398</v>
      </c>
      <c r="J108">
        <v>-0.16666666700000099</v>
      </c>
      <c r="K108">
        <v>-1.1666666670000001</v>
      </c>
      <c r="L108">
        <v>1.5</v>
      </c>
      <c r="M108">
        <v>1.1331609084401186</v>
      </c>
      <c r="N108">
        <f t="shared" si="23"/>
        <v>1</v>
      </c>
      <c r="O108">
        <f t="shared" si="24"/>
        <v>0</v>
      </c>
      <c r="P108">
        <f t="shared" si="25"/>
        <v>-1</v>
      </c>
      <c r="Q108">
        <f t="shared" si="26"/>
        <v>0</v>
      </c>
      <c r="R108">
        <f t="shared" si="27"/>
        <v>0</v>
      </c>
      <c r="S108">
        <f t="shared" si="28"/>
        <v>0</v>
      </c>
      <c r="T108">
        <f t="shared" si="29"/>
        <v>0</v>
      </c>
      <c r="U108">
        <f t="shared" si="30"/>
        <v>0</v>
      </c>
      <c r="V108">
        <f t="shared" si="31"/>
        <v>0</v>
      </c>
    </row>
    <row r="109" spans="1:22" x14ac:dyDescent="0.25">
      <c r="A109">
        <v>20180108</v>
      </c>
      <c r="B109" t="str">
        <f t="shared" si="20"/>
        <v>2018</v>
      </c>
      <c r="C109" t="str">
        <f t="shared" si="21"/>
        <v>01</v>
      </c>
      <c r="D109" t="str">
        <f t="shared" si="22"/>
        <v>08</v>
      </c>
      <c r="E109">
        <v>33</v>
      </c>
      <c r="F109" t="s">
        <v>142</v>
      </c>
      <c r="G109">
        <v>332</v>
      </c>
      <c r="H109" t="s">
        <v>437</v>
      </c>
      <c r="I109">
        <v>0.90406225478539404</v>
      </c>
      <c r="J109">
        <v>3.7749999999999999</v>
      </c>
      <c r="K109">
        <v>1.875</v>
      </c>
      <c r="L109">
        <v>4</v>
      </c>
      <c r="M109">
        <v>1.0377933971277535</v>
      </c>
      <c r="N109">
        <f t="shared" si="23"/>
        <v>1</v>
      </c>
      <c r="O109">
        <f t="shared" si="24"/>
        <v>0</v>
      </c>
      <c r="P109">
        <f t="shared" si="25"/>
        <v>3</v>
      </c>
      <c r="Q109">
        <f t="shared" si="26"/>
        <v>1</v>
      </c>
      <c r="R109">
        <f t="shared" si="27"/>
        <v>0</v>
      </c>
      <c r="S109">
        <f t="shared" si="28"/>
        <v>1</v>
      </c>
      <c r="T109">
        <f t="shared" si="29"/>
        <v>0</v>
      </c>
      <c r="U109">
        <f t="shared" si="30"/>
        <v>1</v>
      </c>
      <c r="V109">
        <f t="shared" si="31"/>
        <v>1.0377933971277535</v>
      </c>
    </row>
    <row r="110" spans="1:22" x14ac:dyDescent="0.25">
      <c r="A110">
        <v>20180108</v>
      </c>
      <c r="B110" t="str">
        <f t="shared" si="20"/>
        <v>2018</v>
      </c>
      <c r="C110" t="str">
        <f t="shared" si="21"/>
        <v>01</v>
      </c>
      <c r="D110" t="str">
        <f t="shared" si="22"/>
        <v>08</v>
      </c>
      <c r="E110">
        <v>128</v>
      </c>
      <c r="F110" t="s">
        <v>302</v>
      </c>
      <c r="G110">
        <v>333</v>
      </c>
      <c r="H110" t="s">
        <v>439</v>
      </c>
      <c r="I110">
        <v>1</v>
      </c>
      <c r="J110">
        <v>4.2</v>
      </c>
      <c r="K110">
        <v>3.25</v>
      </c>
      <c r="L110">
        <v>1</v>
      </c>
      <c r="M110">
        <v>1.0963362391764986</v>
      </c>
      <c r="N110">
        <f t="shared" si="23"/>
        <v>1</v>
      </c>
      <c r="O110">
        <f t="shared" si="24"/>
        <v>0</v>
      </c>
      <c r="P110">
        <f t="shared" si="25"/>
        <v>3</v>
      </c>
      <c r="Q110">
        <f t="shared" si="26"/>
        <v>1</v>
      </c>
      <c r="R110">
        <f t="shared" si="27"/>
        <v>0</v>
      </c>
      <c r="S110">
        <f t="shared" si="28"/>
        <v>1</v>
      </c>
      <c r="T110">
        <f t="shared" si="29"/>
        <v>0</v>
      </c>
      <c r="U110">
        <f t="shared" si="30"/>
        <v>1</v>
      </c>
      <c r="V110">
        <f t="shared" si="31"/>
        <v>1.0963362391764986</v>
      </c>
    </row>
    <row r="111" spans="1:22" x14ac:dyDescent="0.25">
      <c r="A111">
        <v>20180108</v>
      </c>
      <c r="B111" t="str">
        <f t="shared" si="20"/>
        <v>2018</v>
      </c>
      <c r="C111" t="str">
        <f t="shared" si="21"/>
        <v>01</v>
      </c>
      <c r="D111" t="str">
        <f t="shared" si="22"/>
        <v>08</v>
      </c>
      <c r="E111">
        <v>387</v>
      </c>
      <c r="F111" t="s">
        <v>134</v>
      </c>
      <c r="G111">
        <v>399</v>
      </c>
      <c r="H111" t="s">
        <v>292</v>
      </c>
      <c r="I111">
        <v>0.84351301179840599</v>
      </c>
      <c r="J111">
        <v>2.6428571429999899</v>
      </c>
      <c r="K111">
        <v>0.114285714000001</v>
      </c>
      <c r="L111">
        <v>-2.2000000000000002</v>
      </c>
      <c r="M111">
        <v>1.3011483146518157</v>
      </c>
      <c r="N111">
        <f t="shared" si="23"/>
        <v>1</v>
      </c>
      <c r="O111">
        <f t="shared" si="24"/>
        <v>0</v>
      </c>
      <c r="P111">
        <f t="shared" si="25"/>
        <v>1</v>
      </c>
      <c r="Q111">
        <f t="shared" si="26"/>
        <v>0</v>
      </c>
      <c r="R111">
        <f t="shared" si="27"/>
        <v>0</v>
      </c>
      <c r="S111">
        <f t="shared" si="28"/>
        <v>0</v>
      </c>
      <c r="T111">
        <f t="shared" si="29"/>
        <v>0</v>
      </c>
      <c r="U111">
        <f t="shared" si="30"/>
        <v>0</v>
      </c>
      <c r="V111">
        <f t="shared" si="31"/>
        <v>0</v>
      </c>
    </row>
    <row r="112" spans="1:22" x14ac:dyDescent="0.25">
      <c r="A112">
        <v>20180108</v>
      </c>
      <c r="B112" t="str">
        <f t="shared" si="20"/>
        <v>2018</v>
      </c>
      <c r="C112" t="str">
        <f t="shared" si="21"/>
        <v>01</v>
      </c>
      <c r="D112" t="str">
        <f t="shared" si="22"/>
        <v>08</v>
      </c>
      <c r="E112">
        <v>171</v>
      </c>
      <c r="F112" t="s">
        <v>340</v>
      </c>
      <c r="G112">
        <v>407</v>
      </c>
      <c r="H112" t="s">
        <v>294</v>
      </c>
      <c r="I112">
        <v>0.86167068769414401</v>
      </c>
      <c r="J112">
        <v>0</v>
      </c>
      <c r="K112">
        <v>0.25</v>
      </c>
      <c r="L112">
        <v>3</v>
      </c>
      <c r="M112">
        <v>1.225091907708207</v>
      </c>
      <c r="N112">
        <f t="shared" si="23"/>
        <v>1</v>
      </c>
      <c r="O112">
        <f t="shared" si="24"/>
        <v>0</v>
      </c>
      <c r="P112">
        <f t="shared" si="25"/>
        <v>2</v>
      </c>
      <c r="Q112">
        <f t="shared" si="26"/>
        <v>1</v>
      </c>
      <c r="R112">
        <f t="shared" si="27"/>
        <v>0</v>
      </c>
      <c r="S112">
        <f t="shared" si="28"/>
        <v>1</v>
      </c>
      <c r="T112">
        <f t="shared" si="29"/>
        <v>0</v>
      </c>
      <c r="U112">
        <f t="shared" si="30"/>
        <v>1</v>
      </c>
      <c r="V112">
        <f t="shared" si="31"/>
        <v>1.225091907708207</v>
      </c>
    </row>
    <row r="113" spans="1:22" x14ac:dyDescent="0.25">
      <c r="A113">
        <v>20180108</v>
      </c>
      <c r="B113" t="str">
        <f t="shared" si="20"/>
        <v>2018</v>
      </c>
      <c r="C113" t="str">
        <f t="shared" si="21"/>
        <v>01</v>
      </c>
      <c r="D113" t="str">
        <f t="shared" si="22"/>
        <v>08</v>
      </c>
      <c r="E113">
        <v>472</v>
      </c>
      <c r="F113" t="s">
        <v>227</v>
      </c>
      <c r="G113">
        <v>418</v>
      </c>
      <c r="H113" t="s">
        <v>476</v>
      </c>
      <c r="I113">
        <v>0.54581850921845299</v>
      </c>
      <c r="J113">
        <v>0.436363636000001</v>
      </c>
      <c r="K113">
        <v>0</v>
      </c>
      <c r="L113">
        <v>-3.19999999999999</v>
      </c>
      <c r="M113">
        <v>1.169738601138044</v>
      </c>
      <c r="N113">
        <f t="shared" si="23"/>
        <v>0</v>
      </c>
      <c r="O113">
        <f t="shared" si="24"/>
        <v>0</v>
      </c>
      <c r="P113">
        <f t="shared" si="25"/>
        <v>0</v>
      </c>
      <c r="Q113">
        <f t="shared" si="26"/>
        <v>0</v>
      </c>
      <c r="R113">
        <f t="shared" si="27"/>
        <v>0</v>
      </c>
      <c r="S113">
        <f t="shared" si="28"/>
        <v>0</v>
      </c>
      <c r="T113">
        <f t="shared" si="29"/>
        <v>0</v>
      </c>
      <c r="U113">
        <f t="shared" si="30"/>
        <v>0</v>
      </c>
      <c r="V113">
        <f t="shared" si="31"/>
        <v>0</v>
      </c>
    </row>
    <row r="114" spans="1:22" x14ac:dyDescent="0.25">
      <c r="A114">
        <v>20180108</v>
      </c>
      <c r="B114" t="str">
        <f t="shared" si="20"/>
        <v>2018</v>
      </c>
      <c r="C114" t="str">
        <f t="shared" si="21"/>
        <v>01</v>
      </c>
      <c r="D114" t="str">
        <f t="shared" si="22"/>
        <v>08</v>
      </c>
      <c r="E114">
        <v>155</v>
      </c>
      <c r="F114" t="s">
        <v>257</v>
      </c>
      <c r="G114">
        <v>426</v>
      </c>
      <c r="H114" t="s">
        <v>286</v>
      </c>
      <c r="I114">
        <v>0.41210492950640298</v>
      </c>
      <c r="J114">
        <v>-1.3125</v>
      </c>
      <c r="K114">
        <v>-0.39583333300000001</v>
      </c>
      <c r="L114">
        <v>4.3333333329999997</v>
      </c>
      <c r="M114">
        <v>1.1532936137650811</v>
      </c>
      <c r="N114">
        <f t="shared" si="23"/>
        <v>0</v>
      </c>
      <c r="O114">
        <f t="shared" si="24"/>
        <v>0</v>
      </c>
      <c r="P114">
        <f t="shared" si="25"/>
        <v>-1</v>
      </c>
      <c r="Q114">
        <f t="shared" si="26"/>
        <v>0</v>
      </c>
      <c r="R114">
        <f t="shared" si="27"/>
        <v>0</v>
      </c>
      <c r="S114">
        <f t="shared" si="28"/>
        <v>0</v>
      </c>
      <c r="T114">
        <f t="shared" si="29"/>
        <v>0</v>
      </c>
      <c r="U114">
        <f t="shared" si="30"/>
        <v>0</v>
      </c>
      <c r="V114">
        <f t="shared" si="31"/>
        <v>0</v>
      </c>
    </row>
    <row r="115" spans="1:22" x14ac:dyDescent="0.25">
      <c r="A115">
        <v>20180108</v>
      </c>
      <c r="B115" t="str">
        <f t="shared" si="20"/>
        <v>2018</v>
      </c>
      <c r="C115" t="str">
        <f t="shared" si="21"/>
        <v>01</v>
      </c>
      <c r="D115" t="str">
        <f t="shared" si="22"/>
        <v>08</v>
      </c>
      <c r="E115">
        <v>369</v>
      </c>
      <c r="F115" t="s">
        <v>202</v>
      </c>
      <c r="G115">
        <v>432</v>
      </c>
      <c r="H115" t="s">
        <v>403</v>
      </c>
      <c r="I115">
        <v>0.51316016305987699</v>
      </c>
      <c r="J115">
        <v>-2.4</v>
      </c>
      <c r="K115">
        <v>3.35</v>
      </c>
      <c r="L115">
        <v>1.5833333329999899</v>
      </c>
      <c r="M115">
        <v>1.1742046731076703</v>
      </c>
      <c r="N115">
        <f t="shared" si="23"/>
        <v>0</v>
      </c>
      <c r="O115">
        <f t="shared" si="24"/>
        <v>0</v>
      </c>
      <c r="P115">
        <f t="shared" si="25"/>
        <v>1</v>
      </c>
      <c r="Q115">
        <f t="shared" si="26"/>
        <v>0</v>
      </c>
      <c r="R115">
        <f t="shared" si="27"/>
        <v>0</v>
      </c>
      <c r="S115">
        <f t="shared" si="28"/>
        <v>0</v>
      </c>
      <c r="T115">
        <f t="shared" si="29"/>
        <v>0</v>
      </c>
      <c r="U115">
        <f t="shared" si="30"/>
        <v>0</v>
      </c>
      <c r="V115">
        <f t="shared" si="31"/>
        <v>0</v>
      </c>
    </row>
    <row r="116" spans="1:22" x14ac:dyDescent="0.25">
      <c r="A116">
        <v>20180108</v>
      </c>
      <c r="B116" t="str">
        <f t="shared" si="20"/>
        <v>2018</v>
      </c>
      <c r="C116" t="str">
        <f t="shared" si="21"/>
        <v>01</v>
      </c>
      <c r="D116" t="str">
        <f t="shared" si="22"/>
        <v>08</v>
      </c>
      <c r="E116">
        <v>128</v>
      </c>
      <c r="F116" t="s">
        <v>302</v>
      </c>
      <c r="G116">
        <v>435</v>
      </c>
      <c r="H116" t="s">
        <v>26</v>
      </c>
      <c r="I116">
        <v>0.72882676075145003</v>
      </c>
      <c r="J116">
        <v>0.53333333300000096</v>
      </c>
      <c r="K116">
        <v>2.625</v>
      </c>
      <c r="L116">
        <v>4.5</v>
      </c>
      <c r="M116">
        <v>1.070738665031544</v>
      </c>
      <c r="N116">
        <f t="shared" si="23"/>
        <v>1</v>
      </c>
      <c r="O116">
        <f t="shared" si="24"/>
        <v>0</v>
      </c>
      <c r="P116">
        <f t="shared" si="25"/>
        <v>3</v>
      </c>
      <c r="Q116">
        <f t="shared" si="26"/>
        <v>1</v>
      </c>
      <c r="R116">
        <f t="shared" si="27"/>
        <v>0</v>
      </c>
      <c r="S116">
        <f t="shared" si="28"/>
        <v>1</v>
      </c>
      <c r="T116">
        <f t="shared" si="29"/>
        <v>0</v>
      </c>
      <c r="U116">
        <f t="shared" si="30"/>
        <v>1</v>
      </c>
      <c r="V116">
        <f t="shared" si="31"/>
        <v>1.070738665031544</v>
      </c>
    </row>
    <row r="117" spans="1:22" x14ac:dyDescent="0.25">
      <c r="A117">
        <v>20180108</v>
      </c>
      <c r="B117" t="str">
        <f t="shared" si="20"/>
        <v>2018</v>
      </c>
      <c r="C117" t="str">
        <f t="shared" si="21"/>
        <v>01</v>
      </c>
      <c r="D117" t="str">
        <f t="shared" si="22"/>
        <v>08</v>
      </c>
      <c r="E117">
        <v>122</v>
      </c>
      <c r="F117" t="s">
        <v>59</v>
      </c>
      <c r="G117">
        <v>443</v>
      </c>
      <c r="H117" t="s">
        <v>466</v>
      </c>
      <c r="I117">
        <v>0.55975848158712704</v>
      </c>
      <c r="J117">
        <v>3.69999999999999</v>
      </c>
      <c r="K117">
        <v>1.4833333339999899</v>
      </c>
      <c r="L117">
        <v>-3.3333333329999899</v>
      </c>
      <c r="M117">
        <v>1.3199023212492647</v>
      </c>
      <c r="N117">
        <f t="shared" si="23"/>
        <v>0</v>
      </c>
      <c r="O117">
        <f t="shared" si="24"/>
        <v>0</v>
      </c>
      <c r="P117">
        <f t="shared" si="25"/>
        <v>1</v>
      </c>
      <c r="Q117">
        <f t="shared" si="26"/>
        <v>0</v>
      </c>
      <c r="R117">
        <f t="shared" si="27"/>
        <v>0</v>
      </c>
      <c r="S117">
        <f t="shared" si="28"/>
        <v>0</v>
      </c>
      <c r="T117">
        <f t="shared" si="29"/>
        <v>0</v>
      </c>
      <c r="U117">
        <f t="shared" si="30"/>
        <v>0</v>
      </c>
      <c r="V117">
        <f t="shared" si="31"/>
        <v>0</v>
      </c>
    </row>
    <row r="118" spans="1:22" x14ac:dyDescent="0.25">
      <c r="A118">
        <v>20180108</v>
      </c>
      <c r="B118" t="str">
        <f t="shared" si="20"/>
        <v>2018</v>
      </c>
      <c r="C118" t="str">
        <f t="shared" si="21"/>
        <v>01</v>
      </c>
      <c r="D118" t="str">
        <f t="shared" si="22"/>
        <v>08</v>
      </c>
      <c r="E118">
        <v>462</v>
      </c>
      <c r="F118" t="s">
        <v>37</v>
      </c>
      <c r="G118">
        <v>445</v>
      </c>
      <c r="H118" t="s">
        <v>413</v>
      </c>
      <c r="I118">
        <v>0.76845385185239301</v>
      </c>
      <c r="J118">
        <v>-0.29166666699999899</v>
      </c>
      <c r="K118">
        <v>-0.29166666699999899</v>
      </c>
      <c r="L118">
        <v>1.5</v>
      </c>
      <c r="M118">
        <v>1.1088320562635243</v>
      </c>
      <c r="N118">
        <f t="shared" si="23"/>
        <v>1</v>
      </c>
      <c r="O118">
        <f t="shared" si="24"/>
        <v>0</v>
      </c>
      <c r="P118">
        <f t="shared" si="25"/>
        <v>-1</v>
      </c>
      <c r="Q118">
        <f t="shared" si="26"/>
        <v>0</v>
      </c>
      <c r="R118">
        <f t="shared" si="27"/>
        <v>0</v>
      </c>
      <c r="S118">
        <f t="shared" si="28"/>
        <v>0</v>
      </c>
      <c r="T118">
        <f t="shared" si="29"/>
        <v>0</v>
      </c>
      <c r="U118">
        <f t="shared" si="30"/>
        <v>0</v>
      </c>
      <c r="V118">
        <f t="shared" si="31"/>
        <v>0</v>
      </c>
    </row>
    <row r="119" spans="1:22" x14ac:dyDescent="0.25">
      <c r="A119">
        <v>20180108</v>
      </c>
      <c r="B119" t="str">
        <f t="shared" si="20"/>
        <v>2018</v>
      </c>
      <c r="C119" t="str">
        <f t="shared" si="21"/>
        <v>01</v>
      </c>
      <c r="D119" t="str">
        <f t="shared" si="22"/>
        <v>08</v>
      </c>
      <c r="E119">
        <v>152</v>
      </c>
      <c r="F119" t="s">
        <v>255</v>
      </c>
      <c r="G119">
        <v>456</v>
      </c>
      <c r="H119" t="s">
        <v>39</v>
      </c>
      <c r="I119">
        <v>0.22408521126014599</v>
      </c>
      <c r="J119">
        <v>0.5625</v>
      </c>
      <c r="K119">
        <v>-0.125</v>
      </c>
      <c r="L119">
        <v>1.65</v>
      </c>
      <c r="M119">
        <v>1.217756969565519</v>
      </c>
      <c r="N119">
        <f t="shared" si="23"/>
        <v>0</v>
      </c>
      <c r="O119">
        <f t="shared" si="24"/>
        <v>1</v>
      </c>
      <c r="P119">
        <f t="shared" si="25"/>
        <v>1</v>
      </c>
      <c r="Q119">
        <f t="shared" si="26"/>
        <v>0</v>
      </c>
      <c r="R119">
        <f t="shared" si="27"/>
        <v>0</v>
      </c>
      <c r="S119">
        <f t="shared" si="28"/>
        <v>0</v>
      </c>
      <c r="T119">
        <f t="shared" si="29"/>
        <v>0</v>
      </c>
      <c r="U119">
        <f t="shared" si="30"/>
        <v>0</v>
      </c>
      <c r="V119">
        <f t="shared" si="31"/>
        <v>0</v>
      </c>
    </row>
    <row r="120" spans="1:22" x14ac:dyDescent="0.25">
      <c r="A120">
        <v>20180108</v>
      </c>
      <c r="B120" t="str">
        <f t="shared" si="20"/>
        <v>2018</v>
      </c>
      <c r="C120" t="str">
        <f t="shared" si="21"/>
        <v>01</v>
      </c>
      <c r="D120" t="str">
        <f t="shared" si="22"/>
        <v>08</v>
      </c>
      <c r="E120">
        <v>89</v>
      </c>
      <c r="F120" t="s">
        <v>111</v>
      </c>
      <c r="G120">
        <v>459</v>
      </c>
      <c r="H120" t="s">
        <v>281</v>
      </c>
      <c r="I120">
        <v>0.70527241544626196</v>
      </c>
      <c r="J120">
        <v>5.0285714280000002</v>
      </c>
      <c r="K120">
        <v>3.19999999999999</v>
      </c>
      <c r="L120">
        <v>-4.3333333329999899</v>
      </c>
      <c r="M120">
        <v>1.0853463428266599</v>
      </c>
      <c r="N120">
        <f t="shared" si="23"/>
        <v>1</v>
      </c>
      <c r="O120">
        <f t="shared" si="24"/>
        <v>0</v>
      </c>
      <c r="P120">
        <f t="shared" si="25"/>
        <v>1</v>
      </c>
      <c r="Q120">
        <f t="shared" si="26"/>
        <v>0</v>
      </c>
      <c r="R120">
        <f t="shared" si="27"/>
        <v>0</v>
      </c>
      <c r="S120">
        <f t="shared" si="28"/>
        <v>0</v>
      </c>
      <c r="T120">
        <f t="shared" si="29"/>
        <v>0</v>
      </c>
      <c r="U120">
        <f t="shared" si="30"/>
        <v>0</v>
      </c>
      <c r="V120">
        <f t="shared" si="31"/>
        <v>0</v>
      </c>
    </row>
    <row r="121" spans="1:22" x14ac:dyDescent="0.25">
      <c r="A121">
        <v>20180108</v>
      </c>
      <c r="B121" t="str">
        <f t="shared" si="20"/>
        <v>2018</v>
      </c>
      <c r="C121" t="str">
        <f t="shared" si="21"/>
        <v>01</v>
      </c>
      <c r="D121" t="str">
        <f t="shared" si="22"/>
        <v>08</v>
      </c>
      <c r="E121">
        <v>33</v>
      </c>
      <c r="F121" t="s">
        <v>142</v>
      </c>
      <c r="G121">
        <v>462</v>
      </c>
      <c r="H121" t="s">
        <v>37</v>
      </c>
      <c r="I121">
        <v>0.48923986832135402</v>
      </c>
      <c r="J121">
        <v>0</v>
      </c>
      <c r="K121">
        <v>2.5</v>
      </c>
      <c r="L121">
        <v>-1</v>
      </c>
      <c r="M121">
        <v>1.0861460521947279</v>
      </c>
      <c r="N121">
        <f t="shared" si="23"/>
        <v>0</v>
      </c>
      <c r="O121">
        <f t="shared" si="24"/>
        <v>0</v>
      </c>
      <c r="P121">
        <f t="shared" si="25"/>
        <v>0</v>
      </c>
      <c r="Q121">
        <f t="shared" si="26"/>
        <v>0</v>
      </c>
      <c r="R121">
        <f t="shared" si="27"/>
        <v>0</v>
      </c>
      <c r="S121">
        <f t="shared" si="28"/>
        <v>0</v>
      </c>
      <c r="T121">
        <f t="shared" si="29"/>
        <v>0</v>
      </c>
      <c r="U121">
        <f t="shared" si="30"/>
        <v>0</v>
      </c>
      <c r="V121">
        <f t="shared" si="31"/>
        <v>0</v>
      </c>
    </row>
    <row r="122" spans="1:22" x14ac:dyDescent="0.25">
      <c r="A122">
        <v>20180108</v>
      </c>
      <c r="B122" t="str">
        <f t="shared" si="20"/>
        <v>2018</v>
      </c>
      <c r="C122" t="str">
        <f t="shared" si="21"/>
        <v>01</v>
      </c>
      <c r="D122" t="str">
        <f t="shared" si="22"/>
        <v>08</v>
      </c>
      <c r="E122">
        <v>435</v>
      </c>
      <c r="F122" t="s">
        <v>26</v>
      </c>
      <c r="G122">
        <v>468</v>
      </c>
      <c r="H122" t="s">
        <v>490</v>
      </c>
      <c r="I122">
        <v>0.90272561931855</v>
      </c>
      <c r="J122">
        <v>5.6666666669999897</v>
      </c>
      <c r="K122">
        <v>2.625</v>
      </c>
      <c r="L122">
        <v>-3.5</v>
      </c>
      <c r="M122">
        <v>1.1224523767658015</v>
      </c>
      <c r="N122">
        <f t="shared" si="23"/>
        <v>1</v>
      </c>
      <c r="O122">
        <f t="shared" si="24"/>
        <v>0</v>
      </c>
      <c r="P122">
        <f t="shared" si="25"/>
        <v>1</v>
      </c>
      <c r="Q122">
        <f t="shared" si="26"/>
        <v>0</v>
      </c>
      <c r="R122">
        <f t="shared" si="27"/>
        <v>0</v>
      </c>
      <c r="S122">
        <f t="shared" si="28"/>
        <v>0</v>
      </c>
      <c r="T122">
        <f t="shared" si="29"/>
        <v>0</v>
      </c>
      <c r="U122">
        <f t="shared" si="30"/>
        <v>0</v>
      </c>
      <c r="V122">
        <f t="shared" si="31"/>
        <v>0</v>
      </c>
    </row>
    <row r="123" spans="1:22" x14ac:dyDescent="0.25">
      <c r="A123">
        <v>20180108</v>
      </c>
      <c r="B123" t="str">
        <f t="shared" si="20"/>
        <v>2018</v>
      </c>
      <c r="C123" t="str">
        <f t="shared" si="21"/>
        <v>01</v>
      </c>
      <c r="D123" t="str">
        <f t="shared" si="22"/>
        <v>08</v>
      </c>
      <c r="E123">
        <v>295</v>
      </c>
      <c r="F123" t="s">
        <v>341</v>
      </c>
      <c r="G123">
        <v>472</v>
      </c>
      <c r="H123" t="s">
        <v>227</v>
      </c>
      <c r="I123">
        <v>0.68338022922742203</v>
      </c>
      <c r="J123">
        <v>-0.303030302999999</v>
      </c>
      <c r="K123">
        <v>-0.16666666599999899</v>
      </c>
      <c r="L123">
        <v>0.19999999999999901</v>
      </c>
      <c r="M123">
        <v>1.2805040982307805</v>
      </c>
      <c r="N123">
        <f t="shared" si="23"/>
        <v>1</v>
      </c>
      <c r="O123">
        <f t="shared" si="24"/>
        <v>0</v>
      </c>
      <c r="P123">
        <f t="shared" si="25"/>
        <v>-1</v>
      </c>
      <c r="Q123">
        <f t="shared" si="26"/>
        <v>0</v>
      </c>
      <c r="R123">
        <f t="shared" si="27"/>
        <v>0</v>
      </c>
      <c r="S123">
        <f t="shared" si="28"/>
        <v>0</v>
      </c>
      <c r="T123">
        <f t="shared" si="29"/>
        <v>0</v>
      </c>
      <c r="U123">
        <f t="shared" si="30"/>
        <v>0</v>
      </c>
      <c r="V123">
        <f t="shared" si="31"/>
        <v>0</v>
      </c>
    </row>
    <row r="124" spans="1:22" x14ac:dyDescent="0.25">
      <c r="A124">
        <v>20180108</v>
      </c>
      <c r="B124" t="str">
        <f t="shared" si="20"/>
        <v>2018</v>
      </c>
      <c r="C124" t="str">
        <f t="shared" si="21"/>
        <v>01</v>
      </c>
      <c r="D124" t="str">
        <f t="shared" si="22"/>
        <v>08</v>
      </c>
      <c r="E124">
        <v>289</v>
      </c>
      <c r="F124" t="s">
        <v>176</v>
      </c>
      <c r="G124">
        <v>489</v>
      </c>
      <c r="H124" t="s">
        <v>118</v>
      </c>
      <c r="I124">
        <v>0.736934562507085</v>
      </c>
      <c r="J124">
        <v>2.99206349199999</v>
      </c>
      <c r="K124">
        <v>2.1190476189999998</v>
      </c>
      <c r="L124">
        <v>0.33333333299999801</v>
      </c>
      <c r="M124">
        <v>1.0470404325261085</v>
      </c>
      <c r="N124">
        <f t="shared" si="23"/>
        <v>1</v>
      </c>
      <c r="O124">
        <f t="shared" si="24"/>
        <v>0</v>
      </c>
      <c r="P124">
        <f t="shared" si="25"/>
        <v>3</v>
      </c>
      <c r="Q124">
        <f t="shared" si="26"/>
        <v>1</v>
      </c>
      <c r="R124">
        <f t="shared" si="27"/>
        <v>0</v>
      </c>
      <c r="S124">
        <f t="shared" si="28"/>
        <v>1</v>
      </c>
      <c r="T124">
        <f t="shared" si="29"/>
        <v>0</v>
      </c>
      <c r="U124">
        <f t="shared" si="30"/>
        <v>1</v>
      </c>
      <c r="V124">
        <f t="shared" si="31"/>
        <v>1.0470404325261085</v>
      </c>
    </row>
    <row r="125" spans="1:22" x14ac:dyDescent="0.25">
      <c r="A125">
        <v>20180115</v>
      </c>
      <c r="B125" t="str">
        <f t="shared" si="20"/>
        <v>2018</v>
      </c>
      <c r="C125" t="str">
        <f t="shared" si="21"/>
        <v>01</v>
      </c>
      <c r="D125" t="str">
        <f t="shared" si="22"/>
        <v>15</v>
      </c>
      <c r="E125">
        <v>140</v>
      </c>
      <c r="F125" t="s">
        <v>24</v>
      </c>
      <c r="G125">
        <v>5</v>
      </c>
      <c r="H125" t="s">
        <v>25</v>
      </c>
      <c r="I125">
        <v>0.68728300377680496</v>
      </c>
      <c r="J125">
        <v>2.19999999999999</v>
      </c>
      <c r="K125">
        <v>0.9</v>
      </c>
      <c r="L125">
        <v>0.58333333299999801</v>
      </c>
      <c r="M125">
        <v>1.0450964608310376</v>
      </c>
      <c r="N125">
        <f t="shared" si="23"/>
        <v>1</v>
      </c>
      <c r="O125">
        <f t="shared" si="24"/>
        <v>0</v>
      </c>
      <c r="P125">
        <f t="shared" si="25"/>
        <v>3</v>
      </c>
      <c r="Q125">
        <f t="shared" si="26"/>
        <v>1</v>
      </c>
      <c r="R125">
        <f t="shared" si="27"/>
        <v>0</v>
      </c>
      <c r="S125">
        <f t="shared" si="28"/>
        <v>1</v>
      </c>
      <c r="T125">
        <f t="shared" si="29"/>
        <v>0</v>
      </c>
      <c r="U125">
        <f t="shared" si="30"/>
        <v>1</v>
      </c>
      <c r="V125">
        <f t="shared" si="31"/>
        <v>1.0450964608310376</v>
      </c>
    </row>
    <row r="126" spans="1:22" x14ac:dyDescent="0.25">
      <c r="A126">
        <v>20180115</v>
      </c>
      <c r="B126" t="str">
        <f t="shared" si="20"/>
        <v>2018</v>
      </c>
      <c r="C126" t="str">
        <f t="shared" si="21"/>
        <v>01</v>
      </c>
      <c r="D126" t="str">
        <f t="shared" si="22"/>
        <v>15</v>
      </c>
      <c r="E126">
        <v>241</v>
      </c>
      <c r="F126" t="s">
        <v>50</v>
      </c>
      <c r="G126">
        <v>27</v>
      </c>
      <c r="H126" t="s">
        <v>115</v>
      </c>
      <c r="I126">
        <v>0.52943131974110902</v>
      </c>
      <c r="J126">
        <v>-0.26190476099999799</v>
      </c>
      <c r="K126">
        <v>5.9523808000001503E-2</v>
      </c>
      <c r="L126">
        <v>2</v>
      </c>
      <c r="M126">
        <v>1.1398978687681867</v>
      </c>
      <c r="N126">
        <f t="shared" si="23"/>
        <v>0</v>
      </c>
      <c r="O126">
        <f t="shared" si="24"/>
        <v>0</v>
      </c>
      <c r="P126">
        <f t="shared" si="25"/>
        <v>1</v>
      </c>
      <c r="Q126">
        <f t="shared" si="26"/>
        <v>0</v>
      </c>
      <c r="R126">
        <f t="shared" si="27"/>
        <v>0</v>
      </c>
      <c r="S126">
        <f t="shared" si="28"/>
        <v>0</v>
      </c>
      <c r="T126">
        <f t="shared" si="29"/>
        <v>0</v>
      </c>
      <c r="U126">
        <f t="shared" si="30"/>
        <v>0</v>
      </c>
      <c r="V126">
        <f t="shared" si="31"/>
        <v>0</v>
      </c>
    </row>
    <row r="127" spans="1:22" x14ac:dyDescent="0.25">
      <c r="A127">
        <v>20180115</v>
      </c>
      <c r="B127" t="str">
        <f t="shared" si="20"/>
        <v>2018</v>
      </c>
      <c r="C127" t="str">
        <f t="shared" si="21"/>
        <v>01</v>
      </c>
      <c r="D127" t="str">
        <f t="shared" si="22"/>
        <v>15</v>
      </c>
      <c r="E127">
        <v>274</v>
      </c>
      <c r="F127" t="s">
        <v>124</v>
      </c>
      <c r="G127">
        <v>29</v>
      </c>
      <c r="H127" t="s">
        <v>123</v>
      </c>
      <c r="I127">
        <v>0.67647063073793301</v>
      </c>
      <c r="J127">
        <v>0.85526315799999897</v>
      </c>
      <c r="K127">
        <v>3.2335526319999901</v>
      </c>
      <c r="L127">
        <v>1.9642857139999901</v>
      </c>
      <c r="M127">
        <v>1.1453506738576686</v>
      </c>
      <c r="N127">
        <f t="shared" si="23"/>
        <v>1</v>
      </c>
      <c r="O127">
        <f t="shared" si="24"/>
        <v>0</v>
      </c>
      <c r="P127">
        <f t="shared" si="25"/>
        <v>3</v>
      </c>
      <c r="Q127">
        <f t="shared" si="26"/>
        <v>1</v>
      </c>
      <c r="R127">
        <f t="shared" si="27"/>
        <v>0</v>
      </c>
      <c r="S127">
        <f t="shared" si="28"/>
        <v>1</v>
      </c>
      <c r="T127">
        <f t="shared" si="29"/>
        <v>0</v>
      </c>
      <c r="U127">
        <f t="shared" si="30"/>
        <v>1</v>
      </c>
      <c r="V127">
        <f t="shared" si="31"/>
        <v>1.1453506738576686</v>
      </c>
    </row>
    <row r="128" spans="1:22" x14ac:dyDescent="0.25">
      <c r="A128">
        <v>20180115</v>
      </c>
      <c r="B128" t="str">
        <f t="shared" si="20"/>
        <v>2018</v>
      </c>
      <c r="C128" t="str">
        <f t="shared" si="21"/>
        <v>01</v>
      </c>
      <c r="D128" t="str">
        <f t="shared" si="22"/>
        <v>15</v>
      </c>
      <c r="E128">
        <v>327</v>
      </c>
      <c r="F128" t="s">
        <v>62</v>
      </c>
      <c r="G128">
        <v>140</v>
      </c>
      <c r="H128" t="s">
        <v>24</v>
      </c>
      <c r="I128">
        <v>0.59822524170665703</v>
      </c>
      <c r="J128">
        <v>-2.230769231</v>
      </c>
      <c r="K128">
        <v>-1.038461538</v>
      </c>
      <c r="L128">
        <v>-5.0000000000000697E-2</v>
      </c>
      <c r="M128">
        <v>1.317248656463019</v>
      </c>
      <c r="N128">
        <f t="shared" si="23"/>
        <v>0</v>
      </c>
      <c r="O128">
        <f t="shared" si="24"/>
        <v>0</v>
      </c>
      <c r="P128">
        <f t="shared" si="25"/>
        <v>-3</v>
      </c>
      <c r="Q128">
        <f t="shared" si="26"/>
        <v>0</v>
      </c>
      <c r="R128">
        <f t="shared" si="27"/>
        <v>1</v>
      </c>
      <c r="S128">
        <f t="shared" si="28"/>
        <v>0</v>
      </c>
      <c r="T128">
        <f t="shared" si="29"/>
        <v>0</v>
      </c>
      <c r="U128">
        <f t="shared" si="30"/>
        <v>0</v>
      </c>
      <c r="V128">
        <f t="shared" si="31"/>
        <v>0</v>
      </c>
    </row>
    <row r="129" spans="1:22" x14ac:dyDescent="0.25">
      <c r="A129">
        <v>20180115</v>
      </c>
      <c r="B129" t="str">
        <f t="shared" si="20"/>
        <v>2018</v>
      </c>
      <c r="C129" t="str">
        <f t="shared" si="21"/>
        <v>01</v>
      </c>
      <c r="D129" t="str">
        <f t="shared" si="22"/>
        <v>15</v>
      </c>
      <c r="E129">
        <v>412</v>
      </c>
      <c r="F129" t="s">
        <v>380</v>
      </c>
      <c r="G129">
        <v>222</v>
      </c>
      <c r="H129" t="s">
        <v>323</v>
      </c>
      <c r="I129">
        <v>0.72578919955870402</v>
      </c>
      <c r="J129">
        <v>-0.66153846099999902</v>
      </c>
      <c r="K129">
        <v>1.12307692299999</v>
      </c>
      <c r="L129">
        <v>-1.925</v>
      </c>
      <c r="M129">
        <v>1.0002673772927182</v>
      </c>
      <c r="N129">
        <f t="shared" si="23"/>
        <v>1</v>
      </c>
      <c r="O129">
        <f t="shared" si="24"/>
        <v>0</v>
      </c>
      <c r="P129">
        <f t="shared" si="25"/>
        <v>-1</v>
      </c>
      <c r="Q129">
        <f t="shared" si="26"/>
        <v>0</v>
      </c>
      <c r="R129">
        <f t="shared" si="27"/>
        <v>0</v>
      </c>
      <c r="S129">
        <f t="shared" si="28"/>
        <v>0</v>
      </c>
      <c r="T129">
        <f t="shared" si="29"/>
        <v>0</v>
      </c>
      <c r="U129">
        <f t="shared" si="30"/>
        <v>0</v>
      </c>
      <c r="V129">
        <f t="shared" si="31"/>
        <v>0</v>
      </c>
    </row>
    <row r="130" spans="1:22" x14ac:dyDescent="0.25">
      <c r="A130">
        <v>20180115</v>
      </c>
      <c r="B130" t="str">
        <f t="shared" ref="B130:B193" si="32">MID(A130,1,4)</f>
        <v>2018</v>
      </c>
      <c r="C130" t="str">
        <f t="shared" ref="C130:C193" si="33">MID(A130,5,2)</f>
        <v>01</v>
      </c>
      <c r="D130" t="str">
        <f t="shared" ref="D130:D193" si="34">MID(A130,7,2)</f>
        <v>15</v>
      </c>
      <c r="E130">
        <v>353</v>
      </c>
      <c r="F130" t="s">
        <v>220</v>
      </c>
      <c r="G130">
        <v>230</v>
      </c>
      <c r="H130" t="s">
        <v>12</v>
      </c>
      <c r="I130">
        <v>0.70820975548088605</v>
      </c>
      <c r="J130">
        <v>0.14285714299999999</v>
      </c>
      <c r="K130">
        <v>0.5</v>
      </c>
      <c r="L130">
        <v>3.9999999999999898</v>
      </c>
      <c r="M130">
        <v>1.0168171816286069</v>
      </c>
      <c r="N130">
        <f t="shared" ref="N130:N193" si="35">OR(I130&gt;0.6)+0</f>
        <v>1</v>
      </c>
      <c r="O130">
        <f t="shared" ref="O130:O193" si="36">(I130&lt;0.4)+0</f>
        <v>0</v>
      </c>
      <c r="P130">
        <f t="shared" ref="P130:P193" si="37">SIGN(L130)+SIGN(J130)+SIGN(K130)</f>
        <v>3</v>
      </c>
      <c r="Q130">
        <f t="shared" ref="Q130:Q193" si="38">(P130&gt;1)+0</f>
        <v>1</v>
      </c>
      <c r="R130">
        <f t="shared" ref="R130:R193" si="39">(P130&lt;-1)+0</f>
        <v>0</v>
      </c>
      <c r="S130">
        <f t="shared" ref="S130:S193" si="40">Q130*N130</f>
        <v>1</v>
      </c>
      <c r="T130">
        <f t="shared" ref="T130:T193" si="41">O130*R130</f>
        <v>0</v>
      </c>
      <c r="U130">
        <f t="shared" ref="U130:U193" si="42">T130+S130</f>
        <v>1</v>
      </c>
      <c r="V130">
        <f t="shared" si="31"/>
        <v>1.0168171816286069</v>
      </c>
    </row>
    <row r="131" spans="1:22" x14ac:dyDescent="0.25">
      <c r="A131">
        <v>20180115</v>
      </c>
      <c r="B131" t="str">
        <f t="shared" si="32"/>
        <v>2018</v>
      </c>
      <c r="C131" t="str">
        <f t="shared" si="33"/>
        <v>01</v>
      </c>
      <c r="D131" t="str">
        <f t="shared" si="34"/>
        <v>15</v>
      </c>
      <c r="E131">
        <v>412</v>
      </c>
      <c r="F131" t="s">
        <v>380</v>
      </c>
      <c r="G131">
        <v>327</v>
      </c>
      <c r="H131" t="s">
        <v>62</v>
      </c>
      <c r="I131">
        <v>0.64642055285364397</v>
      </c>
      <c r="J131">
        <v>3.0769231000000698E-2</v>
      </c>
      <c r="K131">
        <v>1.7384615379999899</v>
      </c>
      <c r="L131">
        <v>-2</v>
      </c>
      <c r="M131">
        <v>1.0369654729484128</v>
      </c>
      <c r="N131">
        <f t="shared" si="35"/>
        <v>1</v>
      </c>
      <c r="O131">
        <f t="shared" si="36"/>
        <v>0</v>
      </c>
      <c r="P131">
        <f t="shared" si="37"/>
        <v>1</v>
      </c>
      <c r="Q131">
        <f t="shared" si="38"/>
        <v>0</v>
      </c>
      <c r="R131">
        <f t="shared" si="39"/>
        <v>0</v>
      </c>
      <c r="S131">
        <f t="shared" si="40"/>
        <v>0</v>
      </c>
      <c r="T131">
        <f t="shared" si="41"/>
        <v>0</v>
      </c>
      <c r="U131">
        <f t="shared" si="42"/>
        <v>0</v>
      </c>
      <c r="V131">
        <f t="shared" ref="V131:V194" si="43">M131*S131*U131</f>
        <v>0</v>
      </c>
    </row>
    <row r="132" spans="1:22" x14ac:dyDescent="0.25">
      <c r="A132">
        <v>20180115</v>
      </c>
      <c r="B132" t="str">
        <f t="shared" si="32"/>
        <v>2018</v>
      </c>
      <c r="C132" t="str">
        <f t="shared" si="33"/>
        <v>01</v>
      </c>
      <c r="D132" t="str">
        <f t="shared" si="34"/>
        <v>15</v>
      </c>
      <c r="E132">
        <v>222</v>
      </c>
      <c r="F132" t="s">
        <v>323</v>
      </c>
      <c r="G132">
        <v>329</v>
      </c>
      <c r="H132" t="s">
        <v>143</v>
      </c>
      <c r="I132">
        <v>0.58067462746685805</v>
      </c>
      <c r="J132">
        <v>-1.7051282059999899</v>
      </c>
      <c r="K132">
        <v>-0.36752136800000201</v>
      </c>
      <c r="L132">
        <v>0.45833333299999801</v>
      </c>
      <c r="M132">
        <v>1.1462320378266964</v>
      </c>
      <c r="N132">
        <f t="shared" si="35"/>
        <v>0</v>
      </c>
      <c r="O132">
        <f t="shared" si="36"/>
        <v>0</v>
      </c>
      <c r="P132">
        <f t="shared" si="37"/>
        <v>-1</v>
      </c>
      <c r="Q132">
        <f t="shared" si="38"/>
        <v>0</v>
      </c>
      <c r="R132">
        <f t="shared" si="39"/>
        <v>0</v>
      </c>
      <c r="S132">
        <f t="shared" si="40"/>
        <v>0</v>
      </c>
      <c r="T132">
        <f t="shared" si="41"/>
        <v>0</v>
      </c>
      <c r="U132">
        <f t="shared" si="42"/>
        <v>0</v>
      </c>
      <c r="V132">
        <f t="shared" si="43"/>
        <v>0</v>
      </c>
    </row>
    <row r="133" spans="1:22" x14ac:dyDescent="0.25">
      <c r="A133">
        <v>20180115</v>
      </c>
      <c r="B133" t="str">
        <f t="shared" si="32"/>
        <v>2018</v>
      </c>
      <c r="C133" t="str">
        <f t="shared" si="33"/>
        <v>01</v>
      </c>
      <c r="D133" t="str">
        <f t="shared" si="34"/>
        <v>15</v>
      </c>
      <c r="E133">
        <v>27</v>
      </c>
      <c r="F133" t="s">
        <v>115</v>
      </c>
      <c r="G133">
        <v>345</v>
      </c>
      <c r="H133" t="s">
        <v>193</v>
      </c>
      <c r="I133">
        <v>0.432019827760598</v>
      </c>
      <c r="J133">
        <v>0.87857142799999899</v>
      </c>
      <c r="K133">
        <v>-1.12781950000009E-2</v>
      </c>
      <c r="L133">
        <v>-0.71428571500000004</v>
      </c>
      <c r="M133">
        <v>1.2160915222895095</v>
      </c>
      <c r="N133">
        <f t="shared" si="35"/>
        <v>0</v>
      </c>
      <c r="O133">
        <f t="shared" si="36"/>
        <v>0</v>
      </c>
      <c r="P133">
        <f t="shared" si="37"/>
        <v>-1</v>
      </c>
      <c r="Q133">
        <f t="shared" si="38"/>
        <v>0</v>
      </c>
      <c r="R133">
        <f t="shared" si="39"/>
        <v>0</v>
      </c>
      <c r="S133">
        <f t="shared" si="40"/>
        <v>0</v>
      </c>
      <c r="T133">
        <f t="shared" si="41"/>
        <v>0</v>
      </c>
      <c r="U133">
        <f t="shared" si="42"/>
        <v>0</v>
      </c>
      <c r="V133">
        <f t="shared" si="43"/>
        <v>0</v>
      </c>
    </row>
    <row r="134" spans="1:22" x14ac:dyDescent="0.25">
      <c r="A134">
        <v>20180115</v>
      </c>
      <c r="B134" t="str">
        <f t="shared" si="32"/>
        <v>2018</v>
      </c>
      <c r="C134" t="str">
        <f t="shared" si="33"/>
        <v>01</v>
      </c>
      <c r="D134" t="str">
        <f t="shared" si="34"/>
        <v>15</v>
      </c>
      <c r="E134">
        <v>329</v>
      </c>
      <c r="F134" t="s">
        <v>143</v>
      </c>
      <c r="G134">
        <v>359</v>
      </c>
      <c r="H134" t="s">
        <v>361</v>
      </c>
      <c r="I134">
        <v>0.62351385489649702</v>
      </c>
      <c r="J134">
        <v>1.4166666669999901</v>
      </c>
      <c r="K134">
        <v>-0.43055555499999798</v>
      </c>
      <c r="L134">
        <v>-2.66666666599999</v>
      </c>
      <c r="M134">
        <v>1.1141671661411099</v>
      </c>
      <c r="N134">
        <f t="shared" si="35"/>
        <v>1</v>
      </c>
      <c r="O134">
        <f t="shared" si="36"/>
        <v>0</v>
      </c>
      <c r="P134">
        <f t="shared" si="37"/>
        <v>-1</v>
      </c>
      <c r="Q134">
        <f t="shared" si="38"/>
        <v>0</v>
      </c>
      <c r="R134">
        <f t="shared" si="39"/>
        <v>0</v>
      </c>
      <c r="S134">
        <f t="shared" si="40"/>
        <v>0</v>
      </c>
      <c r="T134">
        <f t="shared" si="41"/>
        <v>0</v>
      </c>
      <c r="U134">
        <f t="shared" si="42"/>
        <v>0</v>
      </c>
      <c r="V134">
        <f t="shared" si="43"/>
        <v>0</v>
      </c>
    </row>
    <row r="135" spans="1:22" x14ac:dyDescent="0.25">
      <c r="A135">
        <v>20180115</v>
      </c>
      <c r="B135" t="str">
        <f t="shared" si="32"/>
        <v>2018</v>
      </c>
      <c r="C135" t="str">
        <f t="shared" si="33"/>
        <v>01</v>
      </c>
      <c r="D135" t="str">
        <f t="shared" si="34"/>
        <v>15</v>
      </c>
      <c r="E135">
        <v>466</v>
      </c>
      <c r="F135" t="s">
        <v>464</v>
      </c>
      <c r="G135">
        <v>392</v>
      </c>
      <c r="H135" t="s">
        <v>205</v>
      </c>
      <c r="I135">
        <v>0.67169368385994899</v>
      </c>
      <c r="J135">
        <v>-0.222222223000001</v>
      </c>
      <c r="K135">
        <v>-0.444444443999998</v>
      </c>
      <c r="L135">
        <v>-1.6666666669999901</v>
      </c>
      <c r="M135">
        <v>1.0565412352606973</v>
      </c>
      <c r="N135">
        <f t="shared" si="35"/>
        <v>1</v>
      </c>
      <c r="O135">
        <f t="shared" si="36"/>
        <v>0</v>
      </c>
      <c r="P135">
        <f t="shared" si="37"/>
        <v>-3</v>
      </c>
      <c r="Q135">
        <f t="shared" si="38"/>
        <v>0</v>
      </c>
      <c r="R135">
        <f t="shared" si="39"/>
        <v>1</v>
      </c>
      <c r="S135">
        <f t="shared" si="40"/>
        <v>0</v>
      </c>
      <c r="T135">
        <f t="shared" si="41"/>
        <v>0</v>
      </c>
      <c r="U135">
        <f t="shared" si="42"/>
        <v>0</v>
      </c>
      <c r="V135">
        <f t="shared" si="43"/>
        <v>0</v>
      </c>
    </row>
    <row r="136" spans="1:22" x14ac:dyDescent="0.25">
      <c r="A136">
        <v>20180115</v>
      </c>
      <c r="B136" t="str">
        <f t="shared" si="32"/>
        <v>2018</v>
      </c>
      <c r="C136" t="str">
        <f t="shared" si="33"/>
        <v>01</v>
      </c>
      <c r="D136" t="str">
        <f t="shared" si="34"/>
        <v>15</v>
      </c>
      <c r="E136">
        <v>241</v>
      </c>
      <c r="F136" t="s">
        <v>50</v>
      </c>
      <c r="G136">
        <v>435</v>
      </c>
      <c r="H136" t="s">
        <v>26</v>
      </c>
      <c r="I136">
        <v>0.59935724068101504</v>
      </c>
      <c r="J136">
        <v>-0.5</v>
      </c>
      <c r="K136">
        <v>1.79166666599999</v>
      </c>
      <c r="L136">
        <v>3.5</v>
      </c>
      <c r="M136">
        <v>1.1833503914651562</v>
      </c>
      <c r="N136">
        <f t="shared" si="35"/>
        <v>0</v>
      </c>
      <c r="O136">
        <f t="shared" si="36"/>
        <v>0</v>
      </c>
      <c r="P136">
        <f t="shared" si="37"/>
        <v>1</v>
      </c>
      <c r="Q136">
        <f t="shared" si="38"/>
        <v>0</v>
      </c>
      <c r="R136">
        <f t="shared" si="39"/>
        <v>0</v>
      </c>
      <c r="S136">
        <f t="shared" si="40"/>
        <v>0</v>
      </c>
      <c r="T136">
        <f t="shared" si="41"/>
        <v>0</v>
      </c>
      <c r="U136">
        <f t="shared" si="42"/>
        <v>0</v>
      </c>
      <c r="V136">
        <f t="shared" si="43"/>
        <v>0</v>
      </c>
    </row>
    <row r="137" spans="1:22" x14ac:dyDescent="0.25">
      <c r="A137">
        <v>20180115</v>
      </c>
      <c r="B137" t="str">
        <f t="shared" si="32"/>
        <v>2018</v>
      </c>
      <c r="C137" t="str">
        <f t="shared" si="33"/>
        <v>01</v>
      </c>
      <c r="D137" t="str">
        <f t="shared" si="34"/>
        <v>15</v>
      </c>
      <c r="E137">
        <v>12</v>
      </c>
      <c r="F137" t="s">
        <v>60</v>
      </c>
      <c r="G137">
        <v>449</v>
      </c>
      <c r="H137" t="s">
        <v>393</v>
      </c>
      <c r="I137">
        <v>0.61300500185324003</v>
      </c>
      <c r="J137">
        <v>-1.7777777779999999</v>
      </c>
      <c r="K137">
        <v>2.6444444439999901</v>
      </c>
      <c r="L137">
        <v>-4.5</v>
      </c>
      <c r="M137">
        <v>1.0383734593658094</v>
      </c>
      <c r="N137">
        <f t="shared" si="35"/>
        <v>1</v>
      </c>
      <c r="O137">
        <f t="shared" si="36"/>
        <v>0</v>
      </c>
      <c r="P137">
        <f t="shared" si="37"/>
        <v>-1</v>
      </c>
      <c r="Q137">
        <f t="shared" si="38"/>
        <v>0</v>
      </c>
      <c r="R137">
        <f t="shared" si="39"/>
        <v>0</v>
      </c>
      <c r="S137">
        <f t="shared" si="40"/>
        <v>0</v>
      </c>
      <c r="T137">
        <f t="shared" si="41"/>
        <v>0</v>
      </c>
      <c r="U137">
        <f t="shared" si="42"/>
        <v>0</v>
      </c>
      <c r="V137">
        <f t="shared" si="43"/>
        <v>0</v>
      </c>
    </row>
    <row r="138" spans="1:22" x14ac:dyDescent="0.25">
      <c r="A138">
        <v>20180115</v>
      </c>
      <c r="B138" t="str">
        <f t="shared" si="32"/>
        <v>2018</v>
      </c>
      <c r="C138" t="str">
        <f t="shared" si="33"/>
        <v>01</v>
      </c>
      <c r="D138" t="str">
        <f t="shared" si="34"/>
        <v>15</v>
      </c>
      <c r="E138">
        <v>359</v>
      </c>
      <c r="F138" t="s">
        <v>361</v>
      </c>
      <c r="G138">
        <v>469</v>
      </c>
      <c r="H138" t="s">
        <v>491</v>
      </c>
      <c r="I138">
        <v>0.67157828839703904</v>
      </c>
      <c r="J138">
        <v>1.75</v>
      </c>
      <c r="K138">
        <v>0.875</v>
      </c>
      <c r="L138">
        <v>6.3333333329999997</v>
      </c>
      <c r="M138">
        <v>1.1033959820776078</v>
      </c>
      <c r="N138">
        <f t="shared" si="35"/>
        <v>1</v>
      </c>
      <c r="O138">
        <f t="shared" si="36"/>
        <v>0</v>
      </c>
      <c r="P138">
        <f t="shared" si="37"/>
        <v>3</v>
      </c>
      <c r="Q138">
        <f t="shared" si="38"/>
        <v>1</v>
      </c>
      <c r="R138">
        <f t="shared" si="39"/>
        <v>0</v>
      </c>
      <c r="S138">
        <f t="shared" si="40"/>
        <v>1</v>
      </c>
      <c r="T138">
        <f t="shared" si="41"/>
        <v>0</v>
      </c>
      <c r="U138">
        <f t="shared" si="42"/>
        <v>1</v>
      </c>
      <c r="V138">
        <f t="shared" si="43"/>
        <v>1.1033959820776078</v>
      </c>
    </row>
    <row r="139" spans="1:22" x14ac:dyDescent="0.25">
      <c r="A139">
        <v>20180115</v>
      </c>
      <c r="B139" t="str">
        <f t="shared" si="32"/>
        <v>2018</v>
      </c>
      <c r="C139" t="str">
        <f t="shared" si="33"/>
        <v>01</v>
      </c>
      <c r="D139" t="str">
        <f t="shared" si="34"/>
        <v>15</v>
      </c>
      <c r="E139">
        <v>222</v>
      </c>
      <c r="F139" t="s">
        <v>323</v>
      </c>
      <c r="G139">
        <v>478</v>
      </c>
      <c r="H139" t="s">
        <v>435</v>
      </c>
      <c r="I139">
        <v>0.57291737468871795</v>
      </c>
      <c r="J139">
        <v>0.96153846099999996</v>
      </c>
      <c r="K139">
        <v>1.076923077</v>
      </c>
      <c r="L139">
        <v>0.125</v>
      </c>
      <c r="M139">
        <v>1.3155445014311522</v>
      </c>
      <c r="N139">
        <f t="shared" si="35"/>
        <v>0</v>
      </c>
      <c r="O139">
        <f t="shared" si="36"/>
        <v>0</v>
      </c>
      <c r="P139">
        <f t="shared" si="37"/>
        <v>3</v>
      </c>
      <c r="Q139">
        <f t="shared" si="38"/>
        <v>1</v>
      </c>
      <c r="R139">
        <f t="shared" si="39"/>
        <v>0</v>
      </c>
      <c r="S139">
        <f t="shared" si="40"/>
        <v>0</v>
      </c>
      <c r="T139">
        <f t="shared" si="41"/>
        <v>0</v>
      </c>
      <c r="U139">
        <f t="shared" si="42"/>
        <v>0</v>
      </c>
      <c r="V139">
        <f t="shared" si="43"/>
        <v>0</v>
      </c>
    </row>
    <row r="140" spans="1:22" x14ac:dyDescent="0.25">
      <c r="A140">
        <v>20180115</v>
      </c>
      <c r="B140" t="str">
        <f t="shared" si="32"/>
        <v>2018</v>
      </c>
      <c r="C140" t="str">
        <f t="shared" si="33"/>
        <v>01</v>
      </c>
      <c r="D140" t="str">
        <f t="shared" si="34"/>
        <v>15</v>
      </c>
      <c r="E140">
        <v>5</v>
      </c>
      <c r="F140" t="s">
        <v>25</v>
      </c>
      <c r="G140">
        <v>479</v>
      </c>
      <c r="H140" t="s">
        <v>496</v>
      </c>
      <c r="I140">
        <v>0.42797750314750299</v>
      </c>
      <c r="J140">
        <v>-5.1999999999999904</v>
      </c>
      <c r="K140">
        <v>1.5999999999999901</v>
      </c>
      <c r="L140">
        <v>4.6666666670000003</v>
      </c>
      <c r="M140">
        <v>1.0339781021954011</v>
      </c>
      <c r="N140">
        <f t="shared" si="35"/>
        <v>0</v>
      </c>
      <c r="O140">
        <f t="shared" si="36"/>
        <v>0</v>
      </c>
      <c r="P140">
        <f t="shared" si="37"/>
        <v>1</v>
      </c>
      <c r="Q140">
        <f t="shared" si="38"/>
        <v>0</v>
      </c>
      <c r="R140">
        <f t="shared" si="39"/>
        <v>0</v>
      </c>
      <c r="S140">
        <f t="shared" si="40"/>
        <v>0</v>
      </c>
      <c r="T140">
        <f t="shared" si="41"/>
        <v>0</v>
      </c>
      <c r="U140">
        <f t="shared" si="42"/>
        <v>0</v>
      </c>
      <c r="V140">
        <f t="shared" si="43"/>
        <v>0</v>
      </c>
    </row>
    <row r="141" spans="1:22" x14ac:dyDescent="0.25">
      <c r="A141">
        <v>20180122</v>
      </c>
      <c r="B141" t="str">
        <f t="shared" si="32"/>
        <v>2018</v>
      </c>
      <c r="C141" t="str">
        <f t="shared" si="33"/>
        <v>01</v>
      </c>
      <c r="D141" t="str">
        <f t="shared" si="34"/>
        <v>22</v>
      </c>
      <c r="E141">
        <v>435</v>
      </c>
      <c r="F141" t="s">
        <v>26</v>
      </c>
      <c r="G141">
        <v>5</v>
      </c>
      <c r="H141" t="s">
        <v>25</v>
      </c>
      <c r="I141">
        <v>0.75796372598742601</v>
      </c>
      <c r="J141">
        <v>1.8666666669999901</v>
      </c>
      <c r="K141">
        <v>-0.97499999999999898</v>
      </c>
      <c r="L141">
        <v>-3.1666666669999999</v>
      </c>
      <c r="M141">
        <v>1.1838280657362845</v>
      </c>
      <c r="N141">
        <f t="shared" si="35"/>
        <v>1</v>
      </c>
      <c r="O141">
        <f t="shared" si="36"/>
        <v>0</v>
      </c>
      <c r="P141">
        <f t="shared" si="37"/>
        <v>-1</v>
      </c>
      <c r="Q141">
        <f t="shared" si="38"/>
        <v>0</v>
      </c>
      <c r="R141">
        <f t="shared" si="39"/>
        <v>0</v>
      </c>
      <c r="S141">
        <f t="shared" si="40"/>
        <v>0</v>
      </c>
      <c r="T141">
        <f t="shared" si="41"/>
        <v>0</v>
      </c>
      <c r="U141">
        <f t="shared" si="42"/>
        <v>0</v>
      </c>
      <c r="V141">
        <f t="shared" si="43"/>
        <v>0</v>
      </c>
    </row>
    <row r="142" spans="1:22" x14ac:dyDescent="0.25">
      <c r="A142">
        <v>20180122</v>
      </c>
      <c r="B142" t="str">
        <f t="shared" si="32"/>
        <v>2018</v>
      </c>
      <c r="C142" t="str">
        <f t="shared" si="33"/>
        <v>01</v>
      </c>
      <c r="D142" t="str">
        <f t="shared" si="34"/>
        <v>22</v>
      </c>
      <c r="E142">
        <v>197</v>
      </c>
      <c r="F142" t="s">
        <v>51</v>
      </c>
      <c r="G142">
        <v>9</v>
      </c>
      <c r="H142" t="s">
        <v>49</v>
      </c>
      <c r="I142">
        <v>0.43862023093207197</v>
      </c>
      <c r="J142">
        <v>-0.17320261399999901</v>
      </c>
      <c r="K142">
        <v>-2.049019607</v>
      </c>
      <c r="L142">
        <v>0.83333333299999801</v>
      </c>
      <c r="M142">
        <v>1.0754313217121687</v>
      </c>
      <c r="N142">
        <f t="shared" si="35"/>
        <v>0</v>
      </c>
      <c r="O142">
        <f t="shared" si="36"/>
        <v>0</v>
      </c>
      <c r="P142">
        <f t="shared" si="37"/>
        <v>-1</v>
      </c>
      <c r="Q142">
        <f t="shared" si="38"/>
        <v>0</v>
      </c>
      <c r="R142">
        <f t="shared" si="39"/>
        <v>0</v>
      </c>
      <c r="S142">
        <f t="shared" si="40"/>
        <v>0</v>
      </c>
      <c r="T142">
        <f t="shared" si="41"/>
        <v>0</v>
      </c>
      <c r="U142">
        <f t="shared" si="42"/>
        <v>0</v>
      </c>
      <c r="V142">
        <f t="shared" si="43"/>
        <v>0</v>
      </c>
    </row>
    <row r="143" spans="1:22" x14ac:dyDescent="0.25">
      <c r="A143">
        <v>20180122</v>
      </c>
      <c r="B143" t="str">
        <f t="shared" si="32"/>
        <v>2018</v>
      </c>
      <c r="C143" t="str">
        <f t="shared" si="33"/>
        <v>01</v>
      </c>
      <c r="D143" t="str">
        <f t="shared" si="34"/>
        <v>22</v>
      </c>
      <c r="E143">
        <v>70</v>
      </c>
      <c r="F143" t="s">
        <v>98</v>
      </c>
      <c r="G143">
        <v>22</v>
      </c>
      <c r="H143" t="s">
        <v>99</v>
      </c>
      <c r="I143">
        <v>0.37978605712809199</v>
      </c>
      <c r="J143">
        <v>0.66666666599999902</v>
      </c>
      <c r="K143">
        <v>0.30666666699999801</v>
      </c>
      <c r="L143">
        <v>2.111111111</v>
      </c>
      <c r="M143">
        <v>1.127640611789668</v>
      </c>
      <c r="N143">
        <f t="shared" si="35"/>
        <v>0</v>
      </c>
      <c r="O143">
        <f t="shared" si="36"/>
        <v>1</v>
      </c>
      <c r="P143">
        <f t="shared" si="37"/>
        <v>3</v>
      </c>
      <c r="Q143">
        <f t="shared" si="38"/>
        <v>1</v>
      </c>
      <c r="R143">
        <f t="shared" si="39"/>
        <v>0</v>
      </c>
      <c r="S143">
        <f t="shared" si="40"/>
        <v>0</v>
      </c>
      <c r="T143">
        <f t="shared" si="41"/>
        <v>0</v>
      </c>
      <c r="U143">
        <f t="shared" si="42"/>
        <v>0</v>
      </c>
      <c r="V143">
        <f t="shared" si="43"/>
        <v>0</v>
      </c>
    </row>
    <row r="144" spans="1:22" x14ac:dyDescent="0.25">
      <c r="A144">
        <v>20180122</v>
      </c>
      <c r="B144" t="str">
        <f t="shared" si="32"/>
        <v>2018</v>
      </c>
      <c r="C144" t="str">
        <f t="shared" si="33"/>
        <v>01</v>
      </c>
      <c r="D144" t="str">
        <f t="shared" si="34"/>
        <v>22</v>
      </c>
      <c r="E144">
        <v>368</v>
      </c>
      <c r="F144" t="s">
        <v>117</v>
      </c>
      <c r="G144">
        <v>27</v>
      </c>
      <c r="H144" t="s">
        <v>115</v>
      </c>
      <c r="I144">
        <v>0.567980172239401</v>
      </c>
      <c r="J144">
        <v>0.37142857200000101</v>
      </c>
      <c r="K144">
        <v>1.50952380799999</v>
      </c>
      <c r="L144">
        <v>1.6666666670000001</v>
      </c>
      <c r="M144">
        <v>1.114610100695975</v>
      </c>
      <c r="N144">
        <f t="shared" si="35"/>
        <v>0</v>
      </c>
      <c r="O144">
        <f t="shared" si="36"/>
        <v>0</v>
      </c>
      <c r="P144">
        <f t="shared" si="37"/>
        <v>3</v>
      </c>
      <c r="Q144">
        <f t="shared" si="38"/>
        <v>1</v>
      </c>
      <c r="R144">
        <f t="shared" si="39"/>
        <v>0</v>
      </c>
      <c r="S144">
        <f t="shared" si="40"/>
        <v>0</v>
      </c>
      <c r="T144">
        <f t="shared" si="41"/>
        <v>0</v>
      </c>
      <c r="U144">
        <f t="shared" si="42"/>
        <v>0</v>
      </c>
      <c r="V144">
        <f t="shared" si="43"/>
        <v>0</v>
      </c>
    </row>
    <row r="145" spans="1:22" x14ac:dyDescent="0.25">
      <c r="A145">
        <v>20180122</v>
      </c>
      <c r="B145" t="str">
        <f t="shared" si="32"/>
        <v>2018</v>
      </c>
      <c r="C145" t="str">
        <f t="shared" si="33"/>
        <v>01</v>
      </c>
      <c r="D145" t="str">
        <f t="shared" si="34"/>
        <v>22</v>
      </c>
      <c r="E145">
        <v>9</v>
      </c>
      <c r="F145" t="s">
        <v>49</v>
      </c>
      <c r="G145">
        <v>31</v>
      </c>
      <c r="H145" t="s">
        <v>135</v>
      </c>
      <c r="I145">
        <v>0.39280437415754899</v>
      </c>
      <c r="J145">
        <v>1.18055555499999</v>
      </c>
      <c r="K145">
        <v>1.79166666599999</v>
      </c>
      <c r="L145">
        <v>-0.97619047599999897</v>
      </c>
      <c r="M145">
        <v>1.1150693471665858</v>
      </c>
      <c r="N145">
        <f t="shared" si="35"/>
        <v>0</v>
      </c>
      <c r="O145">
        <f t="shared" si="36"/>
        <v>1</v>
      </c>
      <c r="P145">
        <f t="shared" si="37"/>
        <v>1</v>
      </c>
      <c r="Q145">
        <f t="shared" si="38"/>
        <v>0</v>
      </c>
      <c r="R145">
        <f t="shared" si="39"/>
        <v>0</v>
      </c>
      <c r="S145">
        <f t="shared" si="40"/>
        <v>0</v>
      </c>
      <c r="T145">
        <f t="shared" si="41"/>
        <v>0</v>
      </c>
      <c r="U145">
        <f t="shared" si="42"/>
        <v>0</v>
      </c>
      <c r="V145">
        <f t="shared" si="43"/>
        <v>0</v>
      </c>
    </row>
    <row r="146" spans="1:22" x14ac:dyDescent="0.25">
      <c r="A146">
        <v>20180122</v>
      </c>
      <c r="B146" t="str">
        <f t="shared" si="32"/>
        <v>2018</v>
      </c>
      <c r="C146" t="str">
        <f t="shared" si="33"/>
        <v>01</v>
      </c>
      <c r="D146" t="str">
        <f t="shared" si="34"/>
        <v>22</v>
      </c>
      <c r="E146">
        <v>172</v>
      </c>
      <c r="F146" t="s">
        <v>156</v>
      </c>
      <c r="G146">
        <v>39</v>
      </c>
      <c r="H146" t="s">
        <v>157</v>
      </c>
      <c r="I146">
        <v>0.35800371900804601</v>
      </c>
      <c r="J146">
        <v>0.73684210499999903</v>
      </c>
      <c r="K146">
        <v>0.99122806999999802</v>
      </c>
      <c r="L146">
        <v>3.0285714289999999</v>
      </c>
      <c r="M146">
        <v>1.0339623901222408</v>
      </c>
      <c r="N146">
        <f t="shared" si="35"/>
        <v>0</v>
      </c>
      <c r="O146">
        <f t="shared" si="36"/>
        <v>1</v>
      </c>
      <c r="P146">
        <f t="shared" si="37"/>
        <v>3</v>
      </c>
      <c r="Q146">
        <f t="shared" si="38"/>
        <v>1</v>
      </c>
      <c r="R146">
        <f t="shared" si="39"/>
        <v>0</v>
      </c>
      <c r="S146">
        <f t="shared" si="40"/>
        <v>0</v>
      </c>
      <c r="T146">
        <f t="shared" si="41"/>
        <v>0</v>
      </c>
      <c r="U146">
        <f t="shared" si="42"/>
        <v>0</v>
      </c>
      <c r="V146">
        <f t="shared" si="43"/>
        <v>0</v>
      </c>
    </row>
    <row r="147" spans="1:22" x14ac:dyDescent="0.25">
      <c r="A147">
        <v>20180122</v>
      </c>
      <c r="B147" t="str">
        <f t="shared" si="32"/>
        <v>2018</v>
      </c>
      <c r="C147" t="str">
        <f t="shared" si="33"/>
        <v>01</v>
      </c>
      <c r="D147" t="str">
        <f t="shared" si="34"/>
        <v>22</v>
      </c>
      <c r="E147">
        <v>264</v>
      </c>
      <c r="F147" t="s">
        <v>177</v>
      </c>
      <c r="G147">
        <v>48</v>
      </c>
      <c r="H147" t="s">
        <v>122</v>
      </c>
      <c r="I147">
        <v>0.24536404213383201</v>
      </c>
      <c r="J147">
        <v>-3.2999999999999901</v>
      </c>
      <c r="K147">
        <v>0.100000000000001</v>
      </c>
      <c r="L147">
        <v>0</v>
      </c>
      <c r="M147">
        <v>1.0370941602366357</v>
      </c>
      <c r="N147">
        <f t="shared" si="35"/>
        <v>0</v>
      </c>
      <c r="O147">
        <f t="shared" si="36"/>
        <v>1</v>
      </c>
      <c r="P147">
        <f t="shared" si="37"/>
        <v>0</v>
      </c>
      <c r="Q147">
        <f t="shared" si="38"/>
        <v>0</v>
      </c>
      <c r="R147">
        <f t="shared" si="39"/>
        <v>0</v>
      </c>
      <c r="S147">
        <f t="shared" si="40"/>
        <v>0</v>
      </c>
      <c r="T147">
        <f t="shared" si="41"/>
        <v>0</v>
      </c>
      <c r="U147">
        <f t="shared" si="42"/>
        <v>0</v>
      </c>
      <c r="V147">
        <f t="shared" si="43"/>
        <v>0</v>
      </c>
    </row>
    <row r="148" spans="1:22" x14ac:dyDescent="0.25">
      <c r="A148">
        <v>20180122</v>
      </c>
      <c r="B148" t="str">
        <f t="shared" si="32"/>
        <v>2018</v>
      </c>
      <c r="C148" t="str">
        <f t="shared" si="33"/>
        <v>01</v>
      </c>
      <c r="D148" t="str">
        <f t="shared" si="34"/>
        <v>22</v>
      </c>
      <c r="E148">
        <v>70</v>
      </c>
      <c r="F148" t="s">
        <v>98</v>
      </c>
      <c r="G148">
        <v>53</v>
      </c>
      <c r="H148" t="s">
        <v>70</v>
      </c>
      <c r="I148">
        <v>0.209953219139422</v>
      </c>
      <c r="J148">
        <v>1.571428571</v>
      </c>
      <c r="K148">
        <v>0.98285714300000004</v>
      </c>
      <c r="L148">
        <v>-3.888888889</v>
      </c>
      <c r="M148">
        <v>1.1653334447364969</v>
      </c>
      <c r="N148">
        <f t="shared" si="35"/>
        <v>0</v>
      </c>
      <c r="O148">
        <f t="shared" si="36"/>
        <v>1</v>
      </c>
      <c r="P148">
        <f t="shared" si="37"/>
        <v>1</v>
      </c>
      <c r="Q148">
        <f t="shared" si="38"/>
        <v>0</v>
      </c>
      <c r="R148">
        <f t="shared" si="39"/>
        <v>0</v>
      </c>
      <c r="S148">
        <f t="shared" si="40"/>
        <v>0</v>
      </c>
      <c r="T148">
        <f t="shared" si="41"/>
        <v>0</v>
      </c>
      <c r="U148">
        <f t="shared" si="42"/>
        <v>0</v>
      </c>
      <c r="V148">
        <f t="shared" si="43"/>
        <v>0</v>
      </c>
    </row>
    <row r="149" spans="1:22" x14ac:dyDescent="0.25">
      <c r="A149">
        <v>20180122</v>
      </c>
      <c r="B149" t="str">
        <f t="shared" si="32"/>
        <v>2018</v>
      </c>
      <c r="C149" t="str">
        <f t="shared" si="33"/>
        <v>01</v>
      </c>
      <c r="D149" t="str">
        <f t="shared" si="34"/>
        <v>22</v>
      </c>
      <c r="E149">
        <v>172</v>
      </c>
      <c r="F149" t="s">
        <v>156</v>
      </c>
      <c r="G149">
        <v>59</v>
      </c>
      <c r="H149" t="s">
        <v>200</v>
      </c>
      <c r="I149">
        <v>0.26239515539333602</v>
      </c>
      <c r="J149">
        <v>0.45906432699999999</v>
      </c>
      <c r="K149">
        <v>0.93567251500000004</v>
      </c>
      <c r="L149">
        <v>1.98412698399999</v>
      </c>
      <c r="M149">
        <v>1.2223529140499503</v>
      </c>
      <c r="N149">
        <f t="shared" si="35"/>
        <v>0</v>
      </c>
      <c r="O149">
        <f t="shared" si="36"/>
        <v>1</v>
      </c>
      <c r="P149">
        <f t="shared" si="37"/>
        <v>3</v>
      </c>
      <c r="Q149">
        <f t="shared" si="38"/>
        <v>1</v>
      </c>
      <c r="R149">
        <f t="shared" si="39"/>
        <v>0</v>
      </c>
      <c r="S149">
        <f t="shared" si="40"/>
        <v>0</v>
      </c>
      <c r="T149">
        <f t="shared" si="41"/>
        <v>0</v>
      </c>
      <c r="U149">
        <f t="shared" si="42"/>
        <v>0</v>
      </c>
      <c r="V149">
        <f t="shared" si="43"/>
        <v>0</v>
      </c>
    </row>
    <row r="150" spans="1:22" x14ac:dyDescent="0.25">
      <c r="A150">
        <v>20180122</v>
      </c>
      <c r="B150" t="str">
        <f t="shared" si="32"/>
        <v>2018</v>
      </c>
      <c r="C150" t="str">
        <f t="shared" si="33"/>
        <v>01</v>
      </c>
      <c r="D150" t="str">
        <f t="shared" si="34"/>
        <v>22</v>
      </c>
      <c r="E150">
        <v>311</v>
      </c>
      <c r="F150" t="s">
        <v>213</v>
      </c>
      <c r="G150">
        <v>63</v>
      </c>
      <c r="H150" t="s">
        <v>212</v>
      </c>
      <c r="I150">
        <v>0.40728573614408398</v>
      </c>
      <c r="J150">
        <v>2.4166666669999999</v>
      </c>
      <c r="K150">
        <v>-0.16666666700000099</v>
      </c>
      <c r="L150">
        <v>-6.5</v>
      </c>
      <c r="M150">
        <v>1.0503443509739918</v>
      </c>
      <c r="N150">
        <f t="shared" si="35"/>
        <v>0</v>
      </c>
      <c r="O150">
        <f t="shared" si="36"/>
        <v>0</v>
      </c>
      <c r="P150">
        <f t="shared" si="37"/>
        <v>-1</v>
      </c>
      <c r="Q150">
        <f t="shared" si="38"/>
        <v>0</v>
      </c>
      <c r="R150">
        <f t="shared" si="39"/>
        <v>0</v>
      </c>
      <c r="S150">
        <f t="shared" si="40"/>
        <v>0</v>
      </c>
      <c r="T150">
        <f t="shared" si="41"/>
        <v>0</v>
      </c>
      <c r="U150">
        <f t="shared" si="42"/>
        <v>0</v>
      </c>
      <c r="V150">
        <f t="shared" si="43"/>
        <v>0</v>
      </c>
    </row>
    <row r="151" spans="1:22" x14ac:dyDescent="0.25">
      <c r="A151">
        <v>20180122</v>
      </c>
      <c r="B151" t="str">
        <f t="shared" si="32"/>
        <v>2018</v>
      </c>
      <c r="C151" t="str">
        <f t="shared" si="33"/>
        <v>01</v>
      </c>
      <c r="D151" t="str">
        <f t="shared" si="34"/>
        <v>22</v>
      </c>
      <c r="E151">
        <v>57</v>
      </c>
      <c r="F151" t="s">
        <v>109</v>
      </c>
      <c r="G151">
        <v>70</v>
      </c>
      <c r="H151" t="s">
        <v>98</v>
      </c>
      <c r="I151">
        <v>0.65471466601903705</v>
      </c>
      <c r="J151">
        <v>-0.15384615400000001</v>
      </c>
      <c r="K151">
        <v>-1.5323076919999901</v>
      </c>
      <c r="L151">
        <v>5.5555556000001602E-2</v>
      </c>
      <c r="M151">
        <v>1.1652309005857608</v>
      </c>
      <c r="N151">
        <f t="shared" si="35"/>
        <v>1</v>
      </c>
      <c r="O151">
        <f t="shared" si="36"/>
        <v>0</v>
      </c>
      <c r="P151">
        <f t="shared" si="37"/>
        <v>-1</v>
      </c>
      <c r="Q151">
        <f t="shared" si="38"/>
        <v>0</v>
      </c>
      <c r="R151">
        <f t="shared" si="39"/>
        <v>0</v>
      </c>
      <c r="S151">
        <f t="shared" si="40"/>
        <v>0</v>
      </c>
      <c r="T151">
        <f t="shared" si="41"/>
        <v>0</v>
      </c>
      <c r="U151">
        <f t="shared" si="42"/>
        <v>0</v>
      </c>
      <c r="V151">
        <f t="shared" si="43"/>
        <v>0</v>
      </c>
    </row>
    <row r="152" spans="1:22" x14ac:dyDescent="0.25">
      <c r="A152">
        <v>20180122</v>
      </c>
      <c r="B152" t="str">
        <f t="shared" si="32"/>
        <v>2018</v>
      </c>
      <c r="C152" t="str">
        <f t="shared" si="33"/>
        <v>01</v>
      </c>
      <c r="D152" t="str">
        <f t="shared" si="34"/>
        <v>22</v>
      </c>
      <c r="E152">
        <v>70</v>
      </c>
      <c r="F152" t="s">
        <v>98</v>
      </c>
      <c r="G152">
        <v>92</v>
      </c>
      <c r="H152" t="s">
        <v>102</v>
      </c>
      <c r="I152">
        <v>0.31392682838640801</v>
      </c>
      <c r="J152">
        <v>0.94736842200000004</v>
      </c>
      <c r="K152">
        <v>1.6294736839999999</v>
      </c>
      <c r="L152">
        <v>-0.33333333399999798</v>
      </c>
      <c r="M152">
        <v>1.1014119542817555</v>
      </c>
      <c r="N152">
        <f t="shared" si="35"/>
        <v>0</v>
      </c>
      <c r="O152">
        <f t="shared" si="36"/>
        <v>1</v>
      </c>
      <c r="P152">
        <f t="shared" si="37"/>
        <v>1</v>
      </c>
      <c r="Q152">
        <f t="shared" si="38"/>
        <v>0</v>
      </c>
      <c r="R152">
        <f t="shared" si="39"/>
        <v>0</v>
      </c>
      <c r="S152">
        <f t="shared" si="40"/>
        <v>0</v>
      </c>
      <c r="T152">
        <f t="shared" si="41"/>
        <v>0</v>
      </c>
      <c r="U152">
        <f t="shared" si="42"/>
        <v>0</v>
      </c>
      <c r="V152">
        <f t="shared" si="43"/>
        <v>0</v>
      </c>
    </row>
    <row r="153" spans="1:22" x14ac:dyDescent="0.25">
      <c r="A153">
        <v>20180122</v>
      </c>
      <c r="B153" t="str">
        <f t="shared" si="32"/>
        <v>2018</v>
      </c>
      <c r="C153" t="str">
        <f t="shared" si="33"/>
        <v>01</v>
      </c>
      <c r="D153" t="str">
        <f t="shared" si="34"/>
        <v>22</v>
      </c>
      <c r="E153">
        <v>406</v>
      </c>
      <c r="F153" t="s">
        <v>159</v>
      </c>
      <c r="G153">
        <v>101</v>
      </c>
      <c r="H153" t="s">
        <v>273</v>
      </c>
      <c r="I153">
        <v>0.61236424342588403</v>
      </c>
      <c r="J153">
        <v>1.6363636370000001</v>
      </c>
      <c r="K153">
        <v>5.3636363640000004</v>
      </c>
      <c r="L153">
        <v>1.25</v>
      </c>
      <c r="M153">
        <v>1.1056348060223162</v>
      </c>
      <c r="N153">
        <f t="shared" si="35"/>
        <v>1</v>
      </c>
      <c r="O153">
        <f t="shared" si="36"/>
        <v>0</v>
      </c>
      <c r="P153">
        <f t="shared" si="37"/>
        <v>3</v>
      </c>
      <c r="Q153">
        <f t="shared" si="38"/>
        <v>1</v>
      </c>
      <c r="R153">
        <f t="shared" si="39"/>
        <v>0</v>
      </c>
      <c r="S153">
        <f t="shared" si="40"/>
        <v>1</v>
      </c>
      <c r="T153">
        <f t="shared" si="41"/>
        <v>0</v>
      </c>
      <c r="U153">
        <f t="shared" si="42"/>
        <v>1</v>
      </c>
      <c r="V153">
        <f t="shared" si="43"/>
        <v>1.1056348060223162</v>
      </c>
    </row>
    <row r="154" spans="1:22" x14ac:dyDescent="0.25">
      <c r="A154">
        <v>20180122</v>
      </c>
      <c r="B154" t="str">
        <f t="shared" si="32"/>
        <v>2018</v>
      </c>
      <c r="C154" t="str">
        <f t="shared" si="33"/>
        <v>01</v>
      </c>
      <c r="D154" t="str">
        <f t="shared" si="34"/>
        <v>22</v>
      </c>
      <c r="E154">
        <v>252</v>
      </c>
      <c r="F154" t="s">
        <v>211</v>
      </c>
      <c r="G154">
        <v>113</v>
      </c>
      <c r="H154" t="s">
        <v>274</v>
      </c>
      <c r="I154">
        <v>0.42718620880292901</v>
      </c>
      <c r="J154">
        <v>-0.57499999999999896</v>
      </c>
      <c r="K154">
        <v>-0.94999999999999896</v>
      </c>
      <c r="L154">
        <v>0.33333333299999801</v>
      </c>
      <c r="M154">
        <v>1.069417542201196</v>
      </c>
      <c r="N154">
        <f t="shared" si="35"/>
        <v>0</v>
      </c>
      <c r="O154">
        <f t="shared" si="36"/>
        <v>0</v>
      </c>
      <c r="P154">
        <f t="shared" si="37"/>
        <v>-1</v>
      </c>
      <c r="Q154">
        <f t="shared" si="38"/>
        <v>0</v>
      </c>
      <c r="R154">
        <f t="shared" si="39"/>
        <v>0</v>
      </c>
      <c r="S154">
        <f t="shared" si="40"/>
        <v>0</v>
      </c>
      <c r="T154">
        <f t="shared" si="41"/>
        <v>0</v>
      </c>
      <c r="U154">
        <f t="shared" si="42"/>
        <v>0</v>
      </c>
      <c r="V154">
        <f t="shared" si="43"/>
        <v>0</v>
      </c>
    </row>
    <row r="155" spans="1:22" x14ac:dyDescent="0.25">
      <c r="A155">
        <v>20180122</v>
      </c>
      <c r="B155" t="str">
        <f t="shared" si="32"/>
        <v>2018</v>
      </c>
      <c r="C155" t="str">
        <f t="shared" si="33"/>
        <v>01</v>
      </c>
      <c r="D155" t="str">
        <f t="shared" si="34"/>
        <v>22</v>
      </c>
      <c r="E155">
        <v>275</v>
      </c>
      <c r="F155" t="s">
        <v>75</v>
      </c>
      <c r="G155">
        <v>136</v>
      </c>
      <c r="H155" t="s">
        <v>66</v>
      </c>
      <c r="I155">
        <v>0.52558728374305097</v>
      </c>
      <c r="J155">
        <v>-0.10434782599999699</v>
      </c>
      <c r="K155">
        <v>1.095652174</v>
      </c>
      <c r="L155">
        <v>1.7857142859999899</v>
      </c>
      <c r="M155">
        <v>1.0636939311840043</v>
      </c>
      <c r="N155">
        <f t="shared" si="35"/>
        <v>0</v>
      </c>
      <c r="O155">
        <f t="shared" si="36"/>
        <v>0</v>
      </c>
      <c r="P155">
        <f t="shared" si="37"/>
        <v>1</v>
      </c>
      <c r="Q155">
        <f t="shared" si="38"/>
        <v>0</v>
      </c>
      <c r="R155">
        <f t="shared" si="39"/>
        <v>0</v>
      </c>
      <c r="S155">
        <f t="shared" si="40"/>
        <v>0</v>
      </c>
      <c r="T155">
        <f t="shared" si="41"/>
        <v>0</v>
      </c>
      <c r="U155">
        <f t="shared" si="42"/>
        <v>0</v>
      </c>
      <c r="V155">
        <f t="shared" si="43"/>
        <v>0</v>
      </c>
    </row>
    <row r="156" spans="1:22" x14ac:dyDescent="0.25">
      <c r="A156">
        <v>20180122</v>
      </c>
      <c r="B156" t="str">
        <f t="shared" si="32"/>
        <v>2018</v>
      </c>
      <c r="C156" t="str">
        <f t="shared" si="33"/>
        <v>01</v>
      </c>
      <c r="D156" t="str">
        <f t="shared" si="34"/>
        <v>22</v>
      </c>
      <c r="E156">
        <v>299</v>
      </c>
      <c r="F156" t="s">
        <v>297</v>
      </c>
      <c r="G156">
        <v>141</v>
      </c>
      <c r="H156" t="s">
        <v>52</v>
      </c>
      <c r="I156">
        <v>0.500760286450461</v>
      </c>
      <c r="J156">
        <v>-0.24175824200000101</v>
      </c>
      <c r="K156">
        <v>-2.0714285719999999</v>
      </c>
      <c r="L156">
        <v>1.583333334</v>
      </c>
      <c r="M156">
        <v>1.1217858807228476</v>
      </c>
      <c r="N156">
        <f t="shared" si="35"/>
        <v>0</v>
      </c>
      <c r="O156">
        <f t="shared" si="36"/>
        <v>0</v>
      </c>
      <c r="P156">
        <f t="shared" si="37"/>
        <v>-1</v>
      </c>
      <c r="Q156">
        <f t="shared" si="38"/>
        <v>0</v>
      </c>
      <c r="R156">
        <f t="shared" si="39"/>
        <v>0</v>
      </c>
      <c r="S156">
        <f t="shared" si="40"/>
        <v>0</v>
      </c>
      <c r="T156">
        <f t="shared" si="41"/>
        <v>0</v>
      </c>
      <c r="U156">
        <f t="shared" si="42"/>
        <v>0</v>
      </c>
      <c r="V156">
        <f t="shared" si="43"/>
        <v>0</v>
      </c>
    </row>
    <row r="157" spans="1:22" x14ac:dyDescent="0.25">
      <c r="A157">
        <v>20180122</v>
      </c>
      <c r="B157" t="str">
        <f t="shared" si="32"/>
        <v>2018</v>
      </c>
      <c r="C157" t="str">
        <f t="shared" si="33"/>
        <v>01</v>
      </c>
      <c r="D157" t="str">
        <f t="shared" si="34"/>
        <v>22</v>
      </c>
      <c r="E157">
        <v>375</v>
      </c>
      <c r="F157" t="s">
        <v>239</v>
      </c>
      <c r="G157">
        <v>161</v>
      </c>
      <c r="H157" t="s">
        <v>189</v>
      </c>
      <c r="I157">
        <v>0.53681979759285203</v>
      </c>
      <c r="J157">
        <v>2.2666666659999999</v>
      </c>
      <c r="K157">
        <v>1</v>
      </c>
      <c r="L157">
        <v>2.91666666599999</v>
      </c>
      <c r="M157">
        <v>1.0331963153296968</v>
      </c>
      <c r="N157">
        <f t="shared" si="35"/>
        <v>0</v>
      </c>
      <c r="O157">
        <f t="shared" si="36"/>
        <v>0</v>
      </c>
      <c r="P157">
        <f t="shared" si="37"/>
        <v>3</v>
      </c>
      <c r="Q157">
        <f t="shared" si="38"/>
        <v>1</v>
      </c>
      <c r="R157">
        <f t="shared" si="39"/>
        <v>0</v>
      </c>
      <c r="S157">
        <f t="shared" si="40"/>
        <v>0</v>
      </c>
      <c r="T157">
        <f t="shared" si="41"/>
        <v>0</v>
      </c>
      <c r="U157">
        <f t="shared" si="42"/>
        <v>0</v>
      </c>
      <c r="V157">
        <f t="shared" si="43"/>
        <v>0</v>
      </c>
    </row>
    <row r="158" spans="1:22" x14ac:dyDescent="0.25">
      <c r="A158">
        <v>20180122</v>
      </c>
      <c r="B158" t="str">
        <f t="shared" si="32"/>
        <v>2018</v>
      </c>
      <c r="C158" t="str">
        <f t="shared" si="33"/>
        <v>01</v>
      </c>
      <c r="D158" t="str">
        <f t="shared" si="34"/>
        <v>22</v>
      </c>
      <c r="E158">
        <v>420</v>
      </c>
      <c r="F158" t="s">
        <v>284</v>
      </c>
      <c r="G158">
        <v>169</v>
      </c>
      <c r="H158" t="s">
        <v>128</v>
      </c>
      <c r="I158">
        <v>0.55829040014660403</v>
      </c>
      <c r="J158">
        <v>0.85384615399999897</v>
      </c>
      <c r="K158">
        <v>0.100000000000001</v>
      </c>
      <c r="L158">
        <v>-0.33333333400000198</v>
      </c>
      <c r="M158">
        <v>1.1334977530579806</v>
      </c>
      <c r="N158">
        <f t="shared" si="35"/>
        <v>0</v>
      </c>
      <c r="O158">
        <f t="shared" si="36"/>
        <v>0</v>
      </c>
      <c r="P158">
        <f t="shared" si="37"/>
        <v>1</v>
      </c>
      <c r="Q158">
        <f t="shared" si="38"/>
        <v>0</v>
      </c>
      <c r="R158">
        <f t="shared" si="39"/>
        <v>0</v>
      </c>
      <c r="S158">
        <f t="shared" si="40"/>
        <v>0</v>
      </c>
      <c r="T158">
        <f t="shared" si="41"/>
        <v>0</v>
      </c>
      <c r="U158">
        <f t="shared" si="42"/>
        <v>0</v>
      </c>
      <c r="V158">
        <f t="shared" si="43"/>
        <v>0</v>
      </c>
    </row>
    <row r="159" spans="1:22" x14ac:dyDescent="0.25">
      <c r="A159">
        <v>20180122</v>
      </c>
      <c r="B159" t="str">
        <f t="shared" si="32"/>
        <v>2018</v>
      </c>
      <c r="C159" t="str">
        <f t="shared" si="33"/>
        <v>01</v>
      </c>
      <c r="D159" t="str">
        <f t="shared" si="34"/>
        <v>22</v>
      </c>
      <c r="E159">
        <v>141</v>
      </c>
      <c r="F159" t="s">
        <v>52</v>
      </c>
      <c r="G159">
        <v>174</v>
      </c>
      <c r="H159" t="s">
        <v>41</v>
      </c>
      <c r="I159">
        <v>0.38337721191150198</v>
      </c>
      <c r="J159">
        <v>2.3186813179999999</v>
      </c>
      <c r="K159">
        <v>1.366300367</v>
      </c>
      <c r="L159">
        <v>-5.25</v>
      </c>
      <c r="M159">
        <v>1.3157582991538594</v>
      </c>
      <c r="N159">
        <f t="shared" si="35"/>
        <v>0</v>
      </c>
      <c r="O159">
        <f t="shared" si="36"/>
        <v>1</v>
      </c>
      <c r="P159">
        <f t="shared" si="37"/>
        <v>1</v>
      </c>
      <c r="Q159">
        <f t="shared" si="38"/>
        <v>0</v>
      </c>
      <c r="R159">
        <f t="shared" si="39"/>
        <v>0</v>
      </c>
      <c r="S159">
        <f t="shared" si="40"/>
        <v>0</v>
      </c>
      <c r="T159">
        <f t="shared" si="41"/>
        <v>0</v>
      </c>
      <c r="U159">
        <f t="shared" si="42"/>
        <v>0</v>
      </c>
      <c r="V159">
        <f t="shared" si="43"/>
        <v>0</v>
      </c>
    </row>
    <row r="160" spans="1:22" x14ac:dyDescent="0.25">
      <c r="A160">
        <v>20180122</v>
      </c>
      <c r="B160" t="str">
        <f t="shared" si="32"/>
        <v>2018</v>
      </c>
      <c r="C160" t="str">
        <f t="shared" si="33"/>
        <v>01</v>
      </c>
      <c r="D160" t="str">
        <f t="shared" si="34"/>
        <v>22</v>
      </c>
      <c r="E160">
        <v>277</v>
      </c>
      <c r="F160" t="s">
        <v>20</v>
      </c>
      <c r="G160">
        <v>175</v>
      </c>
      <c r="H160" t="s">
        <v>343</v>
      </c>
      <c r="I160">
        <v>0.80712023266190802</v>
      </c>
      <c r="J160">
        <v>5.3333333329999899</v>
      </c>
      <c r="K160">
        <v>2.41666666599999</v>
      </c>
      <c r="L160">
        <v>-1.5</v>
      </c>
      <c r="M160">
        <v>1.0907125793457413</v>
      </c>
      <c r="N160">
        <f t="shared" si="35"/>
        <v>1</v>
      </c>
      <c r="O160">
        <f t="shared" si="36"/>
        <v>0</v>
      </c>
      <c r="P160">
        <f t="shared" si="37"/>
        <v>1</v>
      </c>
      <c r="Q160">
        <f t="shared" si="38"/>
        <v>0</v>
      </c>
      <c r="R160">
        <f t="shared" si="39"/>
        <v>0</v>
      </c>
      <c r="S160">
        <f t="shared" si="40"/>
        <v>0</v>
      </c>
      <c r="T160">
        <f t="shared" si="41"/>
        <v>0</v>
      </c>
      <c r="U160">
        <f t="shared" si="42"/>
        <v>0</v>
      </c>
      <c r="V160">
        <f t="shared" si="43"/>
        <v>0</v>
      </c>
    </row>
    <row r="161" spans="1:22" x14ac:dyDescent="0.25">
      <c r="A161">
        <v>20180122</v>
      </c>
      <c r="B161" t="str">
        <f t="shared" si="32"/>
        <v>2018</v>
      </c>
      <c r="C161" t="str">
        <f t="shared" si="33"/>
        <v>01</v>
      </c>
      <c r="D161" t="str">
        <f t="shared" si="34"/>
        <v>22</v>
      </c>
      <c r="E161">
        <v>197</v>
      </c>
      <c r="F161" t="s">
        <v>51</v>
      </c>
      <c r="G161">
        <v>184</v>
      </c>
      <c r="H161" t="s">
        <v>353</v>
      </c>
      <c r="I161">
        <v>0.41686639608244502</v>
      </c>
      <c r="J161">
        <v>1.5073529409999999</v>
      </c>
      <c r="K161">
        <v>2.2426470589999998</v>
      </c>
      <c r="L161">
        <v>-1.3333333329999899</v>
      </c>
      <c r="M161">
        <v>1.2441270465737393</v>
      </c>
      <c r="N161">
        <f t="shared" si="35"/>
        <v>0</v>
      </c>
      <c r="O161">
        <f t="shared" si="36"/>
        <v>0</v>
      </c>
      <c r="P161">
        <f t="shared" si="37"/>
        <v>1</v>
      </c>
      <c r="Q161">
        <f t="shared" si="38"/>
        <v>0</v>
      </c>
      <c r="R161">
        <f t="shared" si="39"/>
        <v>0</v>
      </c>
      <c r="S161">
        <f t="shared" si="40"/>
        <v>0</v>
      </c>
      <c r="T161">
        <f t="shared" si="41"/>
        <v>0</v>
      </c>
      <c r="U161">
        <f t="shared" si="42"/>
        <v>0</v>
      </c>
      <c r="V161">
        <f t="shared" si="43"/>
        <v>0</v>
      </c>
    </row>
    <row r="162" spans="1:22" x14ac:dyDescent="0.25">
      <c r="A162">
        <v>20180122</v>
      </c>
      <c r="B162" t="str">
        <f t="shared" si="32"/>
        <v>2018</v>
      </c>
      <c r="C162" t="str">
        <f t="shared" si="33"/>
        <v>01</v>
      </c>
      <c r="D162" t="str">
        <f t="shared" si="34"/>
        <v>22</v>
      </c>
      <c r="E162">
        <v>70</v>
      </c>
      <c r="F162" t="s">
        <v>98</v>
      </c>
      <c r="G162">
        <v>197</v>
      </c>
      <c r="H162" t="s">
        <v>51</v>
      </c>
      <c r="I162">
        <v>0.53866597591530396</v>
      </c>
      <c r="J162">
        <v>0.117647058999999</v>
      </c>
      <c r="K162">
        <v>1.72235294099999</v>
      </c>
      <c r="L162">
        <v>1.11111111099999</v>
      </c>
      <c r="M162">
        <v>1.3015616761213058</v>
      </c>
      <c r="N162">
        <f t="shared" si="35"/>
        <v>0</v>
      </c>
      <c r="O162">
        <f t="shared" si="36"/>
        <v>0</v>
      </c>
      <c r="P162">
        <f t="shared" si="37"/>
        <v>3</v>
      </c>
      <c r="Q162">
        <f t="shared" si="38"/>
        <v>1</v>
      </c>
      <c r="R162">
        <f t="shared" si="39"/>
        <v>0</v>
      </c>
      <c r="S162">
        <f t="shared" si="40"/>
        <v>0</v>
      </c>
      <c r="T162">
        <f t="shared" si="41"/>
        <v>0</v>
      </c>
      <c r="U162">
        <f t="shared" si="42"/>
        <v>0</v>
      </c>
      <c r="V162">
        <f t="shared" si="43"/>
        <v>0</v>
      </c>
    </row>
    <row r="163" spans="1:22" x14ac:dyDescent="0.25">
      <c r="A163">
        <v>20180122</v>
      </c>
      <c r="B163" t="str">
        <f t="shared" si="32"/>
        <v>2018</v>
      </c>
      <c r="C163" t="str">
        <f t="shared" si="33"/>
        <v>01</v>
      </c>
      <c r="D163" t="str">
        <f t="shared" si="34"/>
        <v>22</v>
      </c>
      <c r="E163">
        <v>172</v>
      </c>
      <c r="F163" t="s">
        <v>156</v>
      </c>
      <c r="G163">
        <v>201</v>
      </c>
      <c r="H163" t="s">
        <v>120</v>
      </c>
      <c r="I163">
        <v>0.53313551831194606</v>
      </c>
      <c r="J163">
        <v>1.2753036439999901</v>
      </c>
      <c r="K163">
        <v>8.0971659999999404E-2</v>
      </c>
      <c r="L163">
        <v>3.42857142899999</v>
      </c>
      <c r="M163">
        <v>1.0201053724806926</v>
      </c>
      <c r="N163">
        <f t="shared" si="35"/>
        <v>0</v>
      </c>
      <c r="O163">
        <f t="shared" si="36"/>
        <v>0</v>
      </c>
      <c r="P163">
        <f t="shared" si="37"/>
        <v>3</v>
      </c>
      <c r="Q163">
        <f t="shared" si="38"/>
        <v>1</v>
      </c>
      <c r="R163">
        <f t="shared" si="39"/>
        <v>0</v>
      </c>
      <c r="S163">
        <f t="shared" si="40"/>
        <v>0</v>
      </c>
      <c r="T163">
        <f t="shared" si="41"/>
        <v>0</v>
      </c>
      <c r="U163">
        <f t="shared" si="42"/>
        <v>0</v>
      </c>
      <c r="V163">
        <f t="shared" si="43"/>
        <v>0</v>
      </c>
    </row>
    <row r="164" spans="1:22" x14ac:dyDescent="0.25">
      <c r="A164">
        <v>20180122</v>
      </c>
      <c r="B164" t="str">
        <f t="shared" si="32"/>
        <v>2018</v>
      </c>
      <c r="C164" t="str">
        <f t="shared" si="33"/>
        <v>01</v>
      </c>
      <c r="D164" t="str">
        <f t="shared" si="34"/>
        <v>22</v>
      </c>
      <c r="E164">
        <v>277</v>
      </c>
      <c r="F164" t="s">
        <v>20</v>
      </c>
      <c r="G164">
        <v>225</v>
      </c>
      <c r="H164" t="s">
        <v>299</v>
      </c>
      <c r="I164">
        <v>0.51177006581774998</v>
      </c>
      <c r="J164">
        <v>1.5833333329999999</v>
      </c>
      <c r="K164">
        <v>-0.133333334000001</v>
      </c>
      <c r="L164">
        <v>-0.38888888900000002</v>
      </c>
      <c r="M164">
        <v>1.0165833700381479</v>
      </c>
      <c r="N164">
        <f t="shared" si="35"/>
        <v>0</v>
      </c>
      <c r="O164">
        <f t="shared" si="36"/>
        <v>0</v>
      </c>
      <c r="P164">
        <f t="shared" si="37"/>
        <v>-1</v>
      </c>
      <c r="Q164">
        <f t="shared" si="38"/>
        <v>0</v>
      </c>
      <c r="R164">
        <f t="shared" si="39"/>
        <v>0</v>
      </c>
      <c r="S164">
        <f t="shared" si="40"/>
        <v>0</v>
      </c>
      <c r="T164">
        <f t="shared" si="41"/>
        <v>0</v>
      </c>
      <c r="U164">
        <f t="shared" si="42"/>
        <v>0</v>
      </c>
      <c r="V164">
        <f t="shared" si="43"/>
        <v>0</v>
      </c>
    </row>
    <row r="165" spans="1:22" x14ac:dyDescent="0.25">
      <c r="A165">
        <v>20180122</v>
      </c>
      <c r="B165" t="str">
        <f t="shared" si="32"/>
        <v>2018</v>
      </c>
      <c r="C165" t="str">
        <f t="shared" si="33"/>
        <v>01</v>
      </c>
      <c r="D165" t="str">
        <f t="shared" si="34"/>
        <v>22</v>
      </c>
      <c r="E165">
        <v>103</v>
      </c>
      <c r="F165" t="s">
        <v>101</v>
      </c>
      <c r="G165">
        <v>234</v>
      </c>
      <c r="H165" t="s">
        <v>347</v>
      </c>
      <c r="I165">
        <v>0.60298430567930095</v>
      </c>
      <c r="J165">
        <v>2.6844919780000001</v>
      </c>
      <c r="K165">
        <v>-0.59358288800000003</v>
      </c>
      <c r="L165">
        <v>1.6190476189999901</v>
      </c>
      <c r="M165">
        <v>1.06941952117683</v>
      </c>
      <c r="N165">
        <f t="shared" si="35"/>
        <v>1</v>
      </c>
      <c r="O165">
        <f t="shared" si="36"/>
        <v>0</v>
      </c>
      <c r="P165">
        <f t="shared" si="37"/>
        <v>1</v>
      </c>
      <c r="Q165">
        <f t="shared" si="38"/>
        <v>0</v>
      </c>
      <c r="R165">
        <f t="shared" si="39"/>
        <v>0</v>
      </c>
      <c r="S165">
        <f t="shared" si="40"/>
        <v>0</v>
      </c>
      <c r="T165">
        <f t="shared" si="41"/>
        <v>0</v>
      </c>
      <c r="U165">
        <f t="shared" si="42"/>
        <v>0</v>
      </c>
      <c r="V165">
        <f t="shared" si="43"/>
        <v>0</v>
      </c>
    </row>
    <row r="166" spans="1:22" x14ac:dyDescent="0.25">
      <c r="A166">
        <v>20180122</v>
      </c>
      <c r="B166" t="str">
        <f t="shared" si="32"/>
        <v>2018</v>
      </c>
      <c r="C166" t="str">
        <f t="shared" si="33"/>
        <v>01</v>
      </c>
      <c r="D166" t="str">
        <f t="shared" si="34"/>
        <v>22</v>
      </c>
      <c r="E166">
        <v>103</v>
      </c>
      <c r="F166" t="s">
        <v>101</v>
      </c>
      <c r="G166">
        <v>239</v>
      </c>
      <c r="H166" t="s">
        <v>276</v>
      </c>
      <c r="I166">
        <v>0.149306692380443</v>
      </c>
      <c r="J166">
        <v>0.41176470600000098</v>
      </c>
      <c r="K166">
        <v>-2.8117647059999999</v>
      </c>
      <c r="L166">
        <v>1.2857142859999899</v>
      </c>
      <c r="M166">
        <v>1.3097239133415806</v>
      </c>
      <c r="N166">
        <f t="shared" si="35"/>
        <v>0</v>
      </c>
      <c r="O166">
        <f t="shared" si="36"/>
        <v>1</v>
      </c>
      <c r="P166">
        <f t="shared" si="37"/>
        <v>1</v>
      </c>
      <c r="Q166">
        <f t="shared" si="38"/>
        <v>0</v>
      </c>
      <c r="R166">
        <f t="shared" si="39"/>
        <v>0</v>
      </c>
      <c r="S166">
        <f t="shared" si="40"/>
        <v>0</v>
      </c>
      <c r="T166">
        <f t="shared" si="41"/>
        <v>0</v>
      </c>
      <c r="U166">
        <f t="shared" si="42"/>
        <v>0</v>
      </c>
      <c r="V166">
        <f t="shared" si="43"/>
        <v>0</v>
      </c>
    </row>
    <row r="167" spans="1:22" x14ac:dyDescent="0.25">
      <c r="A167">
        <v>20180122</v>
      </c>
      <c r="B167" t="str">
        <f t="shared" si="32"/>
        <v>2018</v>
      </c>
      <c r="C167" t="str">
        <f t="shared" si="33"/>
        <v>01</v>
      </c>
      <c r="D167" t="str">
        <f t="shared" si="34"/>
        <v>22</v>
      </c>
      <c r="E167">
        <v>343</v>
      </c>
      <c r="F167" t="s">
        <v>388</v>
      </c>
      <c r="G167">
        <v>241</v>
      </c>
      <c r="H167" t="s">
        <v>50</v>
      </c>
      <c r="I167">
        <v>0.53642273566679599</v>
      </c>
      <c r="J167">
        <v>0.5</v>
      </c>
      <c r="K167">
        <v>0.91666666700000099</v>
      </c>
      <c r="L167">
        <v>-2.5</v>
      </c>
      <c r="M167">
        <v>1.2956730955899936</v>
      </c>
      <c r="N167">
        <f t="shared" si="35"/>
        <v>0</v>
      </c>
      <c r="O167">
        <f t="shared" si="36"/>
        <v>0</v>
      </c>
      <c r="P167">
        <f t="shared" si="37"/>
        <v>1</v>
      </c>
      <c r="Q167">
        <f t="shared" si="38"/>
        <v>0</v>
      </c>
      <c r="R167">
        <f t="shared" si="39"/>
        <v>0</v>
      </c>
      <c r="S167">
        <f t="shared" si="40"/>
        <v>0</v>
      </c>
      <c r="T167">
        <f t="shared" si="41"/>
        <v>0</v>
      </c>
      <c r="U167">
        <f t="shared" si="42"/>
        <v>0</v>
      </c>
      <c r="V167">
        <f t="shared" si="43"/>
        <v>0</v>
      </c>
    </row>
    <row r="168" spans="1:22" x14ac:dyDescent="0.25">
      <c r="A168">
        <v>20180122</v>
      </c>
      <c r="B168" t="str">
        <f t="shared" si="32"/>
        <v>2018</v>
      </c>
      <c r="C168" t="str">
        <f t="shared" si="33"/>
        <v>01</v>
      </c>
      <c r="D168" t="str">
        <f t="shared" si="34"/>
        <v>22</v>
      </c>
      <c r="E168">
        <v>449</v>
      </c>
      <c r="F168" t="s">
        <v>393</v>
      </c>
      <c r="G168">
        <v>249</v>
      </c>
      <c r="H168" t="s">
        <v>396</v>
      </c>
      <c r="I168">
        <v>0.52297918753445705</v>
      </c>
      <c r="J168">
        <v>1</v>
      </c>
      <c r="K168">
        <v>-3.2</v>
      </c>
      <c r="L168">
        <v>6</v>
      </c>
      <c r="M168">
        <v>1.0261490478306747</v>
      </c>
      <c r="N168">
        <f t="shared" si="35"/>
        <v>0</v>
      </c>
      <c r="O168">
        <f t="shared" si="36"/>
        <v>0</v>
      </c>
      <c r="P168">
        <f t="shared" si="37"/>
        <v>1</v>
      </c>
      <c r="Q168">
        <f t="shared" si="38"/>
        <v>0</v>
      </c>
      <c r="R168">
        <f t="shared" si="39"/>
        <v>0</v>
      </c>
      <c r="S168">
        <f t="shared" si="40"/>
        <v>0</v>
      </c>
      <c r="T168">
        <f t="shared" si="41"/>
        <v>0</v>
      </c>
      <c r="U168">
        <f t="shared" si="42"/>
        <v>0</v>
      </c>
      <c r="V168">
        <f t="shared" si="43"/>
        <v>0</v>
      </c>
    </row>
    <row r="169" spans="1:22" x14ac:dyDescent="0.25">
      <c r="A169">
        <v>20180122</v>
      </c>
      <c r="B169" t="str">
        <f t="shared" si="32"/>
        <v>2018</v>
      </c>
      <c r="C169" t="str">
        <f t="shared" si="33"/>
        <v>01</v>
      </c>
      <c r="D169" t="str">
        <f t="shared" si="34"/>
        <v>22</v>
      </c>
      <c r="E169">
        <v>375</v>
      </c>
      <c r="F169" t="s">
        <v>239</v>
      </c>
      <c r="G169">
        <v>252</v>
      </c>
      <c r="H169" t="s">
        <v>211</v>
      </c>
      <c r="I169">
        <v>0.56852957262939197</v>
      </c>
      <c r="J169">
        <v>1.9666666659999901</v>
      </c>
      <c r="K169">
        <v>3.2</v>
      </c>
      <c r="L169">
        <v>1.9166666670000001</v>
      </c>
      <c r="M169">
        <v>1.2183612337204073</v>
      </c>
      <c r="N169">
        <f t="shared" si="35"/>
        <v>0</v>
      </c>
      <c r="O169">
        <f t="shared" si="36"/>
        <v>0</v>
      </c>
      <c r="P169">
        <f t="shared" si="37"/>
        <v>3</v>
      </c>
      <c r="Q169">
        <f t="shared" si="38"/>
        <v>1</v>
      </c>
      <c r="R169">
        <f t="shared" si="39"/>
        <v>0</v>
      </c>
      <c r="S169">
        <f t="shared" si="40"/>
        <v>0</v>
      </c>
      <c r="T169">
        <f t="shared" si="41"/>
        <v>0</v>
      </c>
      <c r="U169">
        <f t="shared" si="42"/>
        <v>0</v>
      </c>
      <c r="V169">
        <f t="shared" si="43"/>
        <v>0</v>
      </c>
    </row>
    <row r="170" spans="1:22" x14ac:dyDescent="0.25">
      <c r="A170">
        <v>20180122</v>
      </c>
      <c r="B170" t="str">
        <f t="shared" si="32"/>
        <v>2018</v>
      </c>
      <c r="C170" t="str">
        <f t="shared" si="33"/>
        <v>01</v>
      </c>
      <c r="D170" t="str">
        <f t="shared" si="34"/>
        <v>22</v>
      </c>
      <c r="E170">
        <v>201</v>
      </c>
      <c r="F170" t="s">
        <v>120</v>
      </c>
      <c r="G170">
        <v>264</v>
      </c>
      <c r="H170" t="s">
        <v>177</v>
      </c>
      <c r="I170">
        <v>0.56579639681510097</v>
      </c>
      <c r="J170">
        <v>2.6615384610000001</v>
      </c>
      <c r="K170">
        <v>7.6923077000000006E-2</v>
      </c>
      <c r="L170">
        <v>-2</v>
      </c>
      <c r="M170">
        <v>1.2624108550208843</v>
      </c>
      <c r="N170">
        <f t="shared" si="35"/>
        <v>0</v>
      </c>
      <c r="O170">
        <f t="shared" si="36"/>
        <v>0</v>
      </c>
      <c r="P170">
        <f t="shared" si="37"/>
        <v>1</v>
      </c>
      <c r="Q170">
        <f t="shared" si="38"/>
        <v>0</v>
      </c>
      <c r="R170">
        <f t="shared" si="39"/>
        <v>0</v>
      </c>
      <c r="S170">
        <f t="shared" si="40"/>
        <v>0</v>
      </c>
      <c r="T170">
        <f t="shared" si="41"/>
        <v>0</v>
      </c>
      <c r="U170">
        <f t="shared" si="42"/>
        <v>0</v>
      </c>
      <c r="V170">
        <f t="shared" si="43"/>
        <v>0</v>
      </c>
    </row>
    <row r="171" spans="1:22" x14ac:dyDescent="0.25">
      <c r="A171">
        <v>20180122</v>
      </c>
      <c r="B171" t="str">
        <f t="shared" si="32"/>
        <v>2018</v>
      </c>
      <c r="C171" t="str">
        <f t="shared" si="33"/>
        <v>01</v>
      </c>
      <c r="D171" t="str">
        <f t="shared" si="34"/>
        <v>22</v>
      </c>
      <c r="E171">
        <v>436</v>
      </c>
      <c r="F171" t="s">
        <v>405</v>
      </c>
      <c r="G171">
        <v>272</v>
      </c>
      <c r="H171" t="s">
        <v>103</v>
      </c>
      <c r="I171">
        <v>0.17477721864157</v>
      </c>
      <c r="J171">
        <v>0.233333333999999</v>
      </c>
      <c r="K171">
        <v>6.6666666999999694E-2</v>
      </c>
      <c r="L171">
        <v>-4.3333333339999998</v>
      </c>
      <c r="M171">
        <v>1.0917464495091973</v>
      </c>
      <c r="N171">
        <f t="shared" si="35"/>
        <v>0</v>
      </c>
      <c r="O171">
        <f t="shared" si="36"/>
        <v>1</v>
      </c>
      <c r="P171">
        <f t="shared" si="37"/>
        <v>1</v>
      </c>
      <c r="Q171">
        <f t="shared" si="38"/>
        <v>0</v>
      </c>
      <c r="R171">
        <f t="shared" si="39"/>
        <v>0</v>
      </c>
      <c r="S171">
        <f t="shared" si="40"/>
        <v>0</v>
      </c>
      <c r="T171">
        <f t="shared" si="41"/>
        <v>0</v>
      </c>
      <c r="U171">
        <f t="shared" si="42"/>
        <v>0</v>
      </c>
      <c r="V171">
        <f t="shared" si="43"/>
        <v>0</v>
      </c>
    </row>
    <row r="172" spans="1:22" x14ac:dyDescent="0.25">
      <c r="A172">
        <v>20180122</v>
      </c>
      <c r="B172" t="str">
        <f t="shared" si="32"/>
        <v>2018</v>
      </c>
      <c r="C172" t="str">
        <f t="shared" si="33"/>
        <v>01</v>
      </c>
      <c r="D172" t="str">
        <f t="shared" si="34"/>
        <v>22</v>
      </c>
      <c r="E172">
        <v>375</v>
      </c>
      <c r="F172" t="s">
        <v>239</v>
      </c>
      <c r="G172">
        <v>291</v>
      </c>
      <c r="H172" t="s">
        <v>139</v>
      </c>
      <c r="I172">
        <v>0.56131363355385799</v>
      </c>
      <c r="J172">
        <v>1.3999999989999901</v>
      </c>
      <c r="K172">
        <v>-0.60000000000000098</v>
      </c>
      <c r="L172">
        <v>4.125</v>
      </c>
      <c r="M172">
        <v>1.039236750443072</v>
      </c>
      <c r="N172">
        <f t="shared" si="35"/>
        <v>0</v>
      </c>
      <c r="O172">
        <f t="shared" si="36"/>
        <v>0</v>
      </c>
      <c r="P172">
        <f t="shared" si="37"/>
        <v>1</v>
      </c>
      <c r="Q172">
        <f t="shared" si="38"/>
        <v>0</v>
      </c>
      <c r="R172">
        <f t="shared" si="39"/>
        <v>0</v>
      </c>
      <c r="S172">
        <f t="shared" si="40"/>
        <v>0</v>
      </c>
      <c r="T172">
        <f t="shared" si="41"/>
        <v>0</v>
      </c>
      <c r="U172">
        <f t="shared" si="42"/>
        <v>0</v>
      </c>
      <c r="V172">
        <f t="shared" si="43"/>
        <v>0</v>
      </c>
    </row>
    <row r="173" spans="1:22" x14ac:dyDescent="0.25">
      <c r="A173">
        <v>20180122</v>
      </c>
      <c r="B173" t="str">
        <f t="shared" si="32"/>
        <v>2018</v>
      </c>
      <c r="C173" t="str">
        <f t="shared" si="33"/>
        <v>01</v>
      </c>
      <c r="D173" t="str">
        <f t="shared" si="34"/>
        <v>22</v>
      </c>
      <c r="E173">
        <v>225</v>
      </c>
      <c r="F173" t="s">
        <v>299</v>
      </c>
      <c r="G173">
        <v>309</v>
      </c>
      <c r="H173" t="s">
        <v>163</v>
      </c>
      <c r="I173">
        <v>0.58597226152308701</v>
      </c>
      <c r="J173">
        <v>1.25</v>
      </c>
      <c r="K173">
        <v>0.42499999999999999</v>
      </c>
      <c r="L173">
        <v>-1.111111111</v>
      </c>
      <c r="M173">
        <v>1.204364288506675</v>
      </c>
      <c r="N173">
        <f t="shared" si="35"/>
        <v>0</v>
      </c>
      <c r="O173">
        <f t="shared" si="36"/>
        <v>0</v>
      </c>
      <c r="P173">
        <f t="shared" si="37"/>
        <v>1</v>
      </c>
      <c r="Q173">
        <f t="shared" si="38"/>
        <v>0</v>
      </c>
      <c r="R173">
        <f t="shared" si="39"/>
        <v>0</v>
      </c>
      <c r="S173">
        <f t="shared" si="40"/>
        <v>0</v>
      </c>
      <c r="T173">
        <f t="shared" si="41"/>
        <v>0</v>
      </c>
      <c r="U173">
        <f t="shared" si="42"/>
        <v>0</v>
      </c>
      <c r="V173">
        <f t="shared" si="43"/>
        <v>0</v>
      </c>
    </row>
    <row r="174" spans="1:22" x14ac:dyDescent="0.25">
      <c r="A174">
        <v>20180122</v>
      </c>
      <c r="B174" t="str">
        <f t="shared" si="32"/>
        <v>2018</v>
      </c>
      <c r="C174" t="str">
        <f t="shared" si="33"/>
        <v>01</v>
      </c>
      <c r="D174" t="str">
        <f t="shared" si="34"/>
        <v>22</v>
      </c>
      <c r="E174">
        <v>92</v>
      </c>
      <c r="F174" t="s">
        <v>102</v>
      </c>
      <c r="G174">
        <v>311</v>
      </c>
      <c r="H174" t="s">
        <v>213</v>
      </c>
      <c r="I174">
        <v>0.46518705627540102</v>
      </c>
      <c r="J174">
        <v>-3.0307017559999898</v>
      </c>
      <c r="K174">
        <v>-1.0394736839999901</v>
      </c>
      <c r="L174">
        <v>5.4444444450000002</v>
      </c>
      <c r="M174">
        <v>1.0014069840296833</v>
      </c>
      <c r="N174">
        <f t="shared" si="35"/>
        <v>0</v>
      </c>
      <c r="O174">
        <f t="shared" si="36"/>
        <v>0</v>
      </c>
      <c r="P174">
        <f t="shared" si="37"/>
        <v>-1</v>
      </c>
      <c r="Q174">
        <f t="shared" si="38"/>
        <v>0</v>
      </c>
      <c r="R174">
        <f t="shared" si="39"/>
        <v>0</v>
      </c>
      <c r="S174">
        <f t="shared" si="40"/>
        <v>0</v>
      </c>
      <c r="T174">
        <f t="shared" si="41"/>
        <v>0</v>
      </c>
      <c r="U174">
        <f t="shared" si="42"/>
        <v>0</v>
      </c>
      <c r="V174">
        <f t="shared" si="43"/>
        <v>0</v>
      </c>
    </row>
    <row r="175" spans="1:22" x14ac:dyDescent="0.25">
      <c r="A175">
        <v>20180122</v>
      </c>
      <c r="B175" t="str">
        <f t="shared" si="32"/>
        <v>2018</v>
      </c>
      <c r="C175" t="str">
        <f t="shared" si="33"/>
        <v>01</v>
      </c>
      <c r="D175" t="str">
        <f t="shared" si="34"/>
        <v>22</v>
      </c>
      <c r="E175">
        <v>161</v>
      </c>
      <c r="F175" t="s">
        <v>189</v>
      </c>
      <c r="G175">
        <v>322</v>
      </c>
      <c r="H175" t="s">
        <v>417</v>
      </c>
      <c r="I175">
        <v>0.39401714243489799</v>
      </c>
      <c r="J175">
        <v>1</v>
      </c>
      <c r="K175">
        <v>0.66666666699999999</v>
      </c>
      <c r="L175">
        <v>-2.66666666599999</v>
      </c>
      <c r="M175">
        <v>1.0639148265082226</v>
      </c>
      <c r="N175">
        <f t="shared" si="35"/>
        <v>0</v>
      </c>
      <c r="O175">
        <f t="shared" si="36"/>
        <v>1</v>
      </c>
      <c r="P175">
        <f t="shared" si="37"/>
        <v>1</v>
      </c>
      <c r="Q175">
        <f t="shared" si="38"/>
        <v>0</v>
      </c>
      <c r="R175">
        <f t="shared" si="39"/>
        <v>0</v>
      </c>
      <c r="S175">
        <f t="shared" si="40"/>
        <v>0</v>
      </c>
      <c r="T175">
        <f t="shared" si="41"/>
        <v>0</v>
      </c>
      <c r="U175">
        <f t="shared" si="42"/>
        <v>0</v>
      </c>
      <c r="V175">
        <f t="shared" si="43"/>
        <v>0</v>
      </c>
    </row>
    <row r="176" spans="1:22" x14ac:dyDescent="0.25">
      <c r="A176">
        <v>20180122</v>
      </c>
      <c r="B176" t="str">
        <f t="shared" si="32"/>
        <v>2018</v>
      </c>
      <c r="C176" t="str">
        <f t="shared" si="33"/>
        <v>01</v>
      </c>
      <c r="D176" t="str">
        <f t="shared" si="34"/>
        <v>22</v>
      </c>
      <c r="E176">
        <v>57</v>
      </c>
      <c r="F176" t="s">
        <v>109</v>
      </c>
      <c r="G176">
        <v>326</v>
      </c>
      <c r="H176" t="s">
        <v>130</v>
      </c>
      <c r="I176">
        <v>0.47991711149687799</v>
      </c>
      <c r="J176">
        <v>0.56837606799999896</v>
      </c>
      <c r="K176">
        <v>-1.8034188039999901</v>
      </c>
      <c r="L176">
        <v>2.5416666669999999</v>
      </c>
      <c r="M176">
        <v>1.1696300721658504</v>
      </c>
      <c r="N176">
        <f t="shared" si="35"/>
        <v>0</v>
      </c>
      <c r="O176">
        <f t="shared" si="36"/>
        <v>0</v>
      </c>
      <c r="P176">
        <f t="shared" si="37"/>
        <v>1</v>
      </c>
      <c r="Q176">
        <f t="shared" si="38"/>
        <v>0</v>
      </c>
      <c r="R176">
        <f t="shared" si="39"/>
        <v>0</v>
      </c>
      <c r="S176">
        <f t="shared" si="40"/>
        <v>0</v>
      </c>
      <c r="T176">
        <f t="shared" si="41"/>
        <v>0</v>
      </c>
      <c r="U176">
        <f t="shared" si="42"/>
        <v>0</v>
      </c>
      <c r="V176">
        <f t="shared" si="43"/>
        <v>0</v>
      </c>
    </row>
    <row r="177" spans="1:22" x14ac:dyDescent="0.25">
      <c r="A177">
        <v>20180122</v>
      </c>
      <c r="B177" t="str">
        <f t="shared" si="32"/>
        <v>2018</v>
      </c>
      <c r="C177" t="str">
        <f t="shared" si="33"/>
        <v>01</v>
      </c>
      <c r="D177" t="str">
        <f t="shared" si="34"/>
        <v>22</v>
      </c>
      <c r="E177">
        <v>460</v>
      </c>
      <c r="F177" t="s">
        <v>8</v>
      </c>
      <c r="G177">
        <v>368</v>
      </c>
      <c r="H177" t="s">
        <v>117</v>
      </c>
      <c r="I177">
        <v>0.54572451306843905</v>
      </c>
      <c r="J177">
        <v>-0.41904761899999798</v>
      </c>
      <c r="K177">
        <v>-0.104761904</v>
      </c>
      <c r="L177">
        <v>2.3333333329999899</v>
      </c>
      <c r="M177">
        <v>1.1294486844682101</v>
      </c>
      <c r="N177">
        <f t="shared" si="35"/>
        <v>0</v>
      </c>
      <c r="O177">
        <f t="shared" si="36"/>
        <v>0</v>
      </c>
      <c r="P177">
        <f t="shared" si="37"/>
        <v>-1</v>
      </c>
      <c r="Q177">
        <f t="shared" si="38"/>
        <v>0</v>
      </c>
      <c r="R177">
        <f t="shared" si="39"/>
        <v>0</v>
      </c>
      <c r="S177">
        <f t="shared" si="40"/>
        <v>0</v>
      </c>
      <c r="T177">
        <f t="shared" si="41"/>
        <v>0</v>
      </c>
      <c r="U177">
        <f t="shared" si="42"/>
        <v>0</v>
      </c>
      <c r="V177">
        <f t="shared" si="43"/>
        <v>0</v>
      </c>
    </row>
    <row r="178" spans="1:22" x14ac:dyDescent="0.25">
      <c r="A178">
        <v>20180122</v>
      </c>
      <c r="B178" t="str">
        <f t="shared" si="32"/>
        <v>2018</v>
      </c>
      <c r="C178" t="str">
        <f t="shared" si="33"/>
        <v>01</v>
      </c>
      <c r="D178" t="str">
        <f t="shared" si="34"/>
        <v>22</v>
      </c>
      <c r="E178">
        <v>103</v>
      </c>
      <c r="F178" t="s">
        <v>101</v>
      </c>
      <c r="G178">
        <v>373</v>
      </c>
      <c r="H178" t="s">
        <v>456</v>
      </c>
      <c r="I178">
        <v>0.60597290130491599</v>
      </c>
      <c r="J178">
        <v>3.411764706</v>
      </c>
      <c r="K178">
        <v>4.5882352939999898</v>
      </c>
      <c r="L178">
        <v>1.2857142859999999</v>
      </c>
      <c r="M178">
        <v>1.0194462632679486</v>
      </c>
      <c r="N178">
        <f t="shared" si="35"/>
        <v>1</v>
      </c>
      <c r="O178">
        <f t="shared" si="36"/>
        <v>0</v>
      </c>
      <c r="P178">
        <f t="shared" si="37"/>
        <v>3</v>
      </c>
      <c r="Q178">
        <f t="shared" si="38"/>
        <v>1</v>
      </c>
      <c r="R178">
        <f t="shared" si="39"/>
        <v>0</v>
      </c>
      <c r="S178">
        <f t="shared" si="40"/>
        <v>1</v>
      </c>
      <c r="T178">
        <f t="shared" si="41"/>
        <v>0</v>
      </c>
      <c r="U178">
        <f t="shared" si="42"/>
        <v>1</v>
      </c>
      <c r="V178">
        <f t="shared" si="43"/>
        <v>1.0194462632679486</v>
      </c>
    </row>
    <row r="179" spans="1:22" x14ac:dyDescent="0.25">
      <c r="A179">
        <v>20180122</v>
      </c>
      <c r="B179" t="str">
        <f t="shared" si="32"/>
        <v>2018</v>
      </c>
      <c r="C179" t="str">
        <f t="shared" si="33"/>
        <v>01</v>
      </c>
      <c r="D179" t="str">
        <f t="shared" si="34"/>
        <v>22</v>
      </c>
      <c r="E179">
        <v>460</v>
      </c>
      <c r="F179" t="s">
        <v>8</v>
      </c>
      <c r="G179">
        <v>375</v>
      </c>
      <c r="H179" t="s">
        <v>239</v>
      </c>
      <c r="I179">
        <v>0.54717905791568699</v>
      </c>
      <c r="J179">
        <v>-0.88571428499999805</v>
      </c>
      <c r="K179">
        <v>0.76190476200000001</v>
      </c>
      <c r="L179">
        <v>0.75</v>
      </c>
      <c r="M179">
        <v>1.1825369340099254</v>
      </c>
      <c r="N179">
        <f t="shared" si="35"/>
        <v>0</v>
      </c>
      <c r="O179">
        <f t="shared" si="36"/>
        <v>0</v>
      </c>
      <c r="P179">
        <f t="shared" si="37"/>
        <v>1</v>
      </c>
      <c r="Q179">
        <f t="shared" si="38"/>
        <v>0</v>
      </c>
      <c r="R179">
        <f t="shared" si="39"/>
        <v>0</v>
      </c>
      <c r="S179">
        <f t="shared" si="40"/>
        <v>0</v>
      </c>
      <c r="T179">
        <f t="shared" si="41"/>
        <v>0</v>
      </c>
      <c r="U179">
        <f t="shared" si="42"/>
        <v>0</v>
      </c>
      <c r="V179">
        <f t="shared" si="43"/>
        <v>0</v>
      </c>
    </row>
    <row r="180" spans="1:22" x14ac:dyDescent="0.25">
      <c r="A180">
        <v>20180122</v>
      </c>
      <c r="B180" t="str">
        <f t="shared" si="32"/>
        <v>2018</v>
      </c>
      <c r="C180" t="str">
        <f t="shared" si="33"/>
        <v>01</v>
      </c>
      <c r="D180" t="str">
        <f t="shared" si="34"/>
        <v>22</v>
      </c>
      <c r="E180">
        <v>70</v>
      </c>
      <c r="F180" t="s">
        <v>98</v>
      </c>
      <c r="G180">
        <v>406</v>
      </c>
      <c r="H180" t="s">
        <v>159</v>
      </c>
      <c r="I180">
        <v>0.46102544984107202</v>
      </c>
      <c r="J180">
        <v>1.3636363629999899</v>
      </c>
      <c r="K180">
        <v>0.47636363599999798</v>
      </c>
      <c r="L180">
        <v>-0.13888888899999999</v>
      </c>
      <c r="M180">
        <v>1.0380547098088604</v>
      </c>
      <c r="N180">
        <f t="shared" si="35"/>
        <v>0</v>
      </c>
      <c r="O180">
        <f t="shared" si="36"/>
        <v>0</v>
      </c>
      <c r="P180">
        <f t="shared" si="37"/>
        <v>1</v>
      </c>
      <c r="Q180">
        <f t="shared" si="38"/>
        <v>0</v>
      </c>
      <c r="R180">
        <f t="shared" si="39"/>
        <v>0</v>
      </c>
      <c r="S180">
        <f t="shared" si="40"/>
        <v>0</v>
      </c>
      <c r="T180">
        <f t="shared" si="41"/>
        <v>0</v>
      </c>
      <c r="U180">
        <f t="shared" si="42"/>
        <v>0</v>
      </c>
      <c r="V180">
        <f t="shared" si="43"/>
        <v>0</v>
      </c>
    </row>
    <row r="181" spans="1:22" x14ac:dyDescent="0.25">
      <c r="A181">
        <v>20180122</v>
      </c>
      <c r="B181" t="str">
        <f t="shared" si="32"/>
        <v>2018</v>
      </c>
      <c r="C181" t="str">
        <f t="shared" si="33"/>
        <v>01</v>
      </c>
      <c r="D181" t="str">
        <f t="shared" si="34"/>
        <v>22</v>
      </c>
      <c r="E181">
        <v>120</v>
      </c>
      <c r="F181" t="s">
        <v>214</v>
      </c>
      <c r="G181">
        <v>412</v>
      </c>
      <c r="H181" t="s">
        <v>380</v>
      </c>
      <c r="I181">
        <v>0.45852353894040099</v>
      </c>
      <c r="J181">
        <v>1.5333333329999901</v>
      </c>
      <c r="K181">
        <v>-3.3333334000001699E-2</v>
      </c>
      <c r="L181">
        <v>1.7999999999999901</v>
      </c>
      <c r="M181">
        <v>1.3273955032351648</v>
      </c>
      <c r="N181">
        <f t="shared" si="35"/>
        <v>0</v>
      </c>
      <c r="O181">
        <f t="shared" si="36"/>
        <v>0</v>
      </c>
      <c r="P181">
        <f t="shared" si="37"/>
        <v>1</v>
      </c>
      <c r="Q181">
        <f t="shared" si="38"/>
        <v>0</v>
      </c>
      <c r="R181">
        <f t="shared" si="39"/>
        <v>0</v>
      </c>
      <c r="S181">
        <f t="shared" si="40"/>
        <v>0</v>
      </c>
      <c r="T181">
        <f t="shared" si="41"/>
        <v>0</v>
      </c>
      <c r="U181">
        <f t="shared" si="42"/>
        <v>0</v>
      </c>
      <c r="V181">
        <f t="shared" si="43"/>
        <v>0</v>
      </c>
    </row>
    <row r="182" spans="1:22" x14ac:dyDescent="0.25">
      <c r="A182">
        <v>20180122</v>
      </c>
      <c r="B182" t="str">
        <f t="shared" si="32"/>
        <v>2018</v>
      </c>
      <c r="C182" t="str">
        <f t="shared" si="33"/>
        <v>01</v>
      </c>
      <c r="D182" t="str">
        <f t="shared" si="34"/>
        <v>22</v>
      </c>
      <c r="E182">
        <v>375</v>
      </c>
      <c r="F182" t="s">
        <v>239</v>
      </c>
      <c r="G182">
        <v>419</v>
      </c>
      <c r="H182" t="s">
        <v>72</v>
      </c>
      <c r="I182">
        <v>0.57391979629368195</v>
      </c>
      <c r="J182">
        <v>0.112820512</v>
      </c>
      <c r="K182">
        <v>0.61538461600000005</v>
      </c>
      <c r="L182">
        <v>0.58333333299999801</v>
      </c>
      <c r="M182">
        <v>1.1718598683744528</v>
      </c>
      <c r="N182">
        <f t="shared" si="35"/>
        <v>0</v>
      </c>
      <c r="O182">
        <f t="shared" si="36"/>
        <v>0</v>
      </c>
      <c r="P182">
        <f t="shared" si="37"/>
        <v>3</v>
      </c>
      <c r="Q182">
        <f t="shared" si="38"/>
        <v>1</v>
      </c>
      <c r="R182">
        <f t="shared" si="39"/>
        <v>0</v>
      </c>
      <c r="S182">
        <f t="shared" si="40"/>
        <v>0</v>
      </c>
      <c r="T182">
        <f t="shared" si="41"/>
        <v>0</v>
      </c>
      <c r="U182">
        <f t="shared" si="42"/>
        <v>0</v>
      </c>
      <c r="V182">
        <f t="shared" si="43"/>
        <v>0</v>
      </c>
    </row>
    <row r="183" spans="1:22" x14ac:dyDescent="0.25">
      <c r="A183">
        <v>20180122</v>
      </c>
      <c r="B183" t="str">
        <f t="shared" si="32"/>
        <v>2018</v>
      </c>
      <c r="C183" t="str">
        <f t="shared" si="33"/>
        <v>01</v>
      </c>
      <c r="D183" t="str">
        <f t="shared" si="34"/>
        <v>22</v>
      </c>
      <c r="E183">
        <v>92</v>
      </c>
      <c r="F183" t="s">
        <v>102</v>
      </c>
      <c r="G183">
        <v>433</v>
      </c>
      <c r="H183" t="s">
        <v>280</v>
      </c>
      <c r="I183">
        <v>0.45067266482720603</v>
      </c>
      <c r="J183">
        <v>-0.63157894799999903</v>
      </c>
      <c r="K183">
        <v>-0.78947368399999895</v>
      </c>
      <c r="L183">
        <v>0.77777777799999903</v>
      </c>
      <c r="M183">
        <v>1.3231153657528525</v>
      </c>
      <c r="N183">
        <f t="shared" si="35"/>
        <v>0</v>
      </c>
      <c r="O183">
        <f t="shared" si="36"/>
        <v>0</v>
      </c>
      <c r="P183">
        <f t="shared" si="37"/>
        <v>-1</v>
      </c>
      <c r="Q183">
        <f t="shared" si="38"/>
        <v>0</v>
      </c>
      <c r="R183">
        <f t="shared" si="39"/>
        <v>0</v>
      </c>
      <c r="S183">
        <f t="shared" si="40"/>
        <v>0</v>
      </c>
      <c r="T183">
        <f t="shared" si="41"/>
        <v>0</v>
      </c>
      <c r="U183">
        <f t="shared" si="42"/>
        <v>0</v>
      </c>
      <c r="V183">
        <f t="shared" si="43"/>
        <v>0</v>
      </c>
    </row>
    <row r="184" spans="1:22" x14ac:dyDescent="0.25">
      <c r="A184">
        <v>20180122</v>
      </c>
      <c r="B184" t="str">
        <f t="shared" si="32"/>
        <v>2018</v>
      </c>
      <c r="C184" t="str">
        <f t="shared" si="33"/>
        <v>01</v>
      </c>
      <c r="D184" t="str">
        <f t="shared" si="34"/>
        <v>22</v>
      </c>
      <c r="E184">
        <v>342</v>
      </c>
      <c r="F184" t="s">
        <v>231</v>
      </c>
      <c r="G184">
        <v>446</v>
      </c>
      <c r="H184" t="s">
        <v>136</v>
      </c>
      <c r="I184">
        <v>0.44371479153570398</v>
      </c>
      <c r="J184">
        <v>-4.54545450000019E-2</v>
      </c>
      <c r="K184">
        <v>0.83116883099999905</v>
      </c>
      <c r="L184">
        <v>-1.16666666599999</v>
      </c>
      <c r="M184">
        <v>1.0400273789681553</v>
      </c>
      <c r="N184">
        <f t="shared" si="35"/>
        <v>0</v>
      </c>
      <c r="O184">
        <f t="shared" si="36"/>
        <v>0</v>
      </c>
      <c r="P184">
        <f t="shared" si="37"/>
        <v>-1</v>
      </c>
      <c r="Q184">
        <f t="shared" si="38"/>
        <v>0</v>
      </c>
      <c r="R184">
        <f t="shared" si="39"/>
        <v>0</v>
      </c>
      <c r="S184">
        <f t="shared" si="40"/>
        <v>0</v>
      </c>
      <c r="T184">
        <f t="shared" si="41"/>
        <v>0</v>
      </c>
      <c r="U184">
        <f t="shared" si="42"/>
        <v>0</v>
      </c>
      <c r="V184">
        <f t="shared" si="43"/>
        <v>0</v>
      </c>
    </row>
    <row r="185" spans="1:22" x14ac:dyDescent="0.25">
      <c r="A185">
        <v>20180122</v>
      </c>
      <c r="B185" t="str">
        <f t="shared" si="32"/>
        <v>2018</v>
      </c>
      <c r="C185" t="str">
        <f t="shared" si="33"/>
        <v>01</v>
      </c>
      <c r="D185" t="str">
        <f t="shared" si="34"/>
        <v>22</v>
      </c>
      <c r="E185">
        <v>246</v>
      </c>
      <c r="F185" t="s">
        <v>394</v>
      </c>
      <c r="G185">
        <v>447</v>
      </c>
      <c r="H185" t="s">
        <v>238</v>
      </c>
      <c r="I185">
        <v>0.43825435930340101</v>
      </c>
      <c r="J185">
        <v>-1.868421052</v>
      </c>
      <c r="K185">
        <v>-1.947368421</v>
      </c>
      <c r="L185">
        <v>0.5</v>
      </c>
      <c r="M185">
        <v>1.179087247687872</v>
      </c>
      <c r="N185">
        <f t="shared" si="35"/>
        <v>0</v>
      </c>
      <c r="O185">
        <f t="shared" si="36"/>
        <v>0</v>
      </c>
      <c r="P185">
        <f t="shared" si="37"/>
        <v>-1</v>
      </c>
      <c r="Q185">
        <f t="shared" si="38"/>
        <v>0</v>
      </c>
      <c r="R185">
        <f t="shared" si="39"/>
        <v>0</v>
      </c>
      <c r="S185">
        <f t="shared" si="40"/>
        <v>0</v>
      </c>
      <c r="T185">
        <f t="shared" si="41"/>
        <v>0</v>
      </c>
      <c r="U185">
        <f t="shared" si="42"/>
        <v>0</v>
      </c>
      <c r="V185">
        <f t="shared" si="43"/>
        <v>0</v>
      </c>
    </row>
    <row r="186" spans="1:22" x14ac:dyDescent="0.25">
      <c r="A186">
        <v>20180122</v>
      </c>
      <c r="B186" t="str">
        <f t="shared" si="32"/>
        <v>2018</v>
      </c>
      <c r="C186" t="str">
        <f t="shared" si="33"/>
        <v>01</v>
      </c>
      <c r="D186" t="str">
        <f t="shared" si="34"/>
        <v>22</v>
      </c>
      <c r="E186">
        <v>481</v>
      </c>
      <c r="F186" t="s">
        <v>334</v>
      </c>
      <c r="G186">
        <v>449</v>
      </c>
      <c r="H186" t="s">
        <v>393</v>
      </c>
      <c r="I186">
        <v>0.71027018865884495</v>
      </c>
      <c r="J186">
        <v>0.8</v>
      </c>
      <c r="K186">
        <v>1.69999999999999</v>
      </c>
      <c r="L186">
        <v>-3.8571428569999999</v>
      </c>
      <c r="M186">
        <v>1.3112678109341371</v>
      </c>
      <c r="N186">
        <f t="shared" si="35"/>
        <v>1</v>
      </c>
      <c r="O186">
        <f t="shared" si="36"/>
        <v>0</v>
      </c>
      <c r="P186">
        <f t="shared" si="37"/>
        <v>1</v>
      </c>
      <c r="Q186">
        <f t="shared" si="38"/>
        <v>0</v>
      </c>
      <c r="R186">
        <f t="shared" si="39"/>
        <v>0</v>
      </c>
      <c r="S186">
        <f t="shared" si="40"/>
        <v>0</v>
      </c>
      <c r="T186">
        <f t="shared" si="41"/>
        <v>0</v>
      </c>
      <c r="U186">
        <f t="shared" si="42"/>
        <v>0</v>
      </c>
      <c r="V186">
        <f t="shared" si="43"/>
        <v>0</v>
      </c>
    </row>
    <row r="187" spans="1:22" x14ac:dyDescent="0.25">
      <c r="A187">
        <v>20180122</v>
      </c>
      <c r="B187" t="str">
        <f t="shared" si="32"/>
        <v>2018</v>
      </c>
      <c r="C187" t="str">
        <f t="shared" si="33"/>
        <v>01</v>
      </c>
      <c r="D187" t="str">
        <f t="shared" si="34"/>
        <v>22</v>
      </c>
      <c r="E187">
        <v>368</v>
      </c>
      <c r="F187" t="s">
        <v>117</v>
      </c>
      <c r="G187">
        <v>455</v>
      </c>
      <c r="H187" t="s">
        <v>265</v>
      </c>
      <c r="I187">
        <v>0.73161503423918695</v>
      </c>
      <c r="J187">
        <v>1.37142857099999</v>
      </c>
      <c r="K187">
        <v>2.866666666</v>
      </c>
      <c r="L187">
        <v>1.00000185909721E-9</v>
      </c>
      <c r="M187">
        <v>1.0544849867927448</v>
      </c>
      <c r="N187">
        <f t="shared" si="35"/>
        <v>1</v>
      </c>
      <c r="O187">
        <f t="shared" si="36"/>
        <v>0</v>
      </c>
      <c r="P187">
        <f t="shared" si="37"/>
        <v>3</v>
      </c>
      <c r="Q187">
        <f t="shared" si="38"/>
        <v>1</v>
      </c>
      <c r="R187">
        <f t="shared" si="39"/>
        <v>0</v>
      </c>
      <c r="S187">
        <f t="shared" si="40"/>
        <v>1</v>
      </c>
      <c r="T187">
        <f t="shared" si="41"/>
        <v>0</v>
      </c>
      <c r="U187">
        <f t="shared" si="42"/>
        <v>1</v>
      </c>
      <c r="V187">
        <f t="shared" si="43"/>
        <v>1.0544849867927448</v>
      </c>
    </row>
    <row r="188" spans="1:22" x14ac:dyDescent="0.25">
      <c r="A188">
        <v>20180122</v>
      </c>
      <c r="B188" t="str">
        <f t="shared" si="32"/>
        <v>2018</v>
      </c>
      <c r="C188" t="str">
        <f t="shared" si="33"/>
        <v>01</v>
      </c>
      <c r="D188" t="str">
        <f t="shared" si="34"/>
        <v>22</v>
      </c>
      <c r="E188">
        <v>27</v>
      </c>
      <c r="F188" t="s">
        <v>115</v>
      </c>
      <c r="G188">
        <v>458</v>
      </c>
      <c r="H188" t="s">
        <v>191</v>
      </c>
      <c r="I188">
        <v>0.45758198406363698</v>
      </c>
      <c r="J188">
        <v>0.20634920600000001</v>
      </c>
      <c r="K188">
        <v>1.6904761909999999</v>
      </c>
      <c r="L188">
        <v>-2.19999999999999</v>
      </c>
      <c r="M188">
        <v>1.1070198838375722</v>
      </c>
      <c r="N188">
        <f t="shared" si="35"/>
        <v>0</v>
      </c>
      <c r="O188">
        <f t="shared" si="36"/>
        <v>0</v>
      </c>
      <c r="P188">
        <f t="shared" si="37"/>
        <v>1</v>
      </c>
      <c r="Q188">
        <f t="shared" si="38"/>
        <v>0</v>
      </c>
      <c r="R188">
        <f t="shared" si="39"/>
        <v>0</v>
      </c>
      <c r="S188">
        <f t="shared" si="40"/>
        <v>0</v>
      </c>
      <c r="T188">
        <f t="shared" si="41"/>
        <v>0</v>
      </c>
      <c r="U188">
        <f t="shared" si="42"/>
        <v>0</v>
      </c>
      <c r="V188">
        <f t="shared" si="43"/>
        <v>0</v>
      </c>
    </row>
    <row r="189" spans="1:22" x14ac:dyDescent="0.25">
      <c r="A189">
        <v>20180122</v>
      </c>
      <c r="B189" t="str">
        <f t="shared" si="32"/>
        <v>2018</v>
      </c>
      <c r="C189" t="str">
        <f t="shared" si="33"/>
        <v>01</v>
      </c>
      <c r="D189" t="str">
        <f t="shared" si="34"/>
        <v>22</v>
      </c>
      <c r="E189">
        <v>57</v>
      </c>
      <c r="F189" t="s">
        <v>109</v>
      </c>
      <c r="G189">
        <v>475</v>
      </c>
      <c r="H189" t="s">
        <v>309</v>
      </c>
      <c r="I189">
        <v>0.35167048681371998</v>
      </c>
      <c r="J189">
        <v>-0.40384615400000001</v>
      </c>
      <c r="K189">
        <v>-0.44230769199999997</v>
      </c>
      <c r="L189">
        <v>1.56666666699999</v>
      </c>
      <c r="M189">
        <v>1.1950532783721526</v>
      </c>
      <c r="N189">
        <f t="shared" si="35"/>
        <v>0</v>
      </c>
      <c r="O189">
        <f t="shared" si="36"/>
        <v>1</v>
      </c>
      <c r="P189">
        <f t="shared" si="37"/>
        <v>-1</v>
      </c>
      <c r="Q189">
        <f t="shared" si="38"/>
        <v>0</v>
      </c>
      <c r="R189">
        <f t="shared" si="39"/>
        <v>0</v>
      </c>
      <c r="S189">
        <f t="shared" si="40"/>
        <v>0</v>
      </c>
      <c r="T189">
        <f t="shared" si="41"/>
        <v>0</v>
      </c>
      <c r="U189">
        <f t="shared" si="42"/>
        <v>0</v>
      </c>
      <c r="V189">
        <f t="shared" si="43"/>
        <v>0</v>
      </c>
    </row>
    <row r="190" spans="1:22" x14ac:dyDescent="0.25">
      <c r="A190">
        <v>20180122</v>
      </c>
      <c r="B190" t="str">
        <f t="shared" si="32"/>
        <v>2018</v>
      </c>
      <c r="C190" t="str">
        <f t="shared" si="33"/>
        <v>01</v>
      </c>
      <c r="D190" t="str">
        <f t="shared" si="34"/>
        <v>22</v>
      </c>
      <c r="E190">
        <v>460</v>
      </c>
      <c r="F190" t="s">
        <v>8</v>
      </c>
      <c r="G190">
        <v>481</v>
      </c>
      <c r="H190" t="s">
        <v>334</v>
      </c>
      <c r="I190">
        <v>0.67907132040100404</v>
      </c>
      <c r="J190">
        <v>-0.41904761899999998</v>
      </c>
      <c r="K190">
        <v>2.2619047619999999</v>
      </c>
      <c r="L190">
        <v>2.8571428569999999</v>
      </c>
      <c r="M190">
        <v>1.319511283865564</v>
      </c>
      <c r="N190">
        <f t="shared" si="35"/>
        <v>1</v>
      </c>
      <c r="O190">
        <f t="shared" si="36"/>
        <v>0</v>
      </c>
      <c r="P190">
        <f t="shared" si="37"/>
        <v>1</v>
      </c>
      <c r="Q190">
        <f t="shared" si="38"/>
        <v>0</v>
      </c>
      <c r="R190">
        <f t="shared" si="39"/>
        <v>0</v>
      </c>
      <c r="S190">
        <f t="shared" si="40"/>
        <v>0</v>
      </c>
      <c r="T190">
        <f t="shared" si="41"/>
        <v>0</v>
      </c>
      <c r="U190">
        <f t="shared" si="42"/>
        <v>0</v>
      </c>
      <c r="V190">
        <f t="shared" si="43"/>
        <v>0</v>
      </c>
    </row>
    <row r="191" spans="1:22" x14ac:dyDescent="0.25">
      <c r="A191">
        <v>20180129</v>
      </c>
      <c r="B191" t="str">
        <f t="shared" si="32"/>
        <v>2018</v>
      </c>
      <c r="C191" t="str">
        <f t="shared" si="33"/>
        <v>01</v>
      </c>
      <c r="D191" t="str">
        <f t="shared" si="34"/>
        <v>29</v>
      </c>
      <c r="E191">
        <v>79</v>
      </c>
      <c r="F191" t="s">
        <v>88</v>
      </c>
      <c r="G191">
        <v>18</v>
      </c>
      <c r="H191" t="s">
        <v>87</v>
      </c>
      <c r="I191">
        <v>0.89845795431888198</v>
      </c>
      <c r="J191">
        <v>5</v>
      </c>
      <c r="K191">
        <v>0.5</v>
      </c>
      <c r="L191">
        <v>-3</v>
      </c>
      <c r="M191">
        <v>1.0603979999364606</v>
      </c>
      <c r="N191">
        <f t="shared" si="35"/>
        <v>1</v>
      </c>
      <c r="O191">
        <f t="shared" si="36"/>
        <v>0</v>
      </c>
      <c r="P191">
        <f t="shared" si="37"/>
        <v>1</v>
      </c>
      <c r="Q191">
        <f t="shared" si="38"/>
        <v>0</v>
      </c>
      <c r="R191">
        <f t="shared" si="39"/>
        <v>0</v>
      </c>
      <c r="S191">
        <f t="shared" si="40"/>
        <v>0</v>
      </c>
      <c r="T191">
        <f t="shared" si="41"/>
        <v>0</v>
      </c>
      <c r="U191">
        <f t="shared" si="42"/>
        <v>0</v>
      </c>
      <c r="V191">
        <f t="shared" si="43"/>
        <v>0</v>
      </c>
    </row>
    <row r="192" spans="1:22" x14ac:dyDescent="0.25">
      <c r="A192">
        <v>20180129</v>
      </c>
      <c r="B192" t="str">
        <f t="shared" si="32"/>
        <v>2018</v>
      </c>
      <c r="C192" t="str">
        <f t="shared" si="33"/>
        <v>01</v>
      </c>
      <c r="D192" t="str">
        <f t="shared" si="34"/>
        <v>29</v>
      </c>
      <c r="E192">
        <v>314</v>
      </c>
      <c r="F192" t="s">
        <v>89</v>
      </c>
      <c r="G192">
        <v>19</v>
      </c>
      <c r="H192" t="s">
        <v>90</v>
      </c>
      <c r="I192">
        <v>0.74361601358656304</v>
      </c>
      <c r="J192">
        <v>2.7999999999999901</v>
      </c>
      <c r="K192">
        <v>-1</v>
      </c>
      <c r="L192">
        <v>2.5</v>
      </c>
      <c r="M192">
        <v>1.1744901334503592</v>
      </c>
      <c r="N192">
        <f t="shared" si="35"/>
        <v>1</v>
      </c>
      <c r="O192">
        <f t="shared" si="36"/>
        <v>0</v>
      </c>
      <c r="P192">
        <f t="shared" si="37"/>
        <v>1</v>
      </c>
      <c r="Q192">
        <f t="shared" si="38"/>
        <v>0</v>
      </c>
      <c r="R192">
        <f t="shared" si="39"/>
        <v>0</v>
      </c>
      <c r="S192">
        <f t="shared" si="40"/>
        <v>0</v>
      </c>
      <c r="T192">
        <f t="shared" si="41"/>
        <v>0</v>
      </c>
      <c r="U192">
        <f t="shared" si="42"/>
        <v>0</v>
      </c>
      <c r="V192">
        <f t="shared" si="43"/>
        <v>0</v>
      </c>
    </row>
    <row r="193" spans="1:22" x14ac:dyDescent="0.25">
      <c r="A193">
        <v>20180129</v>
      </c>
      <c r="B193" t="str">
        <f t="shared" si="32"/>
        <v>2018</v>
      </c>
      <c r="C193" t="str">
        <f t="shared" si="33"/>
        <v>01</v>
      </c>
      <c r="D193" t="str">
        <f t="shared" si="34"/>
        <v>29</v>
      </c>
      <c r="E193">
        <v>265</v>
      </c>
      <c r="F193" t="s">
        <v>92</v>
      </c>
      <c r="G193">
        <v>25</v>
      </c>
      <c r="H193" t="s">
        <v>112</v>
      </c>
      <c r="I193">
        <v>0.52146971496982897</v>
      </c>
      <c r="J193">
        <v>3.5333333329999999</v>
      </c>
      <c r="K193">
        <v>1.59999999899999</v>
      </c>
      <c r="L193">
        <v>1.5</v>
      </c>
      <c r="M193">
        <v>1.2627457219265161</v>
      </c>
      <c r="N193">
        <f t="shared" si="35"/>
        <v>0</v>
      </c>
      <c r="O193">
        <f t="shared" si="36"/>
        <v>0</v>
      </c>
      <c r="P193">
        <f t="shared" si="37"/>
        <v>3</v>
      </c>
      <c r="Q193">
        <f t="shared" si="38"/>
        <v>1</v>
      </c>
      <c r="R193">
        <f t="shared" si="39"/>
        <v>0</v>
      </c>
      <c r="S193">
        <f t="shared" si="40"/>
        <v>0</v>
      </c>
      <c r="T193">
        <f t="shared" si="41"/>
        <v>0</v>
      </c>
      <c r="U193">
        <f t="shared" si="42"/>
        <v>0</v>
      </c>
      <c r="V193">
        <f t="shared" si="43"/>
        <v>0</v>
      </c>
    </row>
    <row r="194" spans="1:22" x14ac:dyDescent="0.25">
      <c r="A194">
        <v>20180129</v>
      </c>
      <c r="B194" t="str">
        <f t="shared" ref="B194:B257" si="44">MID(A194,1,4)</f>
        <v>2018</v>
      </c>
      <c r="C194" t="str">
        <f t="shared" ref="C194:C257" si="45">MID(A194,5,2)</f>
        <v>01</v>
      </c>
      <c r="D194" t="str">
        <f t="shared" ref="D194:D257" si="46">MID(A194,7,2)</f>
        <v>29</v>
      </c>
      <c r="E194">
        <v>368</v>
      </c>
      <c r="F194" t="s">
        <v>117</v>
      </c>
      <c r="G194">
        <v>27</v>
      </c>
      <c r="H194" t="s">
        <v>115</v>
      </c>
      <c r="I194">
        <v>0.58084716271971504</v>
      </c>
      <c r="J194">
        <v>0.37142857200000101</v>
      </c>
      <c r="K194">
        <v>1.50952380799999</v>
      </c>
      <c r="L194">
        <v>1.6666666670000001</v>
      </c>
      <c r="M194">
        <v>1.0528845516206866</v>
      </c>
      <c r="N194">
        <f t="shared" ref="N194:N257" si="47">OR(I194&gt;0.6)+0</f>
        <v>0</v>
      </c>
      <c r="O194">
        <f t="shared" ref="O194:O257" si="48">(I194&lt;0.4)+0</f>
        <v>0</v>
      </c>
      <c r="P194">
        <f t="shared" ref="P194:P257" si="49">SIGN(L194)+SIGN(J194)+SIGN(K194)</f>
        <v>3</v>
      </c>
      <c r="Q194">
        <f t="shared" ref="Q194:Q257" si="50">(P194&gt;1)+0</f>
        <v>1</v>
      </c>
      <c r="R194">
        <f t="shared" ref="R194:R257" si="51">(P194&lt;-1)+0</f>
        <v>0</v>
      </c>
      <c r="S194">
        <f t="shared" ref="S194:S257" si="52">Q194*N194</f>
        <v>0</v>
      </c>
      <c r="T194">
        <f t="shared" ref="T194:T257" si="53">O194*R194</f>
        <v>0</v>
      </c>
      <c r="U194">
        <f t="shared" ref="U194:U257" si="54">T194+S194</f>
        <v>0</v>
      </c>
      <c r="V194">
        <f t="shared" si="43"/>
        <v>0</v>
      </c>
    </row>
    <row r="195" spans="1:22" x14ac:dyDescent="0.25">
      <c r="A195">
        <v>20180129</v>
      </c>
      <c r="B195" t="str">
        <f t="shared" si="44"/>
        <v>2018</v>
      </c>
      <c r="C195" t="str">
        <f t="shared" si="45"/>
        <v>01</v>
      </c>
      <c r="D195" t="str">
        <f t="shared" si="46"/>
        <v>29</v>
      </c>
      <c r="E195">
        <v>446</v>
      </c>
      <c r="F195" t="s">
        <v>136</v>
      </c>
      <c r="G195">
        <v>31</v>
      </c>
      <c r="H195" t="s">
        <v>135</v>
      </c>
      <c r="I195">
        <v>0.65075693078834596</v>
      </c>
      <c r="J195">
        <v>1.6704545449999899</v>
      </c>
      <c r="K195">
        <v>1.0795454549999901</v>
      </c>
      <c r="L195">
        <v>-0.64285714299999797</v>
      </c>
      <c r="M195">
        <v>1.2335474277477665</v>
      </c>
      <c r="N195">
        <f t="shared" si="47"/>
        <v>1</v>
      </c>
      <c r="O195">
        <f t="shared" si="48"/>
        <v>0</v>
      </c>
      <c r="P195">
        <f t="shared" si="49"/>
        <v>1</v>
      </c>
      <c r="Q195">
        <f t="shared" si="50"/>
        <v>0</v>
      </c>
      <c r="R195">
        <f t="shared" si="51"/>
        <v>0</v>
      </c>
      <c r="S195">
        <f t="shared" si="52"/>
        <v>0</v>
      </c>
      <c r="T195">
        <f t="shared" si="53"/>
        <v>0</v>
      </c>
      <c r="U195">
        <f t="shared" si="54"/>
        <v>0</v>
      </c>
      <c r="V195">
        <f t="shared" ref="V195:V258" si="55">M195*S195*U195</f>
        <v>0</v>
      </c>
    </row>
    <row r="196" spans="1:22" x14ac:dyDescent="0.25">
      <c r="A196">
        <v>20180129</v>
      </c>
      <c r="B196" t="str">
        <f t="shared" si="44"/>
        <v>2018</v>
      </c>
      <c r="C196" t="str">
        <f t="shared" si="45"/>
        <v>01</v>
      </c>
      <c r="D196" t="str">
        <f t="shared" si="46"/>
        <v>29</v>
      </c>
      <c r="E196">
        <v>484</v>
      </c>
      <c r="F196" t="s">
        <v>152</v>
      </c>
      <c r="G196">
        <v>37</v>
      </c>
      <c r="H196" t="s">
        <v>151</v>
      </c>
      <c r="I196">
        <v>0.60349862186843495</v>
      </c>
      <c r="J196">
        <v>0.928571428999999</v>
      </c>
      <c r="K196">
        <v>2.8650793649999899</v>
      </c>
      <c r="L196">
        <v>6.6666665999999694E-2</v>
      </c>
      <c r="M196">
        <v>1.172792627357532</v>
      </c>
      <c r="N196">
        <f t="shared" si="47"/>
        <v>1</v>
      </c>
      <c r="O196">
        <f t="shared" si="48"/>
        <v>0</v>
      </c>
      <c r="P196">
        <f t="shared" si="49"/>
        <v>3</v>
      </c>
      <c r="Q196">
        <f t="shared" si="50"/>
        <v>1</v>
      </c>
      <c r="R196">
        <f t="shared" si="51"/>
        <v>0</v>
      </c>
      <c r="S196">
        <f t="shared" si="52"/>
        <v>1</v>
      </c>
      <c r="T196">
        <f t="shared" si="53"/>
        <v>0</v>
      </c>
      <c r="U196">
        <f t="shared" si="54"/>
        <v>1</v>
      </c>
      <c r="V196">
        <f t="shared" si="55"/>
        <v>1.172792627357532</v>
      </c>
    </row>
    <row r="197" spans="1:22" x14ac:dyDescent="0.25">
      <c r="A197">
        <v>20180129</v>
      </c>
      <c r="B197" t="str">
        <f t="shared" si="44"/>
        <v>2018</v>
      </c>
      <c r="C197" t="str">
        <f t="shared" si="45"/>
        <v>01</v>
      </c>
      <c r="D197" t="str">
        <f t="shared" si="46"/>
        <v>29</v>
      </c>
      <c r="E197">
        <v>31</v>
      </c>
      <c r="F197" t="s">
        <v>135</v>
      </c>
      <c r="G197">
        <v>39</v>
      </c>
      <c r="H197" t="s">
        <v>157</v>
      </c>
      <c r="I197">
        <v>0.566454767049688</v>
      </c>
      <c r="J197">
        <v>-1.125</v>
      </c>
      <c r="K197">
        <v>0.20833333299999801</v>
      </c>
      <c r="L197">
        <v>1.7428571429999999</v>
      </c>
      <c r="M197">
        <v>1.3019774569880791</v>
      </c>
      <c r="N197">
        <f t="shared" si="47"/>
        <v>0</v>
      </c>
      <c r="O197">
        <f t="shared" si="48"/>
        <v>0</v>
      </c>
      <c r="P197">
        <f t="shared" si="49"/>
        <v>1</v>
      </c>
      <c r="Q197">
        <f t="shared" si="50"/>
        <v>0</v>
      </c>
      <c r="R197">
        <f t="shared" si="51"/>
        <v>0</v>
      </c>
      <c r="S197">
        <f t="shared" si="52"/>
        <v>0</v>
      </c>
      <c r="T197">
        <f t="shared" si="53"/>
        <v>0</v>
      </c>
      <c r="U197">
        <f t="shared" si="54"/>
        <v>0</v>
      </c>
      <c r="V197">
        <f t="shared" si="55"/>
        <v>0</v>
      </c>
    </row>
    <row r="198" spans="1:22" x14ac:dyDescent="0.25">
      <c r="A198">
        <v>20180129</v>
      </c>
      <c r="B198" t="str">
        <f t="shared" si="44"/>
        <v>2018</v>
      </c>
      <c r="C198" t="str">
        <f t="shared" si="45"/>
        <v>01</v>
      </c>
      <c r="D198" t="str">
        <f t="shared" si="46"/>
        <v>29</v>
      </c>
      <c r="E198">
        <v>172</v>
      </c>
      <c r="F198" t="s">
        <v>156</v>
      </c>
      <c r="G198">
        <v>44</v>
      </c>
      <c r="H198" t="s">
        <v>169</v>
      </c>
      <c r="I198">
        <v>1</v>
      </c>
      <c r="J198">
        <v>3.7368421049999898</v>
      </c>
      <c r="K198">
        <v>2.1578947369999901</v>
      </c>
      <c r="L198">
        <v>1.42857142899999</v>
      </c>
      <c r="M198">
        <v>1.3070064906576655</v>
      </c>
      <c r="N198">
        <f t="shared" si="47"/>
        <v>1</v>
      </c>
      <c r="O198">
        <f t="shared" si="48"/>
        <v>0</v>
      </c>
      <c r="P198">
        <f t="shared" si="49"/>
        <v>3</v>
      </c>
      <c r="Q198">
        <f t="shared" si="50"/>
        <v>1</v>
      </c>
      <c r="R198">
        <f t="shared" si="51"/>
        <v>0</v>
      </c>
      <c r="S198">
        <f t="shared" si="52"/>
        <v>1</v>
      </c>
      <c r="T198">
        <f t="shared" si="53"/>
        <v>0</v>
      </c>
      <c r="U198">
        <f t="shared" si="54"/>
        <v>1</v>
      </c>
      <c r="V198">
        <f t="shared" si="55"/>
        <v>1.3070064906576655</v>
      </c>
    </row>
    <row r="199" spans="1:22" x14ac:dyDescent="0.25">
      <c r="A199">
        <v>20180129</v>
      </c>
      <c r="B199" t="str">
        <f t="shared" si="44"/>
        <v>2018</v>
      </c>
      <c r="C199" t="str">
        <f t="shared" si="45"/>
        <v>01</v>
      </c>
      <c r="D199" t="str">
        <f t="shared" si="46"/>
        <v>29</v>
      </c>
      <c r="E199">
        <v>465</v>
      </c>
      <c r="F199" t="s">
        <v>171</v>
      </c>
      <c r="G199">
        <v>45</v>
      </c>
      <c r="H199" t="s">
        <v>170</v>
      </c>
      <c r="I199">
        <v>0.48253151662920002</v>
      </c>
      <c r="J199">
        <v>1.133333334</v>
      </c>
      <c r="K199">
        <v>-0.914285714999998</v>
      </c>
      <c r="L199">
        <v>-2.5</v>
      </c>
      <c r="M199">
        <v>1.0124057915288216</v>
      </c>
      <c r="N199">
        <f t="shared" si="47"/>
        <v>0</v>
      </c>
      <c r="O199">
        <f t="shared" si="48"/>
        <v>0</v>
      </c>
      <c r="P199">
        <f t="shared" si="49"/>
        <v>-1</v>
      </c>
      <c r="Q199">
        <f t="shared" si="50"/>
        <v>0</v>
      </c>
      <c r="R199">
        <f t="shared" si="51"/>
        <v>0</v>
      </c>
      <c r="S199">
        <f t="shared" si="52"/>
        <v>0</v>
      </c>
      <c r="T199">
        <f t="shared" si="53"/>
        <v>0</v>
      </c>
      <c r="U199">
        <f t="shared" si="54"/>
        <v>0</v>
      </c>
      <c r="V199">
        <f t="shared" si="55"/>
        <v>0</v>
      </c>
    </row>
    <row r="200" spans="1:22" x14ac:dyDescent="0.25">
      <c r="A200">
        <v>20180129</v>
      </c>
      <c r="B200" t="str">
        <f t="shared" si="44"/>
        <v>2018</v>
      </c>
      <c r="C200" t="str">
        <f t="shared" si="45"/>
        <v>01</v>
      </c>
      <c r="D200" t="str">
        <f t="shared" si="46"/>
        <v>29</v>
      </c>
      <c r="E200">
        <v>71</v>
      </c>
      <c r="F200" t="s">
        <v>64</v>
      </c>
      <c r="G200">
        <v>58</v>
      </c>
      <c r="H200" t="s">
        <v>199</v>
      </c>
      <c r="I200">
        <v>0.56738200866363897</v>
      </c>
      <c r="J200">
        <v>1.6333333329999999</v>
      </c>
      <c r="K200">
        <v>0.46666666699999798</v>
      </c>
      <c r="L200">
        <v>0.88571428600000002</v>
      </c>
      <c r="M200">
        <v>1.110978069819524</v>
      </c>
      <c r="N200">
        <f t="shared" si="47"/>
        <v>0</v>
      </c>
      <c r="O200">
        <f t="shared" si="48"/>
        <v>0</v>
      </c>
      <c r="P200">
        <f t="shared" si="49"/>
        <v>3</v>
      </c>
      <c r="Q200">
        <f t="shared" si="50"/>
        <v>1</v>
      </c>
      <c r="R200">
        <f t="shared" si="51"/>
        <v>0</v>
      </c>
      <c r="S200">
        <f t="shared" si="52"/>
        <v>0</v>
      </c>
      <c r="T200">
        <f t="shared" si="53"/>
        <v>0</v>
      </c>
      <c r="U200">
        <f t="shared" si="54"/>
        <v>0</v>
      </c>
      <c r="V200">
        <f t="shared" si="55"/>
        <v>0</v>
      </c>
    </row>
    <row r="201" spans="1:22" x14ac:dyDescent="0.25">
      <c r="A201">
        <v>20180129</v>
      </c>
      <c r="B201" t="str">
        <f t="shared" si="44"/>
        <v>2018</v>
      </c>
      <c r="C201" t="str">
        <f t="shared" si="45"/>
        <v>01</v>
      </c>
      <c r="D201" t="str">
        <f t="shared" si="46"/>
        <v>29</v>
      </c>
      <c r="E201">
        <v>197</v>
      </c>
      <c r="F201" t="s">
        <v>51</v>
      </c>
      <c r="G201">
        <v>59</v>
      </c>
      <c r="H201" t="s">
        <v>200</v>
      </c>
      <c r="I201">
        <v>0.285207398153911</v>
      </c>
      <c r="J201">
        <v>-0.39542483699999997</v>
      </c>
      <c r="K201">
        <v>-0.104575162999998</v>
      </c>
      <c r="L201">
        <v>0.55555555499999798</v>
      </c>
      <c r="M201">
        <v>1.1706782139348164</v>
      </c>
      <c r="N201">
        <f t="shared" si="47"/>
        <v>0</v>
      </c>
      <c r="O201">
        <f t="shared" si="48"/>
        <v>1</v>
      </c>
      <c r="P201">
        <f t="shared" si="49"/>
        <v>-1</v>
      </c>
      <c r="Q201">
        <f t="shared" si="50"/>
        <v>0</v>
      </c>
      <c r="R201">
        <f t="shared" si="51"/>
        <v>0</v>
      </c>
      <c r="S201">
        <f t="shared" si="52"/>
        <v>0</v>
      </c>
      <c r="T201">
        <f t="shared" si="53"/>
        <v>0</v>
      </c>
      <c r="U201">
        <f t="shared" si="54"/>
        <v>0</v>
      </c>
      <c r="V201">
        <f t="shared" si="55"/>
        <v>0</v>
      </c>
    </row>
    <row r="202" spans="1:22" x14ac:dyDescent="0.25">
      <c r="A202">
        <v>20180129</v>
      </c>
      <c r="B202" t="str">
        <f t="shared" si="44"/>
        <v>2018</v>
      </c>
      <c r="C202" t="str">
        <f t="shared" si="45"/>
        <v>01</v>
      </c>
      <c r="D202" t="str">
        <f t="shared" si="46"/>
        <v>29</v>
      </c>
      <c r="E202">
        <v>37</v>
      </c>
      <c r="F202" t="s">
        <v>151</v>
      </c>
      <c r="G202">
        <v>60</v>
      </c>
      <c r="H202" t="s">
        <v>150</v>
      </c>
      <c r="I202">
        <v>0.55725994459398598</v>
      </c>
      <c r="J202">
        <v>-9.9999999999999603E-2</v>
      </c>
      <c r="K202">
        <v>-0.52222222199999901</v>
      </c>
      <c r="L202">
        <v>2.7428571430000002</v>
      </c>
      <c r="M202">
        <v>1.323978832205855</v>
      </c>
      <c r="N202">
        <f t="shared" si="47"/>
        <v>0</v>
      </c>
      <c r="O202">
        <f t="shared" si="48"/>
        <v>0</v>
      </c>
      <c r="P202">
        <f t="shared" si="49"/>
        <v>-1</v>
      </c>
      <c r="Q202">
        <f t="shared" si="50"/>
        <v>0</v>
      </c>
      <c r="R202">
        <f t="shared" si="51"/>
        <v>0</v>
      </c>
      <c r="S202">
        <f t="shared" si="52"/>
        <v>0</v>
      </c>
      <c r="T202">
        <f t="shared" si="53"/>
        <v>0</v>
      </c>
      <c r="U202">
        <f t="shared" si="54"/>
        <v>0</v>
      </c>
      <c r="V202">
        <f t="shared" si="55"/>
        <v>0</v>
      </c>
    </row>
    <row r="203" spans="1:22" x14ac:dyDescent="0.25">
      <c r="A203">
        <v>20180129</v>
      </c>
      <c r="B203" t="str">
        <f t="shared" si="44"/>
        <v>2018</v>
      </c>
      <c r="C203" t="str">
        <f t="shared" si="45"/>
        <v>01</v>
      </c>
      <c r="D203" t="str">
        <f t="shared" si="46"/>
        <v>29</v>
      </c>
      <c r="E203">
        <v>240</v>
      </c>
      <c r="F203" t="s">
        <v>209</v>
      </c>
      <c r="G203">
        <v>62</v>
      </c>
      <c r="H203" t="s">
        <v>210</v>
      </c>
      <c r="I203">
        <v>0.67265175741243299</v>
      </c>
      <c r="J203">
        <v>8</v>
      </c>
      <c r="K203">
        <v>4.5</v>
      </c>
      <c r="L203">
        <v>0.5</v>
      </c>
      <c r="M203">
        <v>1.0343263066980044</v>
      </c>
      <c r="N203">
        <f t="shared" si="47"/>
        <v>1</v>
      </c>
      <c r="O203">
        <f t="shared" si="48"/>
        <v>0</v>
      </c>
      <c r="P203">
        <f t="shared" si="49"/>
        <v>3</v>
      </c>
      <c r="Q203">
        <f t="shared" si="50"/>
        <v>1</v>
      </c>
      <c r="R203">
        <f t="shared" si="51"/>
        <v>0</v>
      </c>
      <c r="S203">
        <f t="shared" si="52"/>
        <v>1</v>
      </c>
      <c r="T203">
        <f t="shared" si="53"/>
        <v>0</v>
      </c>
      <c r="U203">
        <f t="shared" si="54"/>
        <v>1</v>
      </c>
      <c r="V203">
        <f t="shared" si="55"/>
        <v>1.0343263066980044</v>
      </c>
    </row>
    <row r="204" spans="1:22" x14ac:dyDescent="0.25">
      <c r="A204">
        <v>20180129</v>
      </c>
      <c r="B204" t="str">
        <f t="shared" si="44"/>
        <v>2018</v>
      </c>
      <c r="C204" t="str">
        <f t="shared" si="45"/>
        <v>01</v>
      </c>
      <c r="D204" t="str">
        <f t="shared" si="46"/>
        <v>29</v>
      </c>
      <c r="E204">
        <v>166</v>
      </c>
      <c r="F204" t="s">
        <v>174</v>
      </c>
      <c r="G204">
        <v>77</v>
      </c>
      <c r="H204" t="s">
        <v>235</v>
      </c>
      <c r="I204">
        <v>0.40655569956822701</v>
      </c>
      <c r="J204">
        <v>0.54276315799999897</v>
      </c>
      <c r="K204">
        <v>0.98026315799999897</v>
      </c>
      <c r="L204">
        <v>2.5952380960000001</v>
      </c>
      <c r="M204">
        <v>1.1097229112063296</v>
      </c>
      <c r="N204">
        <f t="shared" si="47"/>
        <v>0</v>
      </c>
      <c r="O204">
        <f t="shared" si="48"/>
        <v>0</v>
      </c>
      <c r="P204">
        <f t="shared" si="49"/>
        <v>3</v>
      </c>
      <c r="Q204">
        <f t="shared" si="50"/>
        <v>1</v>
      </c>
      <c r="R204">
        <f t="shared" si="51"/>
        <v>0</v>
      </c>
      <c r="S204">
        <f t="shared" si="52"/>
        <v>0</v>
      </c>
      <c r="T204">
        <f t="shared" si="53"/>
        <v>0</v>
      </c>
      <c r="U204">
        <f t="shared" si="54"/>
        <v>0</v>
      </c>
      <c r="V204">
        <f t="shared" si="55"/>
        <v>0</v>
      </c>
    </row>
    <row r="205" spans="1:22" x14ac:dyDescent="0.25">
      <c r="A205">
        <v>20180129</v>
      </c>
      <c r="B205" t="str">
        <f t="shared" si="44"/>
        <v>2018</v>
      </c>
      <c r="C205" t="str">
        <f t="shared" si="45"/>
        <v>01</v>
      </c>
      <c r="D205" t="str">
        <f t="shared" si="46"/>
        <v>29</v>
      </c>
      <c r="E205">
        <v>155</v>
      </c>
      <c r="F205" t="s">
        <v>257</v>
      </c>
      <c r="G205">
        <v>90</v>
      </c>
      <c r="H205" t="s">
        <v>22</v>
      </c>
      <c r="I205">
        <v>0.37236436842666898</v>
      </c>
      <c r="J205">
        <v>0.12867647000000201</v>
      </c>
      <c r="K205">
        <v>-1.5919117650000001</v>
      </c>
      <c r="L205">
        <v>-0.33333333400000198</v>
      </c>
      <c r="M205">
        <v>1.1625780822967418</v>
      </c>
      <c r="N205">
        <f t="shared" si="47"/>
        <v>0</v>
      </c>
      <c r="O205">
        <f t="shared" si="48"/>
        <v>1</v>
      </c>
      <c r="P205">
        <f t="shared" si="49"/>
        <v>-1</v>
      </c>
      <c r="Q205">
        <f t="shared" si="50"/>
        <v>0</v>
      </c>
      <c r="R205">
        <f t="shared" si="51"/>
        <v>0</v>
      </c>
      <c r="S205">
        <f t="shared" si="52"/>
        <v>0</v>
      </c>
      <c r="T205">
        <f t="shared" si="53"/>
        <v>0</v>
      </c>
      <c r="U205">
        <f t="shared" si="54"/>
        <v>0</v>
      </c>
      <c r="V205">
        <f t="shared" si="55"/>
        <v>0</v>
      </c>
    </row>
    <row r="206" spans="1:22" x14ac:dyDescent="0.25">
      <c r="A206">
        <v>20180129</v>
      </c>
      <c r="B206" t="str">
        <f t="shared" si="44"/>
        <v>2018</v>
      </c>
      <c r="C206" t="str">
        <f t="shared" si="45"/>
        <v>01</v>
      </c>
      <c r="D206" t="str">
        <f t="shared" si="46"/>
        <v>29</v>
      </c>
      <c r="E206">
        <v>287</v>
      </c>
      <c r="F206" t="s">
        <v>21</v>
      </c>
      <c r="G206">
        <v>94</v>
      </c>
      <c r="H206" t="s">
        <v>241</v>
      </c>
      <c r="I206">
        <v>0.66384123093530001</v>
      </c>
      <c r="J206">
        <v>1.0833333329999999</v>
      </c>
      <c r="K206">
        <v>0.97222222199999897</v>
      </c>
      <c r="L206">
        <v>0.58333333300000001</v>
      </c>
      <c r="M206">
        <v>1.2320742171356585</v>
      </c>
      <c r="N206">
        <f t="shared" si="47"/>
        <v>1</v>
      </c>
      <c r="O206">
        <f t="shared" si="48"/>
        <v>0</v>
      </c>
      <c r="P206">
        <f t="shared" si="49"/>
        <v>3</v>
      </c>
      <c r="Q206">
        <f t="shared" si="50"/>
        <v>1</v>
      </c>
      <c r="R206">
        <f t="shared" si="51"/>
        <v>0</v>
      </c>
      <c r="S206">
        <f t="shared" si="52"/>
        <v>1</v>
      </c>
      <c r="T206">
        <f t="shared" si="53"/>
        <v>0</v>
      </c>
      <c r="U206">
        <f t="shared" si="54"/>
        <v>1</v>
      </c>
      <c r="V206">
        <f t="shared" si="55"/>
        <v>1.2320742171356585</v>
      </c>
    </row>
    <row r="207" spans="1:22" x14ac:dyDescent="0.25">
      <c r="A207">
        <v>20180129</v>
      </c>
      <c r="B207" t="str">
        <f t="shared" si="44"/>
        <v>2018</v>
      </c>
      <c r="C207" t="str">
        <f t="shared" si="45"/>
        <v>01</v>
      </c>
      <c r="D207" t="str">
        <f t="shared" si="46"/>
        <v>29</v>
      </c>
      <c r="E207">
        <v>388</v>
      </c>
      <c r="F207" t="s">
        <v>267</v>
      </c>
      <c r="G207">
        <v>95</v>
      </c>
      <c r="H207" t="s">
        <v>268</v>
      </c>
      <c r="I207">
        <v>0.71784972782670797</v>
      </c>
      <c r="J207">
        <v>4</v>
      </c>
      <c r="K207">
        <v>4</v>
      </c>
      <c r="L207">
        <v>0</v>
      </c>
      <c r="M207">
        <v>1.1710020410580748</v>
      </c>
      <c r="N207">
        <f t="shared" si="47"/>
        <v>1</v>
      </c>
      <c r="O207">
        <f t="shared" si="48"/>
        <v>0</v>
      </c>
      <c r="P207">
        <f t="shared" si="49"/>
        <v>2</v>
      </c>
      <c r="Q207">
        <f t="shared" si="50"/>
        <v>1</v>
      </c>
      <c r="R207">
        <f t="shared" si="51"/>
        <v>0</v>
      </c>
      <c r="S207">
        <f t="shared" si="52"/>
        <v>1</v>
      </c>
      <c r="T207">
        <f t="shared" si="53"/>
        <v>0</v>
      </c>
      <c r="U207">
        <f t="shared" si="54"/>
        <v>1</v>
      </c>
      <c r="V207">
        <f t="shared" si="55"/>
        <v>1.1710020410580748</v>
      </c>
    </row>
    <row r="208" spans="1:22" x14ac:dyDescent="0.25">
      <c r="A208">
        <v>20180129</v>
      </c>
      <c r="B208" t="str">
        <f t="shared" si="44"/>
        <v>2018</v>
      </c>
      <c r="C208" t="str">
        <f t="shared" si="45"/>
        <v>01</v>
      </c>
      <c r="D208" t="str">
        <f t="shared" si="46"/>
        <v>29</v>
      </c>
      <c r="E208">
        <v>271</v>
      </c>
      <c r="F208" t="s">
        <v>100</v>
      </c>
      <c r="G208">
        <v>97</v>
      </c>
      <c r="H208" t="s">
        <v>186</v>
      </c>
      <c r="I208">
        <v>0.66802790841564996</v>
      </c>
      <c r="J208">
        <v>2.8571428569999902</v>
      </c>
      <c r="K208">
        <v>2.48809523899999</v>
      </c>
      <c r="L208">
        <v>2.5</v>
      </c>
      <c r="M208">
        <v>1.1100575751051256</v>
      </c>
      <c r="N208">
        <f t="shared" si="47"/>
        <v>1</v>
      </c>
      <c r="O208">
        <f t="shared" si="48"/>
        <v>0</v>
      </c>
      <c r="P208">
        <f t="shared" si="49"/>
        <v>3</v>
      </c>
      <c r="Q208">
        <f t="shared" si="50"/>
        <v>1</v>
      </c>
      <c r="R208">
        <f t="shared" si="51"/>
        <v>0</v>
      </c>
      <c r="S208">
        <f t="shared" si="52"/>
        <v>1</v>
      </c>
      <c r="T208">
        <f t="shared" si="53"/>
        <v>0</v>
      </c>
      <c r="U208">
        <f t="shared" si="54"/>
        <v>1</v>
      </c>
      <c r="V208">
        <f t="shared" si="55"/>
        <v>1.1100575751051256</v>
      </c>
    </row>
    <row r="209" spans="1:22" x14ac:dyDescent="0.25">
      <c r="A209">
        <v>20180129</v>
      </c>
      <c r="B209" t="str">
        <f t="shared" si="44"/>
        <v>2018</v>
      </c>
      <c r="C209" t="str">
        <f t="shared" si="45"/>
        <v>01</v>
      </c>
      <c r="D209" t="str">
        <f t="shared" si="46"/>
        <v>29</v>
      </c>
      <c r="E209">
        <v>266</v>
      </c>
      <c r="F209" t="s">
        <v>201</v>
      </c>
      <c r="G209">
        <v>99</v>
      </c>
      <c r="H209" t="s">
        <v>158</v>
      </c>
      <c r="I209">
        <v>0.50893429915159705</v>
      </c>
      <c r="J209">
        <v>-0.121568628</v>
      </c>
      <c r="K209">
        <v>1.0313725490000001</v>
      </c>
      <c r="L209">
        <v>-1.2</v>
      </c>
      <c r="M209">
        <v>1.2238718590870807</v>
      </c>
      <c r="N209">
        <f t="shared" si="47"/>
        <v>0</v>
      </c>
      <c r="O209">
        <f t="shared" si="48"/>
        <v>0</v>
      </c>
      <c r="P209">
        <f t="shared" si="49"/>
        <v>-1</v>
      </c>
      <c r="Q209">
        <f t="shared" si="50"/>
        <v>0</v>
      </c>
      <c r="R209">
        <f t="shared" si="51"/>
        <v>0</v>
      </c>
      <c r="S209">
        <f t="shared" si="52"/>
        <v>0</v>
      </c>
      <c r="T209">
        <f t="shared" si="53"/>
        <v>0</v>
      </c>
      <c r="U209">
        <f t="shared" si="54"/>
        <v>0</v>
      </c>
      <c r="V209">
        <f t="shared" si="55"/>
        <v>0</v>
      </c>
    </row>
    <row r="210" spans="1:22" x14ac:dyDescent="0.25">
      <c r="A210">
        <v>20180129</v>
      </c>
      <c r="B210" t="str">
        <f t="shared" si="44"/>
        <v>2018</v>
      </c>
      <c r="C210" t="str">
        <f t="shared" si="45"/>
        <v>01</v>
      </c>
      <c r="D210" t="str">
        <f t="shared" si="46"/>
        <v>29</v>
      </c>
      <c r="E210">
        <v>239</v>
      </c>
      <c r="F210" t="s">
        <v>276</v>
      </c>
      <c r="G210">
        <v>103</v>
      </c>
      <c r="H210" t="s">
        <v>101</v>
      </c>
      <c r="I210">
        <v>0.82690741551908198</v>
      </c>
      <c r="J210">
        <v>-0.41176470600000098</v>
      </c>
      <c r="K210">
        <v>2.8117647059999999</v>
      </c>
      <c r="L210">
        <v>-1.2857142859999899</v>
      </c>
      <c r="M210">
        <v>1.1013809963666419</v>
      </c>
      <c r="N210">
        <f t="shared" si="47"/>
        <v>1</v>
      </c>
      <c r="O210">
        <f t="shared" si="48"/>
        <v>0</v>
      </c>
      <c r="P210">
        <f t="shared" si="49"/>
        <v>-1</v>
      </c>
      <c r="Q210">
        <f t="shared" si="50"/>
        <v>0</v>
      </c>
      <c r="R210">
        <f t="shared" si="51"/>
        <v>0</v>
      </c>
      <c r="S210">
        <f t="shared" si="52"/>
        <v>0</v>
      </c>
      <c r="T210">
        <f t="shared" si="53"/>
        <v>0</v>
      </c>
      <c r="U210">
        <f t="shared" si="54"/>
        <v>0</v>
      </c>
      <c r="V210">
        <f t="shared" si="55"/>
        <v>0</v>
      </c>
    </row>
    <row r="211" spans="1:22" x14ac:dyDescent="0.25">
      <c r="A211">
        <v>20180129</v>
      </c>
      <c r="B211" t="str">
        <f t="shared" si="44"/>
        <v>2018</v>
      </c>
      <c r="C211" t="str">
        <f t="shared" si="45"/>
        <v>01</v>
      </c>
      <c r="D211" t="str">
        <f t="shared" si="46"/>
        <v>29</v>
      </c>
      <c r="E211">
        <v>399</v>
      </c>
      <c r="F211" t="s">
        <v>292</v>
      </c>
      <c r="G211">
        <v>117</v>
      </c>
      <c r="H211" t="s">
        <v>293</v>
      </c>
      <c r="I211">
        <v>0.94099868760813199</v>
      </c>
      <c r="J211">
        <v>2.5</v>
      </c>
      <c r="K211">
        <v>5.0999999999999996</v>
      </c>
      <c r="L211">
        <v>1</v>
      </c>
      <c r="M211">
        <v>1.2326135999027514</v>
      </c>
      <c r="N211">
        <f t="shared" si="47"/>
        <v>1</v>
      </c>
      <c r="O211">
        <f t="shared" si="48"/>
        <v>0</v>
      </c>
      <c r="P211">
        <f t="shared" si="49"/>
        <v>3</v>
      </c>
      <c r="Q211">
        <f t="shared" si="50"/>
        <v>1</v>
      </c>
      <c r="R211">
        <f t="shared" si="51"/>
        <v>0</v>
      </c>
      <c r="S211">
        <f t="shared" si="52"/>
        <v>1</v>
      </c>
      <c r="T211">
        <f t="shared" si="53"/>
        <v>0</v>
      </c>
      <c r="U211">
        <f t="shared" si="54"/>
        <v>1</v>
      </c>
      <c r="V211">
        <f t="shared" si="55"/>
        <v>1.2326135999027514</v>
      </c>
    </row>
    <row r="212" spans="1:22" x14ac:dyDescent="0.25">
      <c r="A212">
        <v>20180129</v>
      </c>
      <c r="B212" t="str">
        <f t="shared" si="44"/>
        <v>2018</v>
      </c>
      <c r="C212" t="str">
        <f t="shared" si="45"/>
        <v>01</v>
      </c>
      <c r="D212" t="str">
        <f t="shared" si="46"/>
        <v>29</v>
      </c>
      <c r="E212">
        <v>166</v>
      </c>
      <c r="F212" t="s">
        <v>174</v>
      </c>
      <c r="G212">
        <v>118</v>
      </c>
      <c r="H212" t="s">
        <v>27</v>
      </c>
      <c r="I212">
        <v>0.44501049184943298</v>
      </c>
      <c r="J212">
        <v>1.0374999999999901</v>
      </c>
      <c r="K212">
        <v>1.875</v>
      </c>
      <c r="L212">
        <v>7.7619047620000003</v>
      </c>
      <c r="M212">
        <v>1.2710512801700504</v>
      </c>
      <c r="N212">
        <f t="shared" si="47"/>
        <v>0</v>
      </c>
      <c r="O212">
        <f t="shared" si="48"/>
        <v>0</v>
      </c>
      <c r="P212">
        <f t="shared" si="49"/>
        <v>3</v>
      </c>
      <c r="Q212">
        <f t="shared" si="50"/>
        <v>1</v>
      </c>
      <c r="R212">
        <f t="shared" si="51"/>
        <v>0</v>
      </c>
      <c r="S212">
        <f t="shared" si="52"/>
        <v>0</v>
      </c>
      <c r="T212">
        <f t="shared" si="53"/>
        <v>0</v>
      </c>
      <c r="U212">
        <f t="shared" si="54"/>
        <v>0</v>
      </c>
      <c r="V212">
        <f t="shared" si="55"/>
        <v>0</v>
      </c>
    </row>
    <row r="213" spans="1:22" x14ac:dyDescent="0.25">
      <c r="A213">
        <v>20180129</v>
      </c>
      <c r="B213" t="str">
        <f t="shared" si="44"/>
        <v>2018</v>
      </c>
      <c r="C213" t="str">
        <f t="shared" si="45"/>
        <v>01</v>
      </c>
      <c r="D213" t="str">
        <f t="shared" si="46"/>
        <v>29</v>
      </c>
      <c r="E213">
        <v>424</v>
      </c>
      <c r="F213" t="s">
        <v>35</v>
      </c>
      <c r="G213">
        <v>126</v>
      </c>
      <c r="H213" t="s">
        <v>300</v>
      </c>
      <c r="I213">
        <v>0.490077320679219</v>
      </c>
      <c r="J213">
        <v>2.375</v>
      </c>
      <c r="K213">
        <v>1.3125</v>
      </c>
      <c r="L213">
        <v>0.41666666700000099</v>
      </c>
      <c r="M213">
        <v>1.028507667801968</v>
      </c>
      <c r="N213">
        <f t="shared" si="47"/>
        <v>0</v>
      </c>
      <c r="O213">
        <f t="shared" si="48"/>
        <v>0</v>
      </c>
      <c r="P213">
        <f t="shared" si="49"/>
        <v>3</v>
      </c>
      <c r="Q213">
        <f t="shared" si="50"/>
        <v>1</v>
      </c>
      <c r="R213">
        <f t="shared" si="51"/>
        <v>0</v>
      </c>
      <c r="S213">
        <f t="shared" si="52"/>
        <v>0</v>
      </c>
      <c r="T213">
        <f t="shared" si="53"/>
        <v>0</v>
      </c>
      <c r="U213">
        <f t="shared" si="54"/>
        <v>0</v>
      </c>
      <c r="V213">
        <f t="shared" si="55"/>
        <v>0</v>
      </c>
    </row>
    <row r="214" spans="1:22" x14ac:dyDescent="0.25">
      <c r="A214">
        <v>20180129</v>
      </c>
      <c r="B214" t="str">
        <f t="shared" si="44"/>
        <v>2018</v>
      </c>
      <c r="C214" t="str">
        <f t="shared" si="45"/>
        <v>01</v>
      </c>
      <c r="D214" t="str">
        <f t="shared" si="46"/>
        <v>29</v>
      </c>
      <c r="E214">
        <v>299</v>
      </c>
      <c r="F214" t="s">
        <v>297</v>
      </c>
      <c r="G214">
        <v>129</v>
      </c>
      <c r="H214" t="s">
        <v>303</v>
      </c>
      <c r="I214">
        <v>0.65153564231762695</v>
      </c>
      <c r="J214">
        <v>-2.08461538499999</v>
      </c>
      <c r="K214">
        <v>-2.8666666669999898</v>
      </c>
      <c r="L214">
        <v>1.6666666670000001</v>
      </c>
      <c r="M214">
        <v>1.2138376607520311</v>
      </c>
      <c r="N214">
        <f t="shared" si="47"/>
        <v>1</v>
      </c>
      <c r="O214">
        <f t="shared" si="48"/>
        <v>0</v>
      </c>
      <c r="P214">
        <f t="shared" si="49"/>
        <v>-1</v>
      </c>
      <c r="Q214">
        <f t="shared" si="50"/>
        <v>0</v>
      </c>
      <c r="R214">
        <f t="shared" si="51"/>
        <v>0</v>
      </c>
      <c r="S214">
        <f t="shared" si="52"/>
        <v>0</v>
      </c>
      <c r="T214">
        <f t="shared" si="53"/>
        <v>0</v>
      </c>
      <c r="U214">
        <f t="shared" si="54"/>
        <v>0</v>
      </c>
      <c r="V214">
        <f t="shared" si="55"/>
        <v>0</v>
      </c>
    </row>
    <row r="215" spans="1:22" x14ac:dyDescent="0.25">
      <c r="A215">
        <v>20180129</v>
      </c>
      <c r="B215" t="str">
        <f t="shared" si="44"/>
        <v>2018</v>
      </c>
      <c r="C215" t="str">
        <f t="shared" si="45"/>
        <v>01</v>
      </c>
      <c r="D215" t="str">
        <f t="shared" si="46"/>
        <v>29</v>
      </c>
      <c r="E215">
        <v>48</v>
      </c>
      <c r="F215" t="s">
        <v>122</v>
      </c>
      <c r="G215">
        <v>141</v>
      </c>
      <c r="H215" t="s">
        <v>52</v>
      </c>
      <c r="I215">
        <v>0.41576493027740902</v>
      </c>
      <c r="J215">
        <v>0.242857142999998</v>
      </c>
      <c r="K215">
        <v>-4.7619049999987296E-3</v>
      </c>
      <c r="L215">
        <v>1.25</v>
      </c>
      <c r="M215">
        <v>1.0414737674258014</v>
      </c>
      <c r="N215">
        <f t="shared" si="47"/>
        <v>0</v>
      </c>
      <c r="O215">
        <f t="shared" si="48"/>
        <v>0</v>
      </c>
      <c r="P215">
        <f t="shared" si="49"/>
        <v>1</v>
      </c>
      <c r="Q215">
        <f t="shared" si="50"/>
        <v>0</v>
      </c>
      <c r="R215">
        <f t="shared" si="51"/>
        <v>0</v>
      </c>
      <c r="S215">
        <f t="shared" si="52"/>
        <v>0</v>
      </c>
      <c r="T215">
        <f t="shared" si="53"/>
        <v>0</v>
      </c>
      <c r="U215">
        <f t="shared" si="54"/>
        <v>0</v>
      </c>
      <c r="V215">
        <f t="shared" si="55"/>
        <v>0</v>
      </c>
    </row>
    <row r="216" spans="1:22" x14ac:dyDescent="0.25">
      <c r="A216">
        <v>20180129</v>
      </c>
      <c r="B216" t="str">
        <f t="shared" si="44"/>
        <v>2018</v>
      </c>
      <c r="C216" t="str">
        <f t="shared" si="45"/>
        <v>01</v>
      </c>
      <c r="D216" t="str">
        <f t="shared" si="46"/>
        <v>29</v>
      </c>
      <c r="E216">
        <v>394</v>
      </c>
      <c r="F216" t="s">
        <v>318</v>
      </c>
      <c r="G216">
        <v>146</v>
      </c>
      <c r="H216" t="s">
        <v>319</v>
      </c>
      <c r="I216">
        <v>0.35682414624748199</v>
      </c>
      <c r="J216">
        <v>0.66666666599999702</v>
      </c>
      <c r="K216">
        <v>3.6666666669999999</v>
      </c>
      <c r="L216">
        <v>-2</v>
      </c>
      <c r="M216">
        <v>1.0640435729395457</v>
      </c>
      <c r="N216">
        <f t="shared" si="47"/>
        <v>0</v>
      </c>
      <c r="O216">
        <f t="shared" si="48"/>
        <v>1</v>
      </c>
      <c r="P216">
        <f t="shared" si="49"/>
        <v>1</v>
      </c>
      <c r="Q216">
        <f t="shared" si="50"/>
        <v>0</v>
      </c>
      <c r="R216">
        <f t="shared" si="51"/>
        <v>0</v>
      </c>
      <c r="S216">
        <f t="shared" si="52"/>
        <v>0</v>
      </c>
      <c r="T216">
        <f t="shared" si="53"/>
        <v>0</v>
      </c>
      <c r="U216">
        <f t="shared" si="54"/>
        <v>0</v>
      </c>
      <c r="V216">
        <f t="shared" si="55"/>
        <v>0</v>
      </c>
    </row>
    <row r="217" spans="1:22" x14ac:dyDescent="0.25">
      <c r="A217">
        <v>20180129</v>
      </c>
      <c r="B217" t="str">
        <f t="shared" si="44"/>
        <v>2018</v>
      </c>
      <c r="C217" t="str">
        <f t="shared" si="45"/>
        <v>01</v>
      </c>
      <c r="D217" t="str">
        <f t="shared" si="46"/>
        <v>29</v>
      </c>
      <c r="E217">
        <v>265</v>
      </c>
      <c r="F217" t="s">
        <v>92</v>
      </c>
      <c r="G217">
        <v>154</v>
      </c>
      <c r="H217" t="s">
        <v>327</v>
      </c>
      <c r="I217">
        <v>0.55552248703379903</v>
      </c>
      <c r="J217">
        <v>4.1999999999999904</v>
      </c>
      <c r="K217">
        <v>2.9333333330000002</v>
      </c>
      <c r="L217">
        <v>-0.5</v>
      </c>
      <c r="M217">
        <v>1.2279077860723193</v>
      </c>
      <c r="N217">
        <f t="shared" si="47"/>
        <v>0</v>
      </c>
      <c r="O217">
        <f t="shared" si="48"/>
        <v>0</v>
      </c>
      <c r="P217">
        <f t="shared" si="49"/>
        <v>1</v>
      </c>
      <c r="Q217">
        <f t="shared" si="50"/>
        <v>0</v>
      </c>
      <c r="R217">
        <f t="shared" si="51"/>
        <v>0</v>
      </c>
      <c r="S217">
        <f t="shared" si="52"/>
        <v>0</v>
      </c>
      <c r="T217">
        <f t="shared" si="53"/>
        <v>0</v>
      </c>
      <c r="U217">
        <f t="shared" si="54"/>
        <v>0</v>
      </c>
      <c r="V217">
        <f t="shared" si="55"/>
        <v>0</v>
      </c>
    </row>
    <row r="218" spans="1:22" x14ac:dyDescent="0.25">
      <c r="A218">
        <v>20180129</v>
      </c>
      <c r="B218" t="str">
        <f t="shared" si="44"/>
        <v>2018</v>
      </c>
      <c r="C218" t="str">
        <f t="shared" si="45"/>
        <v>01</v>
      </c>
      <c r="D218" t="str">
        <f t="shared" si="46"/>
        <v>29</v>
      </c>
      <c r="E218">
        <v>271</v>
      </c>
      <c r="F218" t="s">
        <v>100</v>
      </c>
      <c r="G218">
        <v>155</v>
      </c>
      <c r="H218" t="s">
        <v>257</v>
      </c>
      <c r="I218">
        <v>0.75759346006649197</v>
      </c>
      <c r="J218">
        <v>1.8125</v>
      </c>
      <c r="K218">
        <v>2.9791666669999999</v>
      </c>
      <c r="L218">
        <v>1.1666666670000001</v>
      </c>
      <c r="M218">
        <v>1.3139994852534755</v>
      </c>
      <c r="N218">
        <f t="shared" si="47"/>
        <v>1</v>
      </c>
      <c r="O218">
        <f t="shared" si="48"/>
        <v>0</v>
      </c>
      <c r="P218">
        <f t="shared" si="49"/>
        <v>3</v>
      </c>
      <c r="Q218">
        <f t="shared" si="50"/>
        <v>1</v>
      </c>
      <c r="R218">
        <f t="shared" si="51"/>
        <v>0</v>
      </c>
      <c r="S218">
        <f t="shared" si="52"/>
        <v>1</v>
      </c>
      <c r="T218">
        <f t="shared" si="53"/>
        <v>0</v>
      </c>
      <c r="U218">
        <f t="shared" si="54"/>
        <v>1</v>
      </c>
      <c r="V218">
        <f t="shared" si="55"/>
        <v>1.3139994852534755</v>
      </c>
    </row>
    <row r="219" spans="1:22" x14ac:dyDescent="0.25">
      <c r="A219">
        <v>20180129</v>
      </c>
      <c r="B219" t="str">
        <f t="shared" si="44"/>
        <v>2018</v>
      </c>
      <c r="C219" t="str">
        <f t="shared" si="45"/>
        <v>01</v>
      </c>
      <c r="D219" t="str">
        <f t="shared" si="46"/>
        <v>29</v>
      </c>
      <c r="E219">
        <v>426</v>
      </c>
      <c r="F219" t="s">
        <v>286</v>
      </c>
      <c r="G219">
        <v>158</v>
      </c>
      <c r="H219" t="s">
        <v>330</v>
      </c>
      <c r="I219">
        <v>0.71784972782670797</v>
      </c>
      <c r="J219">
        <v>1.0999999999999901</v>
      </c>
      <c r="K219">
        <v>1.733333333</v>
      </c>
      <c r="L219">
        <v>-9</v>
      </c>
      <c r="M219">
        <v>1.1816747757135506</v>
      </c>
      <c r="N219">
        <f t="shared" si="47"/>
        <v>1</v>
      </c>
      <c r="O219">
        <f t="shared" si="48"/>
        <v>0</v>
      </c>
      <c r="P219">
        <f t="shared" si="49"/>
        <v>1</v>
      </c>
      <c r="Q219">
        <f t="shared" si="50"/>
        <v>0</v>
      </c>
      <c r="R219">
        <f t="shared" si="51"/>
        <v>0</v>
      </c>
      <c r="S219">
        <f t="shared" si="52"/>
        <v>0</v>
      </c>
      <c r="T219">
        <f t="shared" si="53"/>
        <v>0</v>
      </c>
      <c r="U219">
        <f t="shared" si="54"/>
        <v>0</v>
      </c>
      <c r="V219">
        <f t="shared" si="55"/>
        <v>0</v>
      </c>
    </row>
    <row r="220" spans="1:22" x14ac:dyDescent="0.25">
      <c r="A220">
        <v>20180129</v>
      </c>
      <c r="B220" t="str">
        <f t="shared" si="44"/>
        <v>2018</v>
      </c>
      <c r="C220" t="str">
        <f t="shared" si="45"/>
        <v>01</v>
      </c>
      <c r="D220" t="str">
        <f t="shared" si="46"/>
        <v>29</v>
      </c>
      <c r="E220">
        <v>458</v>
      </c>
      <c r="F220" t="s">
        <v>191</v>
      </c>
      <c r="G220">
        <v>161</v>
      </c>
      <c r="H220" t="s">
        <v>189</v>
      </c>
      <c r="I220">
        <v>0.457725271572335</v>
      </c>
      <c r="J220">
        <v>1.2222222220000001</v>
      </c>
      <c r="K220">
        <v>-1.3333333329999999</v>
      </c>
      <c r="L220">
        <v>1.866666666</v>
      </c>
      <c r="M220">
        <v>1.284539167755542</v>
      </c>
      <c r="N220">
        <f t="shared" si="47"/>
        <v>0</v>
      </c>
      <c r="O220">
        <f t="shared" si="48"/>
        <v>0</v>
      </c>
      <c r="P220">
        <f t="shared" si="49"/>
        <v>1</v>
      </c>
      <c r="Q220">
        <f t="shared" si="50"/>
        <v>0</v>
      </c>
      <c r="R220">
        <f t="shared" si="51"/>
        <v>0</v>
      </c>
      <c r="S220">
        <f t="shared" si="52"/>
        <v>0</v>
      </c>
      <c r="T220">
        <f t="shared" si="53"/>
        <v>0</v>
      </c>
      <c r="U220">
        <f t="shared" si="54"/>
        <v>0</v>
      </c>
      <c r="V220">
        <f t="shared" si="55"/>
        <v>0</v>
      </c>
    </row>
    <row r="221" spans="1:22" x14ac:dyDescent="0.25">
      <c r="A221">
        <v>20180129</v>
      </c>
      <c r="B221" t="str">
        <f t="shared" si="44"/>
        <v>2018</v>
      </c>
      <c r="C221" t="str">
        <f t="shared" si="45"/>
        <v>01</v>
      </c>
      <c r="D221" t="str">
        <f t="shared" si="46"/>
        <v>29</v>
      </c>
      <c r="E221">
        <v>455</v>
      </c>
      <c r="F221" t="s">
        <v>265</v>
      </c>
      <c r="G221">
        <v>166</v>
      </c>
      <c r="H221" t="s">
        <v>174</v>
      </c>
      <c r="I221">
        <v>0.58905792668910795</v>
      </c>
      <c r="J221">
        <v>-2.00892857099999</v>
      </c>
      <c r="K221">
        <v>-2.875</v>
      </c>
      <c r="L221">
        <v>-2.761904763</v>
      </c>
      <c r="M221">
        <v>1.2611578620548292</v>
      </c>
      <c r="N221">
        <f t="shared" si="47"/>
        <v>0</v>
      </c>
      <c r="O221">
        <f t="shared" si="48"/>
        <v>0</v>
      </c>
      <c r="P221">
        <f t="shared" si="49"/>
        <v>-3</v>
      </c>
      <c r="Q221">
        <f t="shared" si="50"/>
        <v>0</v>
      </c>
      <c r="R221">
        <f t="shared" si="51"/>
        <v>1</v>
      </c>
      <c r="S221">
        <f t="shared" si="52"/>
        <v>0</v>
      </c>
      <c r="T221">
        <f t="shared" si="53"/>
        <v>0</v>
      </c>
      <c r="U221">
        <f t="shared" si="54"/>
        <v>0</v>
      </c>
      <c r="V221">
        <f t="shared" si="55"/>
        <v>0</v>
      </c>
    </row>
    <row r="222" spans="1:22" x14ac:dyDescent="0.25">
      <c r="A222">
        <v>20180129</v>
      </c>
      <c r="B222" t="str">
        <f t="shared" si="44"/>
        <v>2018</v>
      </c>
      <c r="C222" t="str">
        <f t="shared" si="45"/>
        <v>01</v>
      </c>
      <c r="D222" t="str">
        <f t="shared" si="46"/>
        <v>29</v>
      </c>
      <c r="E222">
        <v>129</v>
      </c>
      <c r="F222" t="s">
        <v>303</v>
      </c>
      <c r="G222">
        <v>172</v>
      </c>
      <c r="H222" t="s">
        <v>156</v>
      </c>
      <c r="I222">
        <v>0.62312469619795896</v>
      </c>
      <c r="J222">
        <v>0.96315789500000004</v>
      </c>
      <c r="K222">
        <v>0.54210526299999895</v>
      </c>
      <c r="L222">
        <v>-2.7619047619999999</v>
      </c>
      <c r="M222">
        <v>1.1908451883952409</v>
      </c>
      <c r="N222">
        <f t="shared" si="47"/>
        <v>1</v>
      </c>
      <c r="O222">
        <f t="shared" si="48"/>
        <v>0</v>
      </c>
      <c r="P222">
        <f t="shared" si="49"/>
        <v>1</v>
      </c>
      <c r="Q222">
        <f t="shared" si="50"/>
        <v>0</v>
      </c>
      <c r="R222">
        <f t="shared" si="51"/>
        <v>0</v>
      </c>
      <c r="S222">
        <f t="shared" si="52"/>
        <v>0</v>
      </c>
      <c r="T222">
        <f t="shared" si="53"/>
        <v>0</v>
      </c>
      <c r="U222">
        <f t="shared" si="54"/>
        <v>0</v>
      </c>
      <c r="V222">
        <f t="shared" si="55"/>
        <v>0</v>
      </c>
    </row>
    <row r="223" spans="1:22" x14ac:dyDescent="0.25">
      <c r="A223">
        <v>20180129</v>
      </c>
      <c r="B223" t="str">
        <f t="shared" si="44"/>
        <v>2018</v>
      </c>
      <c r="C223" t="str">
        <f t="shared" si="45"/>
        <v>01</v>
      </c>
      <c r="D223" t="str">
        <f t="shared" si="46"/>
        <v>29</v>
      </c>
      <c r="E223">
        <v>155</v>
      </c>
      <c r="F223" t="s">
        <v>257</v>
      </c>
      <c r="G223">
        <v>190</v>
      </c>
      <c r="H223" t="s">
        <v>225</v>
      </c>
      <c r="I223">
        <v>0.64317585375251696</v>
      </c>
      <c r="J223">
        <v>3.0763888889999902</v>
      </c>
      <c r="K223">
        <v>-2.7291666669999901</v>
      </c>
      <c r="L223">
        <v>0.76190476200000001</v>
      </c>
      <c r="M223">
        <v>1.1226288978514385</v>
      </c>
      <c r="N223">
        <f t="shared" si="47"/>
        <v>1</v>
      </c>
      <c r="O223">
        <f t="shared" si="48"/>
        <v>0</v>
      </c>
      <c r="P223">
        <f t="shared" si="49"/>
        <v>1</v>
      </c>
      <c r="Q223">
        <f t="shared" si="50"/>
        <v>0</v>
      </c>
      <c r="R223">
        <f t="shared" si="51"/>
        <v>0</v>
      </c>
      <c r="S223">
        <f t="shared" si="52"/>
        <v>0</v>
      </c>
      <c r="T223">
        <f t="shared" si="53"/>
        <v>0</v>
      </c>
      <c r="U223">
        <f t="shared" si="54"/>
        <v>0</v>
      </c>
      <c r="V223">
        <f t="shared" si="55"/>
        <v>0</v>
      </c>
    </row>
    <row r="224" spans="1:22" x14ac:dyDescent="0.25">
      <c r="A224">
        <v>20180129</v>
      </c>
      <c r="B224" t="str">
        <f t="shared" si="44"/>
        <v>2018</v>
      </c>
      <c r="C224" t="str">
        <f t="shared" si="45"/>
        <v>01</v>
      </c>
      <c r="D224" t="str">
        <f t="shared" si="46"/>
        <v>29</v>
      </c>
      <c r="E224">
        <v>399</v>
      </c>
      <c r="F224" t="s">
        <v>292</v>
      </c>
      <c r="G224">
        <v>192</v>
      </c>
      <c r="H224" t="s">
        <v>364</v>
      </c>
      <c r="I224">
        <v>0.83076122766012395</v>
      </c>
      <c r="J224">
        <v>-0.5</v>
      </c>
      <c r="K224">
        <v>4.0999999999999996</v>
      </c>
      <c r="L224">
        <v>5</v>
      </c>
      <c r="M224">
        <v>1.2078486232434489</v>
      </c>
      <c r="N224">
        <f t="shared" si="47"/>
        <v>1</v>
      </c>
      <c r="O224">
        <f t="shared" si="48"/>
        <v>0</v>
      </c>
      <c r="P224">
        <f t="shared" si="49"/>
        <v>1</v>
      </c>
      <c r="Q224">
        <f t="shared" si="50"/>
        <v>0</v>
      </c>
      <c r="R224">
        <f t="shared" si="51"/>
        <v>0</v>
      </c>
      <c r="S224">
        <f t="shared" si="52"/>
        <v>0</v>
      </c>
      <c r="T224">
        <f t="shared" si="53"/>
        <v>0</v>
      </c>
      <c r="U224">
        <f t="shared" si="54"/>
        <v>0</v>
      </c>
      <c r="V224">
        <f t="shared" si="55"/>
        <v>0</v>
      </c>
    </row>
    <row r="225" spans="1:22" x14ac:dyDescent="0.25">
      <c r="A225">
        <v>20180129</v>
      </c>
      <c r="B225" t="str">
        <f t="shared" si="44"/>
        <v>2018</v>
      </c>
      <c r="C225" t="str">
        <f t="shared" si="45"/>
        <v>01</v>
      </c>
      <c r="D225" t="str">
        <f t="shared" si="46"/>
        <v>29</v>
      </c>
      <c r="E225">
        <v>198</v>
      </c>
      <c r="F225" t="s">
        <v>348</v>
      </c>
      <c r="G225">
        <v>197</v>
      </c>
      <c r="H225" t="s">
        <v>51</v>
      </c>
      <c r="I225">
        <v>0.67543913902070396</v>
      </c>
      <c r="J225">
        <v>1.3529411769999899</v>
      </c>
      <c r="K225">
        <v>1.70588235299999</v>
      </c>
      <c r="L225">
        <v>2.19999999999999</v>
      </c>
      <c r="M225">
        <v>1.3180005036888691</v>
      </c>
      <c r="N225">
        <f t="shared" si="47"/>
        <v>1</v>
      </c>
      <c r="O225">
        <f t="shared" si="48"/>
        <v>0</v>
      </c>
      <c r="P225">
        <f t="shared" si="49"/>
        <v>3</v>
      </c>
      <c r="Q225">
        <f t="shared" si="50"/>
        <v>1</v>
      </c>
      <c r="R225">
        <f t="shared" si="51"/>
        <v>0</v>
      </c>
      <c r="S225">
        <f t="shared" si="52"/>
        <v>1</v>
      </c>
      <c r="T225">
        <f t="shared" si="53"/>
        <v>0</v>
      </c>
      <c r="U225">
        <f t="shared" si="54"/>
        <v>1</v>
      </c>
      <c r="V225">
        <f t="shared" si="55"/>
        <v>1.3180005036888691</v>
      </c>
    </row>
    <row r="226" spans="1:22" x14ac:dyDescent="0.25">
      <c r="A226">
        <v>20180129</v>
      </c>
      <c r="B226" t="str">
        <f t="shared" si="44"/>
        <v>2018</v>
      </c>
      <c r="C226" t="str">
        <f t="shared" si="45"/>
        <v>01</v>
      </c>
      <c r="D226" t="str">
        <f t="shared" si="46"/>
        <v>29</v>
      </c>
      <c r="E226">
        <v>239</v>
      </c>
      <c r="F226" t="s">
        <v>276</v>
      </c>
      <c r="G226">
        <v>198</v>
      </c>
      <c r="H226" t="s">
        <v>348</v>
      </c>
      <c r="I226">
        <v>0.83796457729402796</v>
      </c>
      <c r="J226">
        <v>-0.235294118</v>
      </c>
      <c r="K226">
        <v>1.5764705879999901</v>
      </c>
      <c r="L226">
        <v>-2.19999999999999</v>
      </c>
      <c r="M226">
        <v>1.2306170792567859</v>
      </c>
      <c r="N226">
        <f t="shared" si="47"/>
        <v>1</v>
      </c>
      <c r="O226">
        <f t="shared" si="48"/>
        <v>0</v>
      </c>
      <c r="P226">
        <f t="shared" si="49"/>
        <v>-1</v>
      </c>
      <c r="Q226">
        <f t="shared" si="50"/>
        <v>0</v>
      </c>
      <c r="R226">
        <f t="shared" si="51"/>
        <v>0</v>
      </c>
      <c r="S226">
        <f t="shared" si="52"/>
        <v>0</v>
      </c>
      <c r="T226">
        <f t="shared" si="53"/>
        <v>0</v>
      </c>
      <c r="U226">
        <f t="shared" si="54"/>
        <v>0</v>
      </c>
      <c r="V226">
        <f t="shared" si="55"/>
        <v>0</v>
      </c>
    </row>
    <row r="227" spans="1:22" x14ac:dyDescent="0.25">
      <c r="A227">
        <v>20180129</v>
      </c>
      <c r="B227" t="str">
        <f t="shared" si="44"/>
        <v>2018</v>
      </c>
      <c r="C227" t="str">
        <f t="shared" si="45"/>
        <v>01</v>
      </c>
      <c r="D227" t="str">
        <f t="shared" si="46"/>
        <v>29</v>
      </c>
      <c r="E227">
        <v>294</v>
      </c>
      <c r="F227" t="s">
        <v>138</v>
      </c>
      <c r="G227">
        <v>205</v>
      </c>
      <c r="H227" t="s">
        <v>61</v>
      </c>
      <c r="I227">
        <v>0.61257450716547701</v>
      </c>
      <c r="J227">
        <v>0.25000000100000103</v>
      </c>
      <c r="K227">
        <v>0.66666666599999702</v>
      </c>
      <c r="L227">
        <v>-1</v>
      </c>
      <c r="M227">
        <v>1.1028262927032184</v>
      </c>
      <c r="N227">
        <f t="shared" si="47"/>
        <v>1</v>
      </c>
      <c r="O227">
        <f t="shared" si="48"/>
        <v>0</v>
      </c>
      <c r="P227">
        <f t="shared" si="49"/>
        <v>1</v>
      </c>
      <c r="Q227">
        <f t="shared" si="50"/>
        <v>0</v>
      </c>
      <c r="R227">
        <f t="shared" si="51"/>
        <v>0</v>
      </c>
      <c r="S227">
        <f t="shared" si="52"/>
        <v>0</v>
      </c>
      <c r="T227">
        <f t="shared" si="53"/>
        <v>0</v>
      </c>
      <c r="U227">
        <f t="shared" si="54"/>
        <v>0</v>
      </c>
      <c r="V227">
        <f t="shared" si="55"/>
        <v>0</v>
      </c>
    </row>
    <row r="228" spans="1:22" x14ac:dyDescent="0.25">
      <c r="A228">
        <v>20180129</v>
      </c>
      <c r="B228" t="str">
        <f t="shared" si="44"/>
        <v>2018</v>
      </c>
      <c r="C228" t="str">
        <f t="shared" si="45"/>
        <v>01</v>
      </c>
      <c r="D228" t="str">
        <f t="shared" si="46"/>
        <v>29</v>
      </c>
      <c r="E228">
        <v>154</v>
      </c>
      <c r="F228" t="s">
        <v>327</v>
      </c>
      <c r="G228">
        <v>240</v>
      </c>
      <c r="H228" t="s">
        <v>209</v>
      </c>
      <c r="I228">
        <v>0.63360261314196398</v>
      </c>
      <c r="J228">
        <v>-4.6666666670000003</v>
      </c>
      <c r="K228">
        <v>-2.4999999999999898</v>
      </c>
      <c r="L228">
        <v>1.5</v>
      </c>
      <c r="M228">
        <v>1.2624328153072364</v>
      </c>
      <c r="N228">
        <f t="shared" si="47"/>
        <v>1</v>
      </c>
      <c r="O228">
        <f t="shared" si="48"/>
        <v>0</v>
      </c>
      <c r="P228">
        <f t="shared" si="49"/>
        <v>-1</v>
      </c>
      <c r="Q228">
        <f t="shared" si="50"/>
        <v>0</v>
      </c>
      <c r="R228">
        <f t="shared" si="51"/>
        <v>0</v>
      </c>
      <c r="S228">
        <f t="shared" si="52"/>
        <v>0</v>
      </c>
      <c r="T228">
        <f t="shared" si="53"/>
        <v>0</v>
      </c>
      <c r="U228">
        <f t="shared" si="54"/>
        <v>0</v>
      </c>
      <c r="V228">
        <f t="shared" si="55"/>
        <v>0</v>
      </c>
    </row>
    <row r="229" spans="1:22" x14ac:dyDescent="0.25">
      <c r="A229">
        <v>20180129</v>
      </c>
      <c r="B229" t="str">
        <f t="shared" si="44"/>
        <v>2018</v>
      </c>
      <c r="C229" t="str">
        <f t="shared" si="45"/>
        <v>01</v>
      </c>
      <c r="D229" t="str">
        <f t="shared" si="46"/>
        <v>29</v>
      </c>
      <c r="E229">
        <v>199</v>
      </c>
      <c r="F229" t="s">
        <v>80</v>
      </c>
      <c r="G229">
        <v>245</v>
      </c>
      <c r="H229" t="s">
        <v>11</v>
      </c>
      <c r="I229">
        <v>0.53847137840193404</v>
      </c>
      <c r="J229">
        <v>1.895256917</v>
      </c>
      <c r="K229">
        <v>0.86561264799999904</v>
      </c>
      <c r="L229">
        <v>-2.4500000000000002</v>
      </c>
      <c r="M229">
        <v>1.2115852370923414</v>
      </c>
      <c r="N229">
        <f t="shared" si="47"/>
        <v>0</v>
      </c>
      <c r="O229">
        <f t="shared" si="48"/>
        <v>0</v>
      </c>
      <c r="P229">
        <f t="shared" si="49"/>
        <v>1</v>
      </c>
      <c r="Q229">
        <f t="shared" si="50"/>
        <v>0</v>
      </c>
      <c r="R229">
        <f t="shared" si="51"/>
        <v>0</v>
      </c>
      <c r="S229">
        <f t="shared" si="52"/>
        <v>0</v>
      </c>
      <c r="T229">
        <f t="shared" si="53"/>
        <v>0</v>
      </c>
      <c r="U229">
        <f t="shared" si="54"/>
        <v>0</v>
      </c>
      <c r="V229">
        <f t="shared" si="55"/>
        <v>0</v>
      </c>
    </row>
    <row r="230" spans="1:22" x14ac:dyDescent="0.25">
      <c r="A230">
        <v>20180129</v>
      </c>
      <c r="B230" t="str">
        <f t="shared" si="44"/>
        <v>2018</v>
      </c>
      <c r="C230" t="str">
        <f t="shared" si="45"/>
        <v>01</v>
      </c>
      <c r="D230" t="str">
        <f t="shared" si="46"/>
        <v>29</v>
      </c>
      <c r="E230">
        <v>37</v>
      </c>
      <c r="F230" t="s">
        <v>151</v>
      </c>
      <c r="G230">
        <v>265</v>
      </c>
      <c r="H230" t="s">
        <v>92</v>
      </c>
      <c r="I230">
        <v>0.75382587107143495</v>
      </c>
      <c r="J230">
        <v>-1.5333333329999901</v>
      </c>
      <c r="K230">
        <v>-1.1555555549999901</v>
      </c>
      <c r="L230">
        <v>-0.9</v>
      </c>
      <c r="M230">
        <v>1.1751126083630621</v>
      </c>
      <c r="N230">
        <f t="shared" si="47"/>
        <v>1</v>
      </c>
      <c r="O230">
        <f t="shared" si="48"/>
        <v>0</v>
      </c>
      <c r="P230">
        <f t="shared" si="49"/>
        <v>-3</v>
      </c>
      <c r="Q230">
        <f t="shared" si="50"/>
        <v>0</v>
      </c>
      <c r="R230">
        <f t="shared" si="51"/>
        <v>1</v>
      </c>
      <c r="S230">
        <f t="shared" si="52"/>
        <v>0</v>
      </c>
      <c r="T230">
        <f t="shared" si="53"/>
        <v>0</v>
      </c>
      <c r="U230">
        <f t="shared" si="54"/>
        <v>0</v>
      </c>
      <c r="V230">
        <f t="shared" si="55"/>
        <v>0</v>
      </c>
    </row>
    <row r="231" spans="1:22" x14ac:dyDescent="0.25">
      <c r="A231">
        <v>20180129</v>
      </c>
      <c r="B231" t="str">
        <f t="shared" si="44"/>
        <v>2018</v>
      </c>
      <c r="C231" t="str">
        <f t="shared" si="45"/>
        <v>01</v>
      </c>
      <c r="D231" t="str">
        <f t="shared" si="46"/>
        <v>29</v>
      </c>
      <c r="E231">
        <v>239</v>
      </c>
      <c r="F231" t="s">
        <v>276</v>
      </c>
      <c r="G231">
        <v>266</v>
      </c>
      <c r="H231" t="s">
        <v>201</v>
      </c>
      <c r="I231">
        <v>0.78452650118627298</v>
      </c>
      <c r="J231">
        <v>0.53333333299999897</v>
      </c>
      <c r="K231">
        <v>1.13333333299999</v>
      </c>
      <c r="L231">
        <v>-2</v>
      </c>
      <c r="M231">
        <v>1.0990948167167478</v>
      </c>
      <c r="N231">
        <f t="shared" si="47"/>
        <v>1</v>
      </c>
      <c r="O231">
        <f t="shared" si="48"/>
        <v>0</v>
      </c>
      <c r="P231">
        <f t="shared" si="49"/>
        <v>1</v>
      </c>
      <c r="Q231">
        <f t="shared" si="50"/>
        <v>0</v>
      </c>
      <c r="R231">
        <f t="shared" si="51"/>
        <v>0</v>
      </c>
      <c r="S231">
        <f t="shared" si="52"/>
        <v>0</v>
      </c>
      <c r="T231">
        <f t="shared" si="53"/>
        <v>0</v>
      </c>
      <c r="U231">
        <f t="shared" si="54"/>
        <v>0</v>
      </c>
      <c r="V231">
        <f t="shared" si="55"/>
        <v>0</v>
      </c>
    </row>
    <row r="232" spans="1:22" x14ac:dyDescent="0.25">
      <c r="A232">
        <v>20180129</v>
      </c>
      <c r="B232" t="str">
        <f t="shared" si="44"/>
        <v>2018</v>
      </c>
      <c r="C232" t="str">
        <f t="shared" si="45"/>
        <v>01</v>
      </c>
      <c r="D232" t="str">
        <f t="shared" si="46"/>
        <v>29</v>
      </c>
      <c r="E232">
        <v>199</v>
      </c>
      <c r="F232" t="s">
        <v>80</v>
      </c>
      <c r="G232">
        <v>271</v>
      </c>
      <c r="H232" t="s">
        <v>100</v>
      </c>
      <c r="I232">
        <v>0.35954443637216299</v>
      </c>
      <c r="J232">
        <v>-0.69565217399999901</v>
      </c>
      <c r="K232">
        <v>3.9855071999999901E-2</v>
      </c>
      <c r="L232">
        <v>-2.7</v>
      </c>
      <c r="M232">
        <v>1.2516340803627313</v>
      </c>
      <c r="N232">
        <f t="shared" si="47"/>
        <v>0</v>
      </c>
      <c r="O232">
        <f t="shared" si="48"/>
        <v>1</v>
      </c>
      <c r="P232">
        <f t="shared" si="49"/>
        <v>-1</v>
      </c>
      <c r="Q232">
        <f t="shared" si="50"/>
        <v>0</v>
      </c>
      <c r="R232">
        <f t="shared" si="51"/>
        <v>0</v>
      </c>
      <c r="S232">
        <f t="shared" si="52"/>
        <v>0</v>
      </c>
      <c r="T232">
        <f t="shared" si="53"/>
        <v>0</v>
      </c>
      <c r="U232">
        <f t="shared" si="54"/>
        <v>0</v>
      </c>
      <c r="V232">
        <f t="shared" si="55"/>
        <v>0</v>
      </c>
    </row>
    <row r="233" spans="1:22" x14ac:dyDescent="0.25">
      <c r="A233">
        <v>20180129</v>
      </c>
      <c r="B233" t="str">
        <f t="shared" si="44"/>
        <v>2018</v>
      </c>
      <c r="C233" t="str">
        <f t="shared" si="45"/>
        <v>01</v>
      </c>
      <c r="D233" t="str">
        <f t="shared" si="46"/>
        <v>29</v>
      </c>
      <c r="E233">
        <v>57</v>
      </c>
      <c r="F233" t="s">
        <v>109</v>
      </c>
      <c r="G233">
        <v>277</v>
      </c>
      <c r="H233" t="s">
        <v>20</v>
      </c>
      <c r="I233">
        <v>0.66277616019262098</v>
      </c>
      <c r="J233">
        <v>-1.4871794869999899</v>
      </c>
      <c r="K233">
        <v>-1.10897435799999</v>
      </c>
      <c r="L233">
        <v>2.6666666669999999</v>
      </c>
      <c r="M233">
        <v>1.1452736329091704</v>
      </c>
      <c r="N233">
        <f t="shared" si="47"/>
        <v>1</v>
      </c>
      <c r="O233">
        <f t="shared" si="48"/>
        <v>0</v>
      </c>
      <c r="P233">
        <f t="shared" si="49"/>
        <v>-1</v>
      </c>
      <c r="Q233">
        <f t="shared" si="50"/>
        <v>0</v>
      </c>
      <c r="R233">
        <f t="shared" si="51"/>
        <v>0</v>
      </c>
      <c r="S233">
        <f t="shared" si="52"/>
        <v>0</v>
      </c>
      <c r="T233">
        <f t="shared" si="53"/>
        <v>0</v>
      </c>
      <c r="U233">
        <f t="shared" si="54"/>
        <v>0</v>
      </c>
      <c r="V233">
        <f t="shared" si="55"/>
        <v>0</v>
      </c>
    </row>
    <row r="234" spans="1:22" x14ac:dyDescent="0.25">
      <c r="A234">
        <v>20180129</v>
      </c>
      <c r="B234" t="str">
        <f t="shared" si="44"/>
        <v>2018</v>
      </c>
      <c r="C234" t="str">
        <f t="shared" si="45"/>
        <v>01</v>
      </c>
      <c r="D234" t="str">
        <f t="shared" si="46"/>
        <v>29</v>
      </c>
      <c r="E234">
        <v>25</v>
      </c>
      <c r="F234" t="s">
        <v>112</v>
      </c>
      <c r="G234">
        <v>280</v>
      </c>
      <c r="H234" t="s">
        <v>204</v>
      </c>
      <c r="I234">
        <v>0.29771240097393997</v>
      </c>
      <c r="J234">
        <v>-1.9090909089999999</v>
      </c>
      <c r="K234">
        <v>-2.3939393929999899</v>
      </c>
      <c r="L234">
        <v>-0.66666666599999902</v>
      </c>
      <c r="M234">
        <v>1.1497250949516056</v>
      </c>
      <c r="N234">
        <f t="shared" si="47"/>
        <v>0</v>
      </c>
      <c r="O234">
        <f t="shared" si="48"/>
        <v>1</v>
      </c>
      <c r="P234">
        <f t="shared" si="49"/>
        <v>-3</v>
      </c>
      <c r="Q234">
        <f t="shared" si="50"/>
        <v>0</v>
      </c>
      <c r="R234">
        <f t="shared" si="51"/>
        <v>1</v>
      </c>
      <c r="S234">
        <f t="shared" si="52"/>
        <v>0</v>
      </c>
      <c r="T234">
        <f t="shared" si="53"/>
        <v>1</v>
      </c>
      <c r="U234">
        <f t="shared" si="54"/>
        <v>1</v>
      </c>
      <c r="V234">
        <f t="shared" si="55"/>
        <v>0</v>
      </c>
    </row>
    <row r="235" spans="1:22" x14ac:dyDescent="0.25">
      <c r="A235">
        <v>20180129</v>
      </c>
      <c r="B235" t="str">
        <f t="shared" si="44"/>
        <v>2018</v>
      </c>
      <c r="C235" t="str">
        <f t="shared" si="45"/>
        <v>01</v>
      </c>
      <c r="D235" t="str">
        <f t="shared" si="46"/>
        <v>29</v>
      </c>
      <c r="E235">
        <v>455</v>
      </c>
      <c r="F235" t="s">
        <v>265</v>
      </c>
      <c r="G235">
        <v>287</v>
      </c>
      <c r="H235" t="s">
        <v>21</v>
      </c>
      <c r="I235">
        <v>0.29702043172547099</v>
      </c>
      <c r="J235">
        <v>-2.4047619039999901</v>
      </c>
      <c r="K235">
        <v>-2.2222222220000001</v>
      </c>
      <c r="L235">
        <v>-2.6666666669999999</v>
      </c>
      <c r="M235">
        <v>1.1934965675139413</v>
      </c>
      <c r="N235">
        <f t="shared" si="47"/>
        <v>0</v>
      </c>
      <c r="O235">
        <f t="shared" si="48"/>
        <v>1</v>
      </c>
      <c r="P235">
        <f t="shared" si="49"/>
        <v>-3</v>
      </c>
      <c r="Q235">
        <f t="shared" si="50"/>
        <v>0</v>
      </c>
      <c r="R235">
        <f t="shared" si="51"/>
        <v>1</v>
      </c>
      <c r="S235">
        <f t="shared" si="52"/>
        <v>0</v>
      </c>
      <c r="T235">
        <f t="shared" si="53"/>
        <v>1</v>
      </c>
      <c r="U235">
        <f t="shared" si="54"/>
        <v>1</v>
      </c>
      <c r="V235">
        <f t="shared" si="55"/>
        <v>0</v>
      </c>
    </row>
    <row r="236" spans="1:22" x14ac:dyDescent="0.25">
      <c r="A236">
        <v>20180129</v>
      </c>
      <c r="B236" t="str">
        <f t="shared" si="44"/>
        <v>2018</v>
      </c>
      <c r="C236" t="str">
        <f t="shared" si="45"/>
        <v>01</v>
      </c>
      <c r="D236" t="str">
        <f t="shared" si="46"/>
        <v>29</v>
      </c>
      <c r="E236">
        <v>368</v>
      </c>
      <c r="F236" t="s">
        <v>117</v>
      </c>
      <c r="G236">
        <v>291</v>
      </c>
      <c r="H236" t="s">
        <v>139</v>
      </c>
      <c r="I236">
        <v>0.59518766701654102</v>
      </c>
      <c r="J236">
        <v>0.93333333299999999</v>
      </c>
      <c r="K236">
        <v>0.266666666</v>
      </c>
      <c r="L236">
        <v>2.5416666669999999</v>
      </c>
      <c r="M236">
        <v>1.1071938202189706</v>
      </c>
      <c r="N236">
        <f t="shared" si="47"/>
        <v>0</v>
      </c>
      <c r="O236">
        <f t="shared" si="48"/>
        <v>0</v>
      </c>
      <c r="P236">
        <f t="shared" si="49"/>
        <v>3</v>
      </c>
      <c r="Q236">
        <f t="shared" si="50"/>
        <v>1</v>
      </c>
      <c r="R236">
        <f t="shared" si="51"/>
        <v>0</v>
      </c>
      <c r="S236">
        <f t="shared" si="52"/>
        <v>0</v>
      </c>
      <c r="T236">
        <f t="shared" si="53"/>
        <v>0</v>
      </c>
      <c r="U236">
        <f t="shared" si="54"/>
        <v>0</v>
      </c>
      <c r="V236">
        <f t="shared" si="55"/>
        <v>0</v>
      </c>
    </row>
    <row r="237" spans="1:22" x14ac:dyDescent="0.25">
      <c r="A237">
        <v>20180129</v>
      </c>
      <c r="B237" t="str">
        <f t="shared" si="44"/>
        <v>2018</v>
      </c>
      <c r="C237" t="str">
        <f t="shared" si="45"/>
        <v>01</v>
      </c>
      <c r="D237" t="str">
        <f t="shared" si="46"/>
        <v>29</v>
      </c>
      <c r="E237">
        <v>275</v>
      </c>
      <c r="F237" t="s">
        <v>75</v>
      </c>
      <c r="G237">
        <v>294</v>
      </c>
      <c r="H237" t="s">
        <v>138</v>
      </c>
      <c r="I237">
        <v>0.522042522167114</v>
      </c>
      <c r="J237">
        <v>-0.38333333400000102</v>
      </c>
      <c r="K237">
        <v>1.81666666699999</v>
      </c>
      <c r="L237">
        <v>1.5</v>
      </c>
      <c r="M237">
        <v>1.0778955418509362</v>
      </c>
      <c r="N237">
        <f t="shared" si="47"/>
        <v>0</v>
      </c>
      <c r="O237">
        <f t="shared" si="48"/>
        <v>0</v>
      </c>
      <c r="P237">
        <f t="shared" si="49"/>
        <v>1</v>
      </c>
      <c r="Q237">
        <f t="shared" si="50"/>
        <v>0</v>
      </c>
      <c r="R237">
        <f t="shared" si="51"/>
        <v>0</v>
      </c>
      <c r="S237">
        <f t="shared" si="52"/>
        <v>0</v>
      </c>
      <c r="T237">
        <f t="shared" si="53"/>
        <v>0</v>
      </c>
      <c r="U237">
        <f t="shared" si="54"/>
        <v>0</v>
      </c>
      <c r="V237">
        <f t="shared" si="55"/>
        <v>0</v>
      </c>
    </row>
    <row r="238" spans="1:22" x14ac:dyDescent="0.25">
      <c r="A238">
        <v>20180129</v>
      </c>
      <c r="B238" t="str">
        <f t="shared" si="44"/>
        <v>2018</v>
      </c>
      <c r="C238" t="str">
        <f t="shared" si="45"/>
        <v>01</v>
      </c>
      <c r="D238" t="str">
        <f t="shared" si="46"/>
        <v>29</v>
      </c>
      <c r="E238">
        <v>239</v>
      </c>
      <c r="F238" t="s">
        <v>276</v>
      </c>
      <c r="G238">
        <v>299</v>
      </c>
      <c r="H238" t="s">
        <v>297</v>
      </c>
      <c r="I238">
        <v>0.78792810057129603</v>
      </c>
      <c r="J238">
        <v>1.384615385</v>
      </c>
      <c r="K238">
        <v>4.5666666669999998</v>
      </c>
      <c r="L238">
        <v>-0.33333333400000198</v>
      </c>
      <c r="M238">
        <v>1.2492906908069852</v>
      </c>
      <c r="N238">
        <f t="shared" si="47"/>
        <v>1</v>
      </c>
      <c r="O238">
        <f t="shared" si="48"/>
        <v>0</v>
      </c>
      <c r="P238">
        <f t="shared" si="49"/>
        <v>1</v>
      </c>
      <c r="Q238">
        <f t="shared" si="50"/>
        <v>0</v>
      </c>
      <c r="R238">
        <f t="shared" si="51"/>
        <v>0</v>
      </c>
      <c r="S238">
        <f t="shared" si="52"/>
        <v>0</v>
      </c>
      <c r="T238">
        <f t="shared" si="53"/>
        <v>0</v>
      </c>
      <c r="U238">
        <f t="shared" si="54"/>
        <v>0</v>
      </c>
      <c r="V238">
        <f t="shared" si="55"/>
        <v>0</v>
      </c>
    </row>
    <row r="239" spans="1:22" x14ac:dyDescent="0.25">
      <c r="A239">
        <v>20180129</v>
      </c>
      <c r="B239" t="str">
        <f t="shared" si="44"/>
        <v>2018</v>
      </c>
      <c r="C239" t="str">
        <f t="shared" si="45"/>
        <v>01</v>
      </c>
      <c r="D239" t="str">
        <f t="shared" si="46"/>
        <v>29</v>
      </c>
      <c r="E239">
        <v>94</v>
      </c>
      <c r="F239" t="s">
        <v>241</v>
      </c>
      <c r="G239">
        <v>304</v>
      </c>
      <c r="H239" t="s">
        <v>421</v>
      </c>
      <c r="I239">
        <v>0.66940725991303796</v>
      </c>
      <c r="J239">
        <v>1.75</v>
      </c>
      <c r="K239">
        <v>0.25</v>
      </c>
      <c r="L239">
        <v>1.75</v>
      </c>
      <c r="M239">
        <v>1.23948412716818</v>
      </c>
      <c r="N239">
        <f t="shared" si="47"/>
        <v>1</v>
      </c>
      <c r="O239">
        <f t="shared" si="48"/>
        <v>0</v>
      </c>
      <c r="P239">
        <f t="shared" si="49"/>
        <v>3</v>
      </c>
      <c r="Q239">
        <f t="shared" si="50"/>
        <v>1</v>
      </c>
      <c r="R239">
        <f t="shared" si="51"/>
        <v>0</v>
      </c>
      <c r="S239">
        <f t="shared" si="52"/>
        <v>1</v>
      </c>
      <c r="T239">
        <f t="shared" si="53"/>
        <v>0</v>
      </c>
      <c r="U239">
        <f t="shared" si="54"/>
        <v>1</v>
      </c>
      <c r="V239">
        <f t="shared" si="55"/>
        <v>1.23948412716818</v>
      </c>
    </row>
    <row r="240" spans="1:22" x14ac:dyDescent="0.25">
      <c r="A240">
        <v>20180129</v>
      </c>
      <c r="B240" t="str">
        <f t="shared" si="44"/>
        <v>2018</v>
      </c>
      <c r="C240" t="str">
        <f t="shared" si="45"/>
        <v>01</v>
      </c>
      <c r="D240" t="str">
        <f t="shared" si="46"/>
        <v>29</v>
      </c>
      <c r="E240">
        <v>184</v>
      </c>
      <c r="F240" t="s">
        <v>353</v>
      </c>
      <c r="G240">
        <v>309</v>
      </c>
      <c r="H240" t="s">
        <v>163</v>
      </c>
      <c r="I240">
        <v>0.57882251647754401</v>
      </c>
      <c r="J240">
        <v>-0.125</v>
      </c>
      <c r="K240">
        <v>-3.25</v>
      </c>
      <c r="L240">
        <v>1.3333333329999899</v>
      </c>
      <c r="M240">
        <v>1.0889982959327689</v>
      </c>
      <c r="N240">
        <f t="shared" si="47"/>
        <v>0</v>
      </c>
      <c r="O240">
        <f t="shared" si="48"/>
        <v>0</v>
      </c>
      <c r="P240">
        <f t="shared" si="49"/>
        <v>-1</v>
      </c>
      <c r="Q240">
        <f t="shared" si="50"/>
        <v>0</v>
      </c>
      <c r="R240">
        <f t="shared" si="51"/>
        <v>0</v>
      </c>
      <c r="S240">
        <f t="shared" si="52"/>
        <v>0</v>
      </c>
      <c r="T240">
        <f t="shared" si="53"/>
        <v>0</v>
      </c>
      <c r="U240">
        <f t="shared" si="54"/>
        <v>0</v>
      </c>
      <c r="V240">
        <f t="shared" si="55"/>
        <v>0</v>
      </c>
    </row>
    <row r="241" spans="1:22" x14ac:dyDescent="0.25">
      <c r="A241">
        <v>20180129</v>
      </c>
      <c r="B241" t="str">
        <f t="shared" si="44"/>
        <v>2018</v>
      </c>
      <c r="C241" t="str">
        <f t="shared" si="45"/>
        <v>01</v>
      </c>
      <c r="D241" t="str">
        <f t="shared" si="46"/>
        <v>29</v>
      </c>
      <c r="E241">
        <v>234</v>
      </c>
      <c r="F241" t="s">
        <v>347</v>
      </c>
      <c r="G241">
        <v>310</v>
      </c>
      <c r="H241" t="s">
        <v>365</v>
      </c>
      <c r="I241">
        <v>0.92105846465476804</v>
      </c>
      <c r="J241">
        <v>-2.2727272719999898</v>
      </c>
      <c r="K241">
        <v>-0.48484848400000002</v>
      </c>
      <c r="L241">
        <v>-0.33333333299999901</v>
      </c>
      <c r="M241">
        <v>1.2710513604693183</v>
      </c>
      <c r="N241">
        <f t="shared" si="47"/>
        <v>1</v>
      </c>
      <c r="O241">
        <f t="shared" si="48"/>
        <v>0</v>
      </c>
      <c r="P241">
        <f t="shared" si="49"/>
        <v>-3</v>
      </c>
      <c r="Q241">
        <f t="shared" si="50"/>
        <v>0</v>
      </c>
      <c r="R241">
        <f t="shared" si="51"/>
        <v>1</v>
      </c>
      <c r="S241">
        <f t="shared" si="52"/>
        <v>0</v>
      </c>
      <c r="T241">
        <f t="shared" si="53"/>
        <v>0</v>
      </c>
      <c r="U241">
        <f t="shared" si="54"/>
        <v>0</v>
      </c>
      <c r="V241">
        <f t="shared" si="55"/>
        <v>0</v>
      </c>
    </row>
    <row r="242" spans="1:22" x14ac:dyDescent="0.25">
      <c r="A242">
        <v>20180129</v>
      </c>
      <c r="B242" t="str">
        <f t="shared" si="44"/>
        <v>2018</v>
      </c>
      <c r="C242" t="str">
        <f t="shared" si="45"/>
        <v>01</v>
      </c>
      <c r="D242" t="str">
        <f t="shared" si="46"/>
        <v>29</v>
      </c>
      <c r="E242">
        <v>197</v>
      </c>
      <c r="F242" t="s">
        <v>51</v>
      </c>
      <c r="G242">
        <v>314</v>
      </c>
      <c r="H242" t="s">
        <v>89</v>
      </c>
      <c r="I242">
        <v>0.83584013480502595</v>
      </c>
      <c r="J242">
        <v>-1.1176470589999901</v>
      </c>
      <c r="K242">
        <v>-0.382352940999998</v>
      </c>
      <c r="L242">
        <v>0</v>
      </c>
      <c r="M242">
        <v>1.1076293780316744</v>
      </c>
      <c r="N242">
        <f t="shared" si="47"/>
        <v>1</v>
      </c>
      <c r="O242">
        <f t="shared" si="48"/>
        <v>0</v>
      </c>
      <c r="P242">
        <f t="shared" si="49"/>
        <v>-2</v>
      </c>
      <c r="Q242">
        <f t="shared" si="50"/>
        <v>0</v>
      </c>
      <c r="R242">
        <f t="shared" si="51"/>
        <v>1</v>
      </c>
      <c r="S242">
        <f t="shared" si="52"/>
        <v>0</v>
      </c>
      <c r="T242">
        <f t="shared" si="53"/>
        <v>0</v>
      </c>
      <c r="U242">
        <f t="shared" si="54"/>
        <v>0</v>
      </c>
      <c r="V242">
        <f t="shared" si="55"/>
        <v>0</v>
      </c>
    </row>
    <row r="243" spans="1:22" x14ac:dyDescent="0.25">
      <c r="A243">
        <v>20180129</v>
      </c>
      <c r="B243" t="str">
        <f t="shared" si="44"/>
        <v>2018</v>
      </c>
      <c r="C243" t="str">
        <f t="shared" si="45"/>
        <v>01</v>
      </c>
      <c r="D243" t="str">
        <f t="shared" si="46"/>
        <v>29</v>
      </c>
      <c r="E243">
        <v>27</v>
      </c>
      <c r="F243" t="s">
        <v>115</v>
      </c>
      <c r="G243">
        <v>325</v>
      </c>
      <c r="H243" t="s">
        <v>94</v>
      </c>
      <c r="I243">
        <v>0.43631103311535502</v>
      </c>
      <c r="J243">
        <v>0.42857142799999698</v>
      </c>
      <c r="K243">
        <v>-0.51785714199999999</v>
      </c>
      <c r="L243">
        <v>-3.5999999999999899</v>
      </c>
      <c r="M243">
        <v>1.0995584436241639</v>
      </c>
      <c r="N243">
        <f t="shared" si="47"/>
        <v>0</v>
      </c>
      <c r="O243">
        <f t="shared" si="48"/>
        <v>0</v>
      </c>
      <c r="P243">
        <f t="shared" si="49"/>
        <v>-1</v>
      </c>
      <c r="Q243">
        <f t="shared" si="50"/>
        <v>0</v>
      </c>
      <c r="R243">
        <f t="shared" si="51"/>
        <v>0</v>
      </c>
      <c r="S243">
        <f t="shared" si="52"/>
        <v>0</v>
      </c>
      <c r="T243">
        <f t="shared" si="53"/>
        <v>0</v>
      </c>
      <c r="U243">
        <f t="shared" si="54"/>
        <v>0</v>
      </c>
      <c r="V243">
        <f t="shared" si="55"/>
        <v>0</v>
      </c>
    </row>
    <row r="244" spans="1:22" x14ac:dyDescent="0.25">
      <c r="A244">
        <v>20180129</v>
      </c>
      <c r="B244" t="str">
        <f t="shared" si="44"/>
        <v>2018</v>
      </c>
      <c r="C244" t="str">
        <f t="shared" si="45"/>
        <v>01</v>
      </c>
      <c r="D244" t="str">
        <f t="shared" si="46"/>
        <v>29</v>
      </c>
      <c r="E244">
        <v>446</v>
      </c>
      <c r="F244" t="s">
        <v>136</v>
      </c>
      <c r="G244">
        <v>326</v>
      </c>
      <c r="H244" t="s">
        <v>130</v>
      </c>
      <c r="I244">
        <v>0.628652819164355</v>
      </c>
      <c r="J244">
        <v>1.26767676699999</v>
      </c>
      <c r="K244">
        <v>-0.65656565699999903</v>
      </c>
      <c r="L244">
        <v>0.875</v>
      </c>
      <c r="M244">
        <v>1.0828354287412791</v>
      </c>
      <c r="N244">
        <f t="shared" si="47"/>
        <v>1</v>
      </c>
      <c r="O244">
        <f t="shared" si="48"/>
        <v>0</v>
      </c>
      <c r="P244">
        <f t="shared" si="49"/>
        <v>1</v>
      </c>
      <c r="Q244">
        <f t="shared" si="50"/>
        <v>0</v>
      </c>
      <c r="R244">
        <f t="shared" si="51"/>
        <v>0</v>
      </c>
      <c r="S244">
        <f t="shared" si="52"/>
        <v>0</v>
      </c>
      <c r="T244">
        <f t="shared" si="53"/>
        <v>0</v>
      </c>
      <c r="U244">
        <f t="shared" si="54"/>
        <v>0</v>
      </c>
      <c r="V244">
        <f t="shared" si="55"/>
        <v>0</v>
      </c>
    </row>
    <row r="245" spans="1:22" x14ac:dyDescent="0.25">
      <c r="A245">
        <v>20180129</v>
      </c>
      <c r="B245" t="str">
        <f t="shared" si="44"/>
        <v>2018</v>
      </c>
      <c r="C245" t="str">
        <f t="shared" si="45"/>
        <v>01</v>
      </c>
      <c r="D245" t="str">
        <f t="shared" si="46"/>
        <v>29</v>
      </c>
      <c r="E245">
        <v>478</v>
      </c>
      <c r="F245" t="s">
        <v>435</v>
      </c>
      <c r="G245">
        <v>329</v>
      </c>
      <c r="H245" t="s">
        <v>143</v>
      </c>
      <c r="I245">
        <v>0.50598602533849302</v>
      </c>
      <c r="J245">
        <v>-2.6666666669999901</v>
      </c>
      <c r="K245">
        <v>-1.444444445</v>
      </c>
      <c r="L245">
        <v>0.33333333299999901</v>
      </c>
      <c r="M245">
        <v>1.3311323265340822</v>
      </c>
      <c r="N245">
        <f t="shared" si="47"/>
        <v>0</v>
      </c>
      <c r="O245">
        <f t="shared" si="48"/>
        <v>0</v>
      </c>
      <c r="P245">
        <f t="shared" si="49"/>
        <v>-1</v>
      </c>
      <c r="Q245">
        <f t="shared" si="50"/>
        <v>0</v>
      </c>
      <c r="R245">
        <f t="shared" si="51"/>
        <v>0</v>
      </c>
      <c r="S245">
        <f t="shared" si="52"/>
        <v>0</v>
      </c>
      <c r="T245">
        <f t="shared" si="53"/>
        <v>0</v>
      </c>
      <c r="U245">
        <f t="shared" si="54"/>
        <v>0</v>
      </c>
      <c r="V245">
        <f t="shared" si="55"/>
        <v>0</v>
      </c>
    </row>
    <row r="246" spans="1:22" x14ac:dyDescent="0.25">
      <c r="A246">
        <v>20180129</v>
      </c>
      <c r="B246" t="str">
        <f t="shared" si="44"/>
        <v>2018</v>
      </c>
      <c r="C246" t="str">
        <f t="shared" si="45"/>
        <v>01</v>
      </c>
      <c r="D246" t="str">
        <f t="shared" si="46"/>
        <v>29</v>
      </c>
      <c r="E246">
        <v>484</v>
      </c>
      <c r="F246" t="s">
        <v>152</v>
      </c>
      <c r="G246">
        <v>330</v>
      </c>
      <c r="H246" t="s">
        <v>328</v>
      </c>
      <c r="I246">
        <v>0.80273883940243396</v>
      </c>
      <c r="J246">
        <v>2.5535714289999998</v>
      </c>
      <c r="K246">
        <v>1.0178571430000001</v>
      </c>
      <c r="L246">
        <v>-1.0000000010000001</v>
      </c>
      <c r="M246">
        <v>1.3212327317595276</v>
      </c>
      <c r="N246">
        <f t="shared" si="47"/>
        <v>1</v>
      </c>
      <c r="O246">
        <f t="shared" si="48"/>
        <v>0</v>
      </c>
      <c r="P246">
        <f t="shared" si="49"/>
        <v>1</v>
      </c>
      <c r="Q246">
        <f t="shared" si="50"/>
        <v>0</v>
      </c>
      <c r="R246">
        <f t="shared" si="51"/>
        <v>0</v>
      </c>
      <c r="S246">
        <f t="shared" si="52"/>
        <v>0</v>
      </c>
      <c r="T246">
        <f t="shared" si="53"/>
        <v>0</v>
      </c>
      <c r="U246">
        <f t="shared" si="54"/>
        <v>0</v>
      </c>
      <c r="V246">
        <f t="shared" si="55"/>
        <v>0</v>
      </c>
    </row>
    <row r="247" spans="1:22" x14ac:dyDescent="0.25">
      <c r="A247">
        <v>20180129</v>
      </c>
      <c r="B247" t="str">
        <f t="shared" si="44"/>
        <v>2018</v>
      </c>
      <c r="C247" t="str">
        <f t="shared" si="45"/>
        <v>01</v>
      </c>
      <c r="D247" t="str">
        <f t="shared" si="46"/>
        <v>29</v>
      </c>
      <c r="E247">
        <v>158</v>
      </c>
      <c r="F247" t="s">
        <v>330</v>
      </c>
      <c r="G247">
        <v>330</v>
      </c>
      <c r="H247" t="s">
        <v>328</v>
      </c>
      <c r="I247">
        <v>0.47801179670244098</v>
      </c>
      <c r="J247">
        <v>2.0249999999999901</v>
      </c>
      <c r="K247">
        <v>-3.0249999999999999</v>
      </c>
      <c r="L247">
        <v>3.3333333329999899</v>
      </c>
      <c r="M247">
        <v>1.0674127791303949</v>
      </c>
      <c r="N247">
        <f t="shared" si="47"/>
        <v>0</v>
      </c>
      <c r="O247">
        <f t="shared" si="48"/>
        <v>0</v>
      </c>
      <c r="P247">
        <f t="shared" si="49"/>
        <v>1</v>
      </c>
      <c r="Q247">
        <f t="shared" si="50"/>
        <v>0</v>
      </c>
      <c r="R247">
        <f t="shared" si="51"/>
        <v>0</v>
      </c>
      <c r="S247">
        <f t="shared" si="52"/>
        <v>0</v>
      </c>
      <c r="T247">
        <f t="shared" si="53"/>
        <v>0</v>
      </c>
      <c r="U247">
        <f t="shared" si="54"/>
        <v>0</v>
      </c>
      <c r="V247">
        <f t="shared" si="55"/>
        <v>0</v>
      </c>
    </row>
    <row r="248" spans="1:22" x14ac:dyDescent="0.25">
      <c r="A248">
        <v>20180129</v>
      </c>
      <c r="B248" t="str">
        <f t="shared" si="44"/>
        <v>2018</v>
      </c>
      <c r="C248" t="str">
        <f t="shared" si="45"/>
        <v>01</v>
      </c>
      <c r="D248" t="str">
        <f t="shared" si="46"/>
        <v>29</v>
      </c>
      <c r="E248">
        <v>158</v>
      </c>
      <c r="F248" t="s">
        <v>330</v>
      </c>
      <c r="G248">
        <v>332</v>
      </c>
      <c r="H248" t="s">
        <v>437</v>
      </c>
      <c r="I248">
        <v>0.51603984926734703</v>
      </c>
      <c r="J248">
        <v>3.7999999999999901</v>
      </c>
      <c r="K248">
        <v>-2.4</v>
      </c>
      <c r="L248">
        <v>8</v>
      </c>
      <c r="M248">
        <v>1.0789908819855949</v>
      </c>
      <c r="N248">
        <f t="shared" si="47"/>
        <v>0</v>
      </c>
      <c r="O248">
        <f t="shared" si="48"/>
        <v>0</v>
      </c>
      <c r="P248">
        <f t="shared" si="49"/>
        <v>1</v>
      </c>
      <c r="Q248">
        <f t="shared" si="50"/>
        <v>0</v>
      </c>
      <c r="R248">
        <f t="shared" si="51"/>
        <v>0</v>
      </c>
      <c r="S248">
        <f t="shared" si="52"/>
        <v>0</v>
      </c>
      <c r="T248">
        <f t="shared" si="53"/>
        <v>0</v>
      </c>
      <c r="U248">
        <f t="shared" si="54"/>
        <v>0</v>
      </c>
      <c r="V248">
        <f t="shared" si="55"/>
        <v>0</v>
      </c>
    </row>
    <row r="249" spans="1:22" x14ac:dyDescent="0.25">
      <c r="A249">
        <v>20180129</v>
      </c>
      <c r="B249" t="str">
        <f t="shared" si="44"/>
        <v>2018</v>
      </c>
      <c r="C249" t="str">
        <f t="shared" si="45"/>
        <v>01</v>
      </c>
      <c r="D249" t="str">
        <f t="shared" si="46"/>
        <v>29</v>
      </c>
      <c r="E249">
        <v>172</v>
      </c>
      <c r="F249" t="s">
        <v>156</v>
      </c>
      <c r="G249">
        <v>349</v>
      </c>
      <c r="H249" t="s">
        <v>446</v>
      </c>
      <c r="I249">
        <v>0.46253783561830297</v>
      </c>
      <c r="J249">
        <v>0.90350877199999802</v>
      </c>
      <c r="K249">
        <v>0.99122807099999999</v>
      </c>
      <c r="L249">
        <v>3.4285714289999998</v>
      </c>
      <c r="M249">
        <v>1.1750169660201433</v>
      </c>
      <c r="N249">
        <f t="shared" si="47"/>
        <v>0</v>
      </c>
      <c r="O249">
        <f t="shared" si="48"/>
        <v>0</v>
      </c>
      <c r="P249">
        <f t="shared" si="49"/>
        <v>3</v>
      </c>
      <c r="Q249">
        <f t="shared" si="50"/>
        <v>1</v>
      </c>
      <c r="R249">
        <f t="shared" si="51"/>
        <v>0</v>
      </c>
      <c r="S249">
        <f t="shared" si="52"/>
        <v>0</v>
      </c>
      <c r="T249">
        <f t="shared" si="53"/>
        <v>0</v>
      </c>
      <c r="U249">
        <f t="shared" si="54"/>
        <v>0</v>
      </c>
      <c r="V249">
        <f t="shared" si="55"/>
        <v>0</v>
      </c>
    </row>
    <row r="250" spans="1:22" x14ac:dyDescent="0.25">
      <c r="A250">
        <v>20180129</v>
      </c>
      <c r="B250" t="str">
        <f t="shared" si="44"/>
        <v>2018</v>
      </c>
      <c r="C250" t="str">
        <f t="shared" si="45"/>
        <v>01</v>
      </c>
      <c r="D250" t="str">
        <f t="shared" si="46"/>
        <v>29</v>
      </c>
      <c r="E250">
        <v>309</v>
      </c>
      <c r="F250" t="s">
        <v>163</v>
      </c>
      <c r="G250">
        <v>394</v>
      </c>
      <c r="H250" t="s">
        <v>318</v>
      </c>
      <c r="I250">
        <v>0.97993490350681001</v>
      </c>
      <c r="J250">
        <v>-0.16666666599999699</v>
      </c>
      <c r="K250">
        <v>-0.54166666700000099</v>
      </c>
      <c r="L250">
        <v>2</v>
      </c>
      <c r="M250">
        <v>1.2795925825458605</v>
      </c>
      <c r="N250">
        <f t="shared" si="47"/>
        <v>1</v>
      </c>
      <c r="O250">
        <f t="shared" si="48"/>
        <v>0</v>
      </c>
      <c r="P250">
        <f t="shared" si="49"/>
        <v>-1</v>
      </c>
      <c r="Q250">
        <f t="shared" si="50"/>
        <v>0</v>
      </c>
      <c r="R250">
        <f t="shared" si="51"/>
        <v>0</v>
      </c>
      <c r="S250">
        <f t="shared" si="52"/>
        <v>0</v>
      </c>
      <c r="T250">
        <f t="shared" si="53"/>
        <v>0</v>
      </c>
      <c r="U250">
        <f t="shared" si="54"/>
        <v>0</v>
      </c>
      <c r="V250">
        <f t="shared" si="55"/>
        <v>0</v>
      </c>
    </row>
    <row r="251" spans="1:22" x14ac:dyDescent="0.25">
      <c r="A251">
        <v>20180129</v>
      </c>
      <c r="B251" t="str">
        <f t="shared" si="44"/>
        <v>2018</v>
      </c>
      <c r="C251" t="str">
        <f t="shared" si="45"/>
        <v>01</v>
      </c>
      <c r="D251" t="str">
        <f t="shared" si="46"/>
        <v>29</v>
      </c>
      <c r="E251">
        <v>155</v>
      </c>
      <c r="F251" t="s">
        <v>257</v>
      </c>
      <c r="G251">
        <v>399</v>
      </c>
      <c r="H251" t="s">
        <v>292</v>
      </c>
      <c r="I251">
        <v>0.57628018165864003</v>
      </c>
      <c r="J251">
        <v>1.1875</v>
      </c>
      <c r="K251">
        <v>-1.6624999999999901</v>
      </c>
      <c r="L251">
        <v>-0.66666666700000099</v>
      </c>
      <c r="M251">
        <v>1.2533022604873332</v>
      </c>
      <c r="N251">
        <f t="shared" si="47"/>
        <v>0</v>
      </c>
      <c r="O251">
        <f t="shared" si="48"/>
        <v>0</v>
      </c>
      <c r="P251">
        <f t="shared" si="49"/>
        <v>-1</v>
      </c>
      <c r="Q251">
        <f t="shared" si="50"/>
        <v>0</v>
      </c>
      <c r="R251">
        <f t="shared" si="51"/>
        <v>0</v>
      </c>
      <c r="S251">
        <f t="shared" si="52"/>
        <v>0</v>
      </c>
      <c r="T251">
        <f t="shared" si="53"/>
        <v>0</v>
      </c>
      <c r="U251">
        <f t="shared" si="54"/>
        <v>0</v>
      </c>
      <c r="V251">
        <f t="shared" si="55"/>
        <v>0</v>
      </c>
    </row>
    <row r="252" spans="1:22" x14ac:dyDescent="0.25">
      <c r="A252">
        <v>20180129</v>
      </c>
      <c r="B252" t="str">
        <f t="shared" si="44"/>
        <v>2018</v>
      </c>
      <c r="C252" t="str">
        <f t="shared" si="45"/>
        <v>01</v>
      </c>
      <c r="D252" t="str">
        <f t="shared" si="46"/>
        <v>29</v>
      </c>
      <c r="E252">
        <v>489</v>
      </c>
      <c r="F252" t="s">
        <v>118</v>
      </c>
      <c r="G252">
        <v>406</v>
      </c>
      <c r="H252" t="s">
        <v>159</v>
      </c>
      <c r="I252">
        <v>0.51432734888027298</v>
      </c>
      <c r="J252">
        <v>1.0858585860000001</v>
      </c>
      <c r="K252">
        <v>-0.196969697</v>
      </c>
      <c r="L252">
        <v>-1.5833333329999899</v>
      </c>
      <c r="M252">
        <v>1.1590943342674143</v>
      </c>
      <c r="N252">
        <f t="shared" si="47"/>
        <v>0</v>
      </c>
      <c r="O252">
        <f t="shared" si="48"/>
        <v>0</v>
      </c>
      <c r="P252">
        <f t="shared" si="49"/>
        <v>-1</v>
      </c>
      <c r="Q252">
        <f t="shared" si="50"/>
        <v>0</v>
      </c>
      <c r="R252">
        <f t="shared" si="51"/>
        <v>0</v>
      </c>
      <c r="S252">
        <f t="shared" si="52"/>
        <v>0</v>
      </c>
      <c r="T252">
        <f t="shared" si="53"/>
        <v>0</v>
      </c>
      <c r="U252">
        <f t="shared" si="54"/>
        <v>0</v>
      </c>
      <c r="V252">
        <f t="shared" si="55"/>
        <v>0</v>
      </c>
    </row>
    <row r="253" spans="1:22" x14ac:dyDescent="0.25">
      <c r="A253">
        <v>20180129</v>
      </c>
      <c r="B253" t="str">
        <f t="shared" si="44"/>
        <v>2018</v>
      </c>
      <c r="C253" t="str">
        <f t="shared" si="45"/>
        <v>01</v>
      </c>
      <c r="D253" t="str">
        <f t="shared" si="46"/>
        <v>29</v>
      </c>
      <c r="E253">
        <v>330</v>
      </c>
      <c r="F253" t="s">
        <v>328</v>
      </c>
      <c r="G253">
        <v>407</v>
      </c>
      <c r="H253" t="s">
        <v>294</v>
      </c>
      <c r="I253">
        <v>0.43492822719269097</v>
      </c>
      <c r="J253">
        <v>-1.625</v>
      </c>
      <c r="K253">
        <v>0.875</v>
      </c>
      <c r="L253">
        <v>4.6666666670000003</v>
      </c>
      <c r="M253">
        <v>1.0354839646822684</v>
      </c>
      <c r="N253">
        <f t="shared" si="47"/>
        <v>0</v>
      </c>
      <c r="O253">
        <f t="shared" si="48"/>
        <v>0</v>
      </c>
      <c r="P253">
        <f t="shared" si="49"/>
        <v>1</v>
      </c>
      <c r="Q253">
        <f t="shared" si="50"/>
        <v>0</v>
      </c>
      <c r="R253">
        <f t="shared" si="51"/>
        <v>0</v>
      </c>
      <c r="S253">
        <f t="shared" si="52"/>
        <v>0</v>
      </c>
      <c r="T253">
        <f t="shared" si="53"/>
        <v>0</v>
      </c>
      <c r="U253">
        <f t="shared" si="54"/>
        <v>0</v>
      </c>
      <c r="V253">
        <f t="shared" si="55"/>
        <v>0</v>
      </c>
    </row>
    <row r="254" spans="1:22" x14ac:dyDescent="0.25">
      <c r="A254">
        <v>20180129</v>
      </c>
      <c r="B254" t="str">
        <f t="shared" si="44"/>
        <v>2018</v>
      </c>
      <c r="C254" t="str">
        <f t="shared" si="45"/>
        <v>01</v>
      </c>
      <c r="D254" t="str">
        <f t="shared" si="46"/>
        <v>29</v>
      </c>
      <c r="E254">
        <v>126</v>
      </c>
      <c r="F254" t="s">
        <v>300</v>
      </c>
      <c r="G254">
        <v>426</v>
      </c>
      <c r="H254" t="s">
        <v>286</v>
      </c>
      <c r="I254">
        <v>0.59779290762903703</v>
      </c>
      <c r="J254">
        <v>-3.375</v>
      </c>
      <c r="K254">
        <v>-0.45833333300000001</v>
      </c>
      <c r="L254">
        <v>3.75</v>
      </c>
      <c r="M254">
        <v>1.0618556641762809</v>
      </c>
      <c r="N254">
        <f t="shared" si="47"/>
        <v>0</v>
      </c>
      <c r="O254">
        <f t="shared" si="48"/>
        <v>0</v>
      </c>
      <c r="P254">
        <f t="shared" si="49"/>
        <v>-1</v>
      </c>
      <c r="Q254">
        <f t="shared" si="50"/>
        <v>0</v>
      </c>
      <c r="R254">
        <f t="shared" si="51"/>
        <v>0</v>
      </c>
      <c r="S254">
        <f t="shared" si="52"/>
        <v>0</v>
      </c>
      <c r="T254">
        <f t="shared" si="53"/>
        <v>0</v>
      </c>
      <c r="U254">
        <f t="shared" si="54"/>
        <v>0</v>
      </c>
      <c r="V254">
        <f t="shared" si="55"/>
        <v>0</v>
      </c>
    </row>
    <row r="255" spans="1:22" x14ac:dyDescent="0.25">
      <c r="A255">
        <v>20180129</v>
      </c>
      <c r="B255" t="str">
        <f t="shared" si="44"/>
        <v>2018</v>
      </c>
      <c r="C255" t="str">
        <f t="shared" si="45"/>
        <v>01</v>
      </c>
      <c r="D255" t="str">
        <f t="shared" si="46"/>
        <v>29</v>
      </c>
      <c r="E255">
        <v>330</v>
      </c>
      <c r="F255" t="s">
        <v>328</v>
      </c>
      <c r="G255">
        <v>431</v>
      </c>
      <c r="H255" t="s">
        <v>436</v>
      </c>
      <c r="I255">
        <v>0.47693169734738999</v>
      </c>
      <c r="J255">
        <v>0.875</v>
      </c>
      <c r="K255">
        <v>1.625</v>
      </c>
      <c r="L255">
        <v>-0.33333333299999801</v>
      </c>
      <c r="M255">
        <v>1.0043839966529544</v>
      </c>
      <c r="N255">
        <f t="shared" si="47"/>
        <v>0</v>
      </c>
      <c r="O255">
        <f t="shared" si="48"/>
        <v>0</v>
      </c>
      <c r="P255">
        <f t="shared" si="49"/>
        <v>1</v>
      </c>
      <c r="Q255">
        <f t="shared" si="50"/>
        <v>0</v>
      </c>
      <c r="R255">
        <f t="shared" si="51"/>
        <v>0</v>
      </c>
      <c r="S255">
        <f t="shared" si="52"/>
        <v>0</v>
      </c>
      <c r="T255">
        <f t="shared" si="53"/>
        <v>0</v>
      </c>
      <c r="U255">
        <f t="shared" si="54"/>
        <v>0</v>
      </c>
      <c r="V255">
        <f t="shared" si="55"/>
        <v>0</v>
      </c>
    </row>
    <row r="256" spans="1:22" x14ac:dyDescent="0.25">
      <c r="A256">
        <v>20180129</v>
      </c>
      <c r="B256" t="str">
        <f t="shared" si="44"/>
        <v>2018</v>
      </c>
      <c r="C256" t="str">
        <f t="shared" si="45"/>
        <v>01</v>
      </c>
      <c r="D256" t="str">
        <f t="shared" si="46"/>
        <v>29</v>
      </c>
      <c r="E256">
        <v>266</v>
      </c>
      <c r="F256" t="s">
        <v>201</v>
      </c>
      <c r="G256">
        <v>433</v>
      </c>
      <c r="H256" t="s">
        <v>280</v>
      </c>
      <c r="I256">
        <v>0.48844699285082899</v>
      </c>
      <c r="J256">
        <v>0.78245614099999905</v>
      </c>
      <c r="K256">
        <v>1.26666666699999</v>
      </c>
      <c r="L256">
        <v>1.3333333329999999</v>
      </c>
      <c r="M256">
        <v>1.2918528323599276</v>
      </c>
      <c r="N256">
        <f t="shared" si="47"/>
        <v>0</v>
      </c>
      <c r="O256">
        <f t="shared" si="48"/>
        <v>0</v>
      </c>
      <c r="P256">
        <f t="shared" si="49"/>
        <v>3</v>
      </c>
      <c r="Q256">
        <f t="shared" si="50"/>
        <v>1</v>
      </c>
      <c r="R256">
        <f t="shared" si="51"/>
        <v>0</v>
      </c>
      <c r="S256">
        <f t="shared" si="52"/>
        <v>0</v>
      </c>
      <c r="T256">
        <f t="shared" si="53"/>
        <v>0</v>
      </c>
      <c r="U256">
        <f t="shared" si="54"/>
        <v>0</v>
      </c>
      <c r="V256">
        <f t="shared" si="55"/>
        <v>0</v>
      </c>
    </row>
    <row r="257" spans="1:22" x14ac:dyDescent="0.25">
      <c r="A257">
        <v>20180129</v>
      </c>
      <c r="B257" t="str">
        <f t="shared" si="44"/>
        <v>2018</v>
      </c>
      <c r="C257" t="str">
        <f t="shared" si="45"/>
        <v>01</v>
      </c>
      <c r="D257" t="str">
        <f t="shared" si="46"/>
        <v>29</v>
      </c>
      <c r="E257">
        <v>325</v>
      </c>
      <c r="F257" t="s">
        <v>94</v>
      </c>
      <c r="G257">
        <v>435</v>
      </c>
      <c r="H257" t="s">
        <v>26</v>
      </c>
      <c r="I257">
        <v>0.660514055208682</v>
      </c>
      <c r="J257">
        <v>-0.66666666699999899</v>
      </c>
      <c r="K257">
        <v>2.25</v>
      </c>
      <c r="L257">
        <v>5.0999999999999996</v>
      </c>
      <c r="M257">
        <v>1.3036841555693144</v>
      </c>
      <c r="N257">
        <f t="shared" si="47"/>
        <v>1</v>
      </c>
      <c r="O257">
        <f t="shared" si="48"/>
        <v>0</v>
      </c>
      <c r="P257">
        <f t="shared" si="49"/>
        <v>1</v>
      </c>
      <c r="Q257">
        <f t="shared" si="50"/>
        <v>0</v>
      </c>
      <c r="R257">
        <f t="shared" si="51"/>
        <v>0</v>
      </c>
      <c r="S257">
        <f t="shared" si="52"/>
        <v>0</v>
      </c>
      <c r="T257">
        <f t="shared" si="53"/>
        <v>0</v>
      </c>
      <c r="U257">
        <f t="shared" si="54"/>
        <v>0</v>
      </c>
      <c r="V257">
        <f t="shared" si="55"/>
        <v>0</v>
      </c>
    </row>
    <row r="258" spans="1:22" x14ac:dyDescent="0.25">
      <c r="A258">
        <v>20180129</v>
      </c>
      <c r="B258" t="str">
        <f t="shared" ref="B258:B321" si="56">MID(A258,1,4)</f>
        <v>2018</v>
      </c>
      <c r="C258" t="str">
        <f t="shared" ref="C258:C321" si="57">MID(A258,5,2)</f>
        <v>01</v>
      </c>
      <c r="D258" t="str">
        <f t="shared" ref="D258:D321" si="58">MID(A258,7,2)</f>
        <v>29</v>
      </c>
      <c r="E258">
        <v>266</v>
      </c>
      <c r="F258" t="s">
        <v>201</v>
      </c>
      <c r="G258">
        <v>446</v>
      </c>
      <c r="H258" t="s">
        <v>136</v>
      </c>
      <c r="I258">
        <v>0.431626285724793</v>
      </c>
      <c r="J258">
        <v>-7.8787877999999895E-2</v>
      </c>
      <c r="K258">
        <v>0.81212121199999898</v>
      </c>
      <c r="L258">
        <v>2.5</v>
      </c>
      <c r="M258">
        <v>1.0188911165267269</v>
      </c>
      <c r="N258">
        <f t="shared" ref="N258:N321" si="59">OR(I258&gt;0.6)+0</f>
        <v>0</v>
      </c>
      <c r="O258">
        <f t="shared" ref="O258:O321" si="60">(I258&lt;0.4)+0</f>
        <v>0</v>
      </c>
      <c r="P258">
        <f t="shared" ref="P258:P321" si="61">SIGN(L258)+SIGN(J258)+SIGN(K258)</f>
        <v>1</v>
      </c>
      <c r="Q258">
        <f t="shared" ref="Q258:Q321" si="62">(P258&gt;1)+0</f>
        <v>0</v>
      </c>
      <c r="R258">
        <f t="shared" ref="R258:R321" si="63">(P258&lt;-1)+0</f>
        <v>0</v>
      </c>
      <c r="S258">
        <f t="shared" ref="S258:S321" si="64">Q258*N258</f>
        <v>0</v>
      </c>
      <c r="T258">
        <f t="shared" ref="T258:T321" si="65">O258*R258</f>
        <v>0</v>
      </c>
      <c r="U258">
        <f t="shared" ref="U258:U321" si="66">T258+S258</f>
        <v>0</v>
      </c>
      <c r="V258">
        <f t="shared" si="55"/>
        <v>0</v>
      </c>
    </row>
    <row r="259" spans="1:22" x14ac:dyDescent="0.25">
      <c r="A259">
        <v>20180129</v>
      </c>
      <c r="B259" t="str">
        <f t="shared" si="56"/>
        <v>2018</v>
      </c>
      <c r="C259" t="str">
        <f t="shared" si="57"/>
        <v>01</v>
      </c>
      <c r="D259" t="str">
        <f t="shared" si="58"/>
        <v>29</v>
      </c>
      <c r="E259">
        <v>27</v>
      </c>
      <c r="F259" t="s">
        <v>115</v>
      </c>
      <c r="G259">
        <v>455</v>
      </c>
      <c r="H259" t="s">
        <v>265</v>
      </c>
      <c r="I259">
        <v>0.67418247034325396</v>
      </c>
      <c r="J259">
        <v>0.99999999899999903</v>
      </c>
      <c r="K259">
        <v>1.35714285799999</v>
      </c>
      <c r="L259">
        <v>-1.66666666599999</v>
      </c>
      <c r="M259">
        <v>1.1602299215799292</v>
      </c>
      <c r="N259">
        <f t="shared" si="59"/>
        <v>1</v>
      </c>
      <c r="O259">
        <f t="shared" si="60"/>
        <v>0</v>
      </c>
      <c r="P259">
        <f t="shared" si="61"/>
        <v>1</v>
      </c>
      <c r="Q259">
        <f t="shared" si="62"/>
        <v>0</v>
      </c>
      <c r="R259">
        <f t="shared" si="63"/>
        <v>0</v>
      </c>
      <c r="S259">
        <f t="shared" si="64"/>
        <v>0</v>
      </c>
      <c r="T259">
        <f t="shared" si="65"/>
        <v>0</v>
      </c>
      <c r="U259">
        <f t="shared" si="66"/>
        <v>0</v>
      </c>
      <c r="V259">
        <f t="shared" ref="V259:V322" si="67">M259*S259*U259</f>
        <v>0</v>
      </c>
    </row>
    <row r="260" spans="1:22" x14ac:dyDescent="0.25">
      <c r="A260">
        <v>20180129</v>
      </c>
      <c r="B260" t="str">
        <f t="shared" si="56"/>
        <v>2018</v>
      </c>
      <c r="C260" t="str">
        <f t="shared" si="57"/>
        <v>01</v>
      </c>
      <c r="D260" t="str">
        <f t="shared" si="58"/>
        <v>29</v>
      </c>
      <c r="E260">
        <v>94</v>
      </c>
      <c r="F260" t="s">
        <v>241</v>
      </c>
      <c r="G260">
        <v>455</v>
      </c>
      <c r="H260" t="s">
        <v>265</v>
      </c>
      <c r="I260">
        <v>0.54514359520857203</v>
      </c>
      <c r="J260">
        <v>1.321428571</v>
      </c>
      <c r="K260">
        <v>1.25</v>
      </c>
      <c r="L260">
        <v>2.0833333340000002</v>
      </c>
      <c r="M260">
        <v>1.2090159864716989</v>
      </c>
      <c r="N260">
        <f t="shared" si="59"/>
        <v>0</v>
      </c>
      <c r="O260">
        <f t="shared" si="60"/>
        <v>0</v>
      </c>
      <c r="P260">
        <f t="shared" si="61"/>
        <v>3</v>
      </c>
      <c r="Q260">
        <f t="shared" si="62"/>
        <v>1</v>
      </c>
      <c r="R260">
        <f t="shared" si="63"/>
        <v>0</v>
      </c>
      <c r="S260">
        <f t="shared" si="64"/>
        <v>0</v>
      </c>
      <c r="T260">
        <f t="shared" si="65"/>
        <v>0</v>
      </c>
      <c r="U260">
        <f t="shared" si="66"/>
        <v>0</v>
      </c>
      <c r="V260">
        <f t="shared" si="67"/>
        <v>0</v>
      </c>
    </row>
    <row r="261" spans="1:22" x14ac:dyDescent="0.25">
      <c r="A261">
        <v>20180129</v>
      </c>
      <c r="B261" t="str">
        <f t="shared" si="56"/>
        <v>2018</v>
      </c>
      <c r="C261" t="str">
        <f t="shared" si="57"/>
        <v>01</v>
      </c>
      <c r="D261" t="str">
        <f t="shared" si="58"/>
        <v>29</v>
      </c>
      <c r="E261">
        <v>243</v>
      </c>
      <c r="F261" t="s">
        <v>258</v>
      </c>
      <c r="G261">
        <v>456</v>
      </c>
      <c r="H261" t="s">
        <v>39</v>
      </c>
      <c r="I261">
        <v>0.56033522935138802</v>
      </c>
      <c r="J261">
        <v>2.3541666669999901</v>
      </c>
      <c r="K261">
        <v>1.5416666669999901</v>
      </c>
      <c r="L261">
        <v>-3.2666666659999999</v>
      </c>
      <c r="M261">
        <v>1.2896728731985885</v>
      </c>
      <c r="N261">
        <f t="shared" si="59"/>
        <v>0</v>
      </c>
      <c r="O261">
        <f t="shared" si="60"/>
        <v>0</v>
      </c>
      <c r="P261">
        <f t="shared" si="61"/>
        <v>1</v>
      </c>
      <c r="Q261">
        <f t="shared" si="62"/>
        <v>0</v>
      </c>
      <c r="R261">
        <f t="shared" si="63"/>
        <v>0</v>
      </c>
      <c r="S261">
        <f t="shared" si="64"/>
        <v>0</v>
      </c>
      <c r="T261">
        <f t="shared" si="65"/>
        <v>0</v>
      </c>
      <c r="U261">
        <f t="shared" si="66"/>
        <v>0</v>
      </c>
      <c r="V261">
        <f t="shared" si="67"/>
        <v>0</v>
      </c>
    </row>
    <row r="262" spans="1:22" x14ac:dyDescent="0.25">
      <c r="A262">
        <v>20180129</v>
      </c>
      <c r="B262" t="str">
        <f t="shared" si="56"/>
        <v>2018</v>
      </c>
      <c r="C262" t="str">
        <f t="shared" si="57"/>
        <v>01</v>
      </c>
      <c r="D262" t="str">
        <f t="shared" si="58"/>
        <v>29</v>
      </c>
      <c r="E262">
        <v>368</v>
      </c>
      <c r="F262" t="s">
        <v>117</v>
      </c>
      <c r="G262">
        <v>465</v>
      </c>
      <c r="H262" t="s">
        <v>171</v>
      </c>
      <c r="I262">
        <v>0.63914351912663803</v>
      </c>
      <c r="J262">
        <v>0.59999999999999898</v>
      </c>
      <c r="K262">
        <v>3.0666666659999899</v>
      </c>
      <c r="L262">
        <v>4.1666666670000003</v>
      </c>
      <c r="M262">
        <v>1.2263921160944018</v>
      </c>
      <c r="N262">
        <f t="shared" si="59"/>
        <v>1</v>
      </c>
      <c r="O262">
        <f t="shared" si="60"/>
        <v>0</v>
      </c>
      <c r="P262">
        <f t="shared" si="61"/>
        <v>3</v>
      </c>
      <c r="Q262">
        <f t="shared" si="62"/>
        <v>1</v>
      </c>
      <c r="R262">
        <f t="shared" si="63"/>
        <v>0</v>
      </c>
      <c r="S262">
        <f t="shared" si="64"/>
        <v>1</v>
      </c>
      <c r="T262">
        <f t="shared" si="65"/>
        <v>0</v>
      </c>
      <c r="U262">
        <f t="shared" si="66"/>
        <v>1</v>
      </c>
      <c r="V262">
        <f t="shared" si="67"/>
        <v>1.2263921160944018</v>
      </c>
    </row>
    <row r="263" spans="1:22" x14ac:dyDescent="0.25">
      <c r="A263">
        <v>20180129</v>
      </c>
      <c r="B263" t="str">
        <f t="shared" si="56"/>
        <v>2018</v>
      </c>
      <c r="C263" t="str">
        <f t="shared" si="57"/>
        <v>01</v>
      </c>
      <c r="D263" t="str">
        <f t="shared" si="58"/>
        <v>29</v>
      </c>
      <c r="E263">
        <v>304</v>
      </c>
      <c r="F263" t="s">
        <v>421</v>
      </c>
      <c r="G263">
        <v>466</v>
      </c>
      <c r="H263" t="s">
        <v>464</v>
      </c>
      <c r="I263">
        <v>0.53037149235817105</v>
      </c>
      <c r="J263">
        <v>-1.66666666599999</v>
      </c>
      <c r="K263">
        <v>1.3333333329999999</v>
      </c>
      <c r="L263">
        <v>1.6666666669999901</v>
      </c>
      <c r="M263">
        <v>1.1344279043218639</v>
      </c>
      <c r="N263">
        <f t="shared" si="59"/>
        <v>0</v>
      </c>
      <c r="O263">
        <f t="shared" si="60"/>
        <v>0</v>
      </c>
      <c r="P263">
        <f t="shared" si="61"/>
        <v>1</v>
      </c>
      <c r="Q263">
        <f t="shared" si="62"/>
        <v>0</v>
      </c>
      <c r="R263">
        <f t="shared" si="63"/>
        <v>0</v>
      </c>
      <c r="S263">
        <f t="shared" si="64"/>
        <v>0</v>
      </c>
      <c r="T263">
        <f t="shared" si="65"/>
        <v>0</v>
      </c>
      <c r="U263">
        <f t="shared" si="66"/>
        <v>0</v>
      </c>
      <c r="V263">
        <f t="shared" si="67"/>
        <v>0</v>
      </c>
    </row>
    <row r="264" spans="1:22" x14ac:dyDescent="0.25">
      <c r="A264">
        <v>20180129</v>
      </c>
      <c r="B264" t="str">
        <f t="shared" si="56"/>
        <v>2018</v>
      </c>
      <c r="C264" t="str">
        <f t="shared" si="57"/>
        <v>01</v>
      </c>
      <c r="D264" t="str">
        <f t="shared" si="58"/>
        <v>29</v>
      </c>
      <c r="E264">
        <v>205</v>
      </c>
      <c r="F264" t="s">
        <v>61</v>
      </c>
      <c r="G264">
        <v>478</v>
      </c>
      <c r="H264" t="s">
        <v>435</v>
      </c>
      <c r="I264">
        <v>0.50772750904007402</v>
      </c>
      <c r="J264">
        <v>1.8333333329999899</v>
      </c>
      <c r="K264">
        <v>-8.3333332999998705E-2</v>
      </c>
      <c r="L264">
        <v>1</v>
      </c>
      <c r="M264">
        <v>1.1853407245973175</v>
      </c>
      <c r="N264">
        <f t="shared" si="59"/>
        <v>0</v>
      </c>
      <c r="O264">
        <f t="shared" si="60"/>
        <v>0</v>
      </c>
      <c r="P264">
        <f t="shared" si="61"/>
        <v>1</v>
      </c>
      <c r="Q264">
        <f t="shared" si="62"/>
        <v>0</v>
      </c>
      <c r="R264">
        <f t="shared" si="63"/>
        <v>0</v>
      </c>
      <c r="S264">
        <f t="shared" si="64"/>
        <v>0</v>
      </c>
      <c r="T264">
        <f t="shared" si="65"/>
        <v>0</v>
      </c>
      <c r="U264">
        <f t="shared" si="66"/>
        <v>0</v>
      </c>
      <c r="V264">
        <f t="shared" si="67"/>
        <v>0</v>
      </c>
    </row>
    <row r="265" spans="1:22" x14ac:dyDescent="0.25">
      <c r="A265">
        <v>20180129</v>
      </c>
      <c r="B265" t="str">
        <f t="shared" si="56"/>
        <v>2018</v>
      </c>
      <c r="C265" t="str">
        <f t="shared" si="57"/>
        <v>01</v>
      </c>
      <c r="D265" t="str">
        <f t="shared" si="58"/>
        <v>29</v>
      </c>
      <c r="E265">
        <v>424</v>
      </c>
      <c r="F265" t="s">
        <v>35</v>
      </c>
      <c r="G265">
        <v>484</v>
      </c>
      <c r="H265" t="s">
        <v>152</v>
      </c>
      <c r="I265">
        <v>0.44989160191990302</v>
      </c>
      <c r="J265">
        <v>-0.428571428999999</v>
      </c>
      <c r="K265">
        <v>-1.4553571430000001</v>
      </c>
      <c r="L265">
        <v>-0.49999999899999797</v>
      </c>
      <c r="M265">
        <v>1.0274587079923214</v>
      </c>
      <c r="N265">
        <f t="shared" si="59"/>
        <v>0</v>
      </c>
      <c r="O265">
        <f t="shared" si="60"/>
        <v>0</v>
      </c>
      <c r="P265">
        <f t="shared" si="61"/>
        <v>-3</v>
      </c>
      <c r="Q265">
        <f t="shared" si="62"/>
        <v>0</v>
      </c>
      <c r="R265">
        <f t="shared" si="63"/>
        <v>1</v>
      </c>
      <c r="S265">
        <f t="shared" si="64"/>
        <v>0</v>
      </c>
      <c r="T265">
        <f t="shared" si="65"/>
        <v>0</v>
      </c>
      <c r="U265">
        <f t="shared" si="66"/>
        <v>0</v>
      </c>
      <c r="V265">
        <f t="shared" si="67"/>
        <v>0</v>
      </c>
    </row>
    <row r="266" spans="1:22" x14ac:dyDescent="0.25">
      <c r="A266">
        <v>20180129</v>
      </c>
      <c r="B266" t="str">
        <f t="shared" si="56"/>
        <v>2018</v>
      </c>
      <c r="C266" t="str">
        <f t="shared" si="57"/>
        <v>01</v>
      </c>
      <c r="D266" t="str">
        <f t="shared" si="58"/>
        <v>29</v>
      </c>
      <c r="E266">
        <v>484</v>
      </c>
      <c r="F266" t="s">
        <v>152</v>
      </c>
      <c r="G266">
        <v>489</v>
      </c>
      <c r="H266" t="s">
        <v>118</v>
      </c>
      <c r="I266">
        <v>0.67030791602906603</v>
      </c>
      <c r="J266">
        <v>1.2063492059999901</v>
      </c>
      <c r="K266">
        <v>1.47619047599999</v>
      </c>
      <c r="L266">
        <v>0.99999999899999803</v>
      </c>
      <c r="M266">
        <v>1.2537780296640864</v>
      </c>
      <c r="N266">
        <f t="shared" si="59"/>
        <v>1</v>
      </c>
      <c r="O266">
        <f t="shared" si="60"/>
        <v>0</v>
      </c>
      <c r="P266">
        <f t="shared" si="61"/>
        <v>3</v>
      </c>
      <c r="Q266">
        <f t="shared" si="62"/>
        <v>1</v>
      </c>
      <c r="R266">
        <f t="shared" si="63"/>
        <v>0</v>
      </c>
      <c r="S266">
        <f t="shared" si="64"/>
        <v>1</v>
      </c>
      <c r="T266">
        <f t="shared" si="65"/>
        <v>0</v>
      </c>
      <c r="U266">
        <f t="shared" si="66"/>
        <v>1</v>
      </c>
      <c r="V266">
        <f t="shared" si="67"/>
        <v>1.2537780296640864</v>
      </c>
    </row>
    <row r="267" spans="1:22" x14ac:dyDescent="0.25">
      <c r="A267">
        <v>20180205</v>
      </c>
      <c r="B267" t="str">
        <f t="shared" si="56"/>
        <v>2018</v>
      </c>
      <c r="C267" t="str">
        <f t="shared" si="57"/>
        <v>02</v>
      </c>
      <c r="D267" t="str">
        <f t="shared" si="58"/>
        <v>05</v>
      </c>
      <c r="E267">
        <v>460</v>
      </c>
      <c r="F267" t="s">
        <v>8</v>
      </c>
      <c r="G267">
        <v>1</v>
      </c>
      <c r="H267" t="s">
        <v>9</v>
      </c>
      <c r="I267">
        <v>0.69493114984841398</v>
      </c>
      <c r="J267">
        <v>-7.3593073000001397E-2</v>
      </c>
      <c r="K267">
        <v>0.58008657999999902</v>
      </c>
      <c r="L267">
        <v>-0.999999999999998</v>
      </c>
      <c r="M267">
        <v>1.3281046887808778</v>
      </c>
      <c r="N267">
        <f t="shared" si="59"/>
        <v>1</v>
      </c>
      <c r="O267">
        <f t="shared" si="60"/>
        <v>0</v>
      </c>
      <c r="P267">
        <f t="shared" si="61"/>
        <v>-1</v>
      </c>
      <c r="Q267">
        <f t="shared" si="62"/>
        <v>0</v>
      </c>
      <c r="R267">
        <f t="shared" si="63"/>
        <v>0</v>
      </c>
      <c r="S267">
        <f t="shared" si="64"/>
        <v>0</v>
      </c>
      <c r="T267">
        <f t="shared" si="65"/>
        <v>0</v>
      </c>
      <c r="U267">
        <f t="shared" si="66"/>
        <v>0</v>
      </c>
      <c r="V267">
        <f t="shared" si="67"/>
        <v>0</v>
      </c>
    </row>
    <row r="268" spans="1:22" x14ac:dyDescent="0.25">
      <c r="A268">
        <v>20180205</v>
      </c>
      <c r="B268" t="str">
        <f t="shared" si="56"/>
        <v>2018</v>
      </c>
      <c r="C268" t="str">
        <f t="shared" si="57"/>
        <v>02</v>
      </c>
      <c r="D268" t="str">
        <f t="shared" si="58"/>
        <v>05</v>
      </c>
      <c r="E268">
        <v>205</v>
      </c>
      <c r="F268" t="s">
        <v>61</v>
      </c>
      <c r="G268">
        <v>12</v>
      </c>
      <c r="H268" t="s">
        <v>60</v>
      </c>
      <c r="I268">
        <v>0.43963825201995899</v>
      </c>
      <c r="J268">
        <v>2.1111111109999898</v>
      </c>
      <c r="K268">
        <v>-1.5277777769999901</v>
      </c>
      <c r="L268">
        <v>2.5</v>
      </c>
      <c r="M268">
        <v>1.2826215029755736</v>
      </c>
      <c r="N268">
        <f t="shared" si="59"/>
        <v>0</v>
      </c>
      <c r="O268">
        <f t="shared" si="60"/>
        <v>0</v>
      </c>
      <c r="P268">
        <f t="shared" si="61"/>
        <v>1</v>
      </c>
      <c r="Q268">
        <f t="shared" si="62"/>
        <v>0</v>
      </c>
      <c r="R268">
        <f t="shared" si="63"/>
        <v>0</v>
      </c>
      <c r="S268">
        <f t="shared" si="64"/>
        <v>0</v>
      </c>
      <c r="T268">
        <f t="shared" si="65"/>
        <v>0</v>
      </c>
      <c r="U268">
        <f t="shared" si="66"/>
        <v>0</v>
      </c>
      <c r="V268">
        <f t="shared" si="67"/>
        <v>0</v>
      </c>
    </row>
    <row r="269" spans="1:22" x14ac:dyDescent="0.25">
      <c r="A269">
        <v>20180205</v>
      </c>
      <c r="B269" t="str">
        <f t="shared" si="56"/>
        <v>2018</v>
      </c>
      <c r="C269" t="str">
        <f t="shared" si="57"/>
        <v>02</v>
      </c>
      <c r="D269" t="str">
        <f t="shared" si="58"/>
        <v>05</v>
      </c>
      <c r="E269">
        <v>197</v>
      </c>
      <c r="F269" t="s">
        <v>51</v>
      </c>
      <c r="G269">
        <v>13</v>
      </c>
      <c r="H269" t="s">
        <v>65</v>
      </c>
      <c r="I269">
        <v>1</v>
      </c>
      <c r="J269">
        <v>1.3823529409999999</v>
      </c>
      <c r="K269">
        <v>-1.88235294099999</v>
      </c>
      <c r="L269">
        <v>0</v>
      </c>
      <c r="M269">
        <v>1.0446180651002088</v>
      </c>
      <c r="N269">
        <f t="shared" si="59"/>
        <v>1</v>
      </c>
      <c r="O269">
        <f t="shared" si="60"/>
        <v>0</v>
      </c>
      <c r="P269">
        <f t="shared" si="61"/>
        <v>0</v>
      </c>
      <c r="Q269">
        <f t="shared" si="62"/>
        <v>0</v>
      </c>
      <c r="R269">
        <f t="shared" si="63"/>
        <v>0</v>
      </c>
      <c r="S269">
        <f t="shared" si="64"/>
        <v>0</v>
      </c>
      <c r="T269">
        <f t="shared" si="65"/>
        <v>0</v>
      </c>
      <c r="U269">
        <f t="shared" si="66"/>
        <v>0</v>
      </c>
      <c r="V269">
        <f t="shared" si="67"/>
        <v>0</v>
      </c>
    </row>
    <row r="270" spans="1:22" x14ac:dyDescent="0.25">
      <c r="A270">
        <v>20180205</v>
      </c>
      <c r="B270" t="str">
        <f t="shared" si="56"/>
        <v>2018</v>
      </c>
      <c r="C270" t="str">
        <f t="shared" si="57"/>
        <v>02</v>
      </c>
      <c r="D270" t="str">
        <f t="shared" si="58"/>
        <v>05</v>
      </c>
      <c r="E270">
        <v>136</v>
      </c>
      <c r="F270" t="s">
        <v>66</v>
      </c>
      <c r="G270">
        <v>14</v>
      </c>
      <c r="H270" t="s">
        <v>67</v>
      </c>
      <c r="I270">
        <v>0.39819504095043001</v>
      </c>
      <c r="J270">
        <v>0.69323671499999895</v>
      </c>
      <c r="K270">
        <v>1.24552429699999</v>
      </c>
      <c r="L270">
        <v>0.28571428599999699</v>
      </c>
      <c r="M270">
        <v>1.1879630063459325</v>
      </c>
      <c r="N270">
        <f t="shared" si="59"/>
        <v>0</v>
      </c>
      <c r="O270">
        <f t="shared" si="60"/>
        <v>1</v>
      </c>
      <c r="P270">
        <f t="shared" si="61"/>
        <v>3</v>
      </c>
      <c r="Q270">
        <f t="shared" si="62"/>
        <v>1</v>
      </c>
      <c r="R270">
        <f t="shared" si="63"/>
        <v>0</v>
      </c>
      <c r="S270">
        <f t="shared" si="64"/>
        <v>0</v>
      </c>
      <c r="T270">
        <f t="shared" si="65"/>
        <v>0</v>
      </c>
      <c r="U270">
        <f t="shared" si="66"/>
        <v>0</v>
      </c>
      <c r="V270">
        <f t="shared" si="67"/>
        <v>0</v>
      </c>
    </row>
    <row r="271" spans="1:22" x14ac:dyDescent="0.25">
      <c r="A271">
        <v>20180205</v>
      </c>
      <c r="B271" t="str">
        <f t="shared" si="56"/>
        <v>2018</v>
      </c>
      <c r="C271" t="str">
        <f t="shared" si="57"/>
        <v>02</v>
      </c>
      <c r="D271" t="str">
        <f t="shared" si="58"/>
        <v>05</v>
      </c>
      <c r="E271">
        <v>133</v>
      </c>
      <c r="F271" t="s">
        <v>76</v>
      </c>
      <c r="G271">
        <v>15</v>
      </c>
      <c r="H271" t="s">
        <v>77</v>
      </c>
      <c r="I271">
        <v>1</v>
      </c>
      <c r="J271">
        <v>7</v>
      </c>
      <c r="K271">
        <v>3.2307692299999999</v>
      </c>
      <c r="L271">
        <v>-0.28571428599999998</v>
      </c>
      <c r="M271">
        <v>1.2630455052743059</v>
      </c>
      <c r="N271">
        <f t="shared" si="59"/>
        <v>1</v>
      </c>
      <c r="O271">
        <f t="shared" si="60"/>
        <v>0</v>
      </c>
      <c r="P271">
        <f t="shared" si="61"/>
        <v>1</v>
      </c>
      <c r="Q271">
        <f t="shared" si="62"/>
        <v>0</v>
      </c>
      <c r="R271">
        <f t="shared" si="63"/>
        <v>0</v>
      </c>
      <c r="S271">
        <f t="shared" si="64"/>
        <v>0</v>
      </c>
      <c r="T271">
        <f t="shared" si="65"/>
        <v>0</v>
      </c>
      <c r="U271">
        <f t="shared" si="66"/>
        <v>0</v>
      </c>
      <c r="V271">
        <f t="shared" si="67"/>
        <v>0</v>
      </c>
    </row>
    <row r="272" spans="1:22" x14ac:dyDescent="0.25">
      <c r="A272">
        <v>20180205</v>
      </c>
      <c r="B272" t="str">
        <f t="shared" si="56"/>
        <v>2018</v>
      </c>
      <c r="C272" t="str">
        <f t="shared" si="57"/>
        <v>02</v>
      </c>
      <c r="D272" t="str">
        <f t="shared" si="58"/>
        <v>05</v>
      </c>
      <c r="E272">
        <v>51</v>
      </c>
      <c r="F272" t="s">
        <v>82</v>
      </c>
      <c r="G272">
        <v>17</v>
      </c>
      <c r="H272" t="s">
        <v>81</v>
      </c>
      <c r="I272">
        <v>0.16412267205951001</v>
      </c>
      <c r="J272">
        <v>-0.19047619100000099</v>
      </c>
      <c r="K272">
        <v>3.8461539000000003E-2</v>
      </c>
      <c r="L272">
        <v>3</v>
      </c>
      <c r="M272">
        <v>1.2326348686228958</v>
      </c>
      <c r="N272">
        <f t="shared" si="59"/>
        <v>0</v>
      </c>
      <c r="O272">
        <f t="shared" si="60"/>
        <v>1</v>
      </c>
      <c r="P272">
        <f t="shared" si="61"/>
        <v>1</v>
      </c>
      <c r="Q272">
        <f t="shared" si="62"/>
        <v>0</v>
      </c>
      <c r="R272">
        <f t="shared" si="63"/>
        <v>0</v>
      </c>
      <c r="S272">
        <f t="shared" si="64"/>
        <v>0</v>
      </c>
      <c r="T272">
        <f t="shared" si="65"/>
        <v>0</v>
      </c>
      <c r="U272">
        <f t="shared" si="66"/>
        <v>0</v>
      </c>
      <c r="V272">
        <f t="shared" si="67"/>
        <v>0</v>
      </c>
    </row>
    <row r="273" spans="1:22" x14ac:dyDescent="0.25">
      <c r="A273">
        <v>20180205</v>
      </c>
      <c r="B273" t="str">
        <f t="shared" si="56"/>
        <v>2018</v>
      </c>
      <c r="C273" t="str">
        <f t="shared" si="57"/>
        <v>02</v>
      </c>
      <c r="D273" t="str">
        <f t="shared" si="58"/>
        <v>05</v>
      </c>
      <c r="E273">
        <v>325</v>
      </c>
      <c r="F273" t="s">
        <v>94</v>
      </c>
      <c r="G273">
        <v>20</v>
      </c>
      <c r="H273" t="s">
        <v>95</v>
      </c>
      <c r="I273">
        <v>0.83062788136665899</v>
      </c>
      <c r="J273">
        <v>-1</v>
      </c>
      <c r="K273">
        <v>1.875</v>
      </c>
      <c r="L273">
        <v>3.5999999999999899</v>
      </c>
      <c r="M273">
        <v>1.0814780927372678</v>
      </c>
      <c r="N273">
        <f t="shared" si="59"/>
        <v>1</v>
      </c>
      <c r="O273">
        <f t="shared" si="60"/>
        <v>0</v>
      </c>
      <c r="P273">
        <f t="shared" si="61"/>
        <v>1</v>
      </c>
      <c r="Q273">
        <f t="shared" si="62"/>
        <v>0</v>
      </c>
      <c r="R273">
        <f t="shared" si="63"/>
        <v>0</v>
      </c>
      <c r="S273">
        <f t="shared" si="64"/>
        <v>0</v>
      </c>
      <c r="T273">
        <f t="shared" si="65"/>
        <v>0</v>
      </c>
      <c r="U273">
        <f t="shared" si="66"/>
        <v>0</v>
      </c>
      <c r="V273">
        <f t="shared" si="67"/>
        <v>0</v>
      </c>
    </row>
    <row r="274" spans="1:22" x14ac:dyDescent="0.25">
      <c r="A274">
        <v>20180205</v>
      </c>
      <c r="B274" t="str">
        <f t="shared" si="56"/>
        <v>2018</v>
      </c>
      <c r="C274" t="str">
        <f t="shared" si="57"/>
        <v>02</v>
      </c>
      <c r="D274" t="str">
        <f t="shared" si="58"/>
        <v>05</v>
      </c>
      <c r="E274">
        <v>271</v>
      </c>
      <c r="F274" t="s">
        <v>100</v>
      </c>
      <c r="G274">
        <v>22</v>
      </c>
      <c r="H274" t="s">
        <v>99</v>
      </c>
      <c r="I274">
        <v>0.68255119657821195</v>
      </c>
      <c r="J274">
        <v>2.66666666599999</v>
      </c>
      <c r="K274">
        <v>1.38333333399999</v>
      </c>
      <c r="L274">
        <v>2.5</v>
      </c>
      <c r="M274">
        <v>1.1395199594577019</v>
      </c>
      <c r="N274">
        <f t="shared" si="59"/>
        <v>1</v>
      </c>
      <c r="O274">
        <f t="shared" si="60"/>
        <v>0</v>
      </c>
      <c r="P274">
        <f t="shared" si="61"/>
        <v>3</v>
      </c>
      <c r="Q274">
        <f t="shared" si="62"/>
        <v>1</v>
      </c>
      <c r="R274">
        <f t="shared" si="63"/>
        <v>0</v>
      </c>
      <c r="S274">
        <f t="shared" si="64"/>
        <v>1</v>
      </c>
      <c r="T274">
        <f t="shared" si="65"/>
        <v>0</v>
      </c>
      <c r="U274">
        <f t="shared" si="66"/>
        <v>1</v>
      </c>
      <c r="V274">
        <f t="shared" si="67"/>
        <v>1.1395199594577019</v>
      </c>
    </row>
    <row r="275" spans="1:22" x14ac:dyDescent="0.25">
      <c r="A275">
        <v>20180205</v>
      </c>
      <c r="B275" t="str">
        <f t="shared" si="56"/>
        <v>2018</v>
      </c>
      <c r="C275" t="str">
        <f t="shared" si="57"/>
        <v>02</v>
      </c>
      <c r="D275" t="str">
        <f t="shared" si="58"/>
        <v>05</v>
      </c>
      <c r="E275">
        <v>201</v>
      </c>
      <c r="F275" t="s">
        <v>120</v>
      </c>
      <c r="G275">
        <v>28</v>
      </c>
      <c r="H275" t="s">
        <v>121</v>
      </c>
      <c r="I275">
        <v>0.65069201849146496</v>
      </c>
      <c r="J275">
        <v>2.1282051279999901</v>
      </c>
      <c r="K275">
        <v>1.4102564099999899</v>
      </c>
      <c r="L275">
        <v>1</v>
      </c>
      <c r="M275">
        <v>1.1064768332993284</v>
      </c>
      <c r="N275">
        <f t="shared" si="59"/>
        <v>1</v>
      </c>
      <c r="O275">
        <f t="shared" si="60"/>
        <v>0</v>
      </c>
      <c r="P275">
        <f t="shared" si="61"/>
        <v>3</v>
      </c>
      <c r="Q275">
        <f t="shared" si="62"/>
        <v>1</v>
      </c>
      <c r="R275">
        <f t="shared" si="63"/>
        <v>0</v>
      </c>
      <c r="S275">
        <f t="shared" si="64"/>
        <v>1</v>
      </c>
      <c r="T275">
        <f t="shared" si="65"/>
        <v>0</v>
      </c>
      <c r="U275">
        <f t="shared" si="66"/>
        <v>1</v>
      </c>
      <c r="V275">
        <f t="shared" si="67"/>
        <v>1.1064768332993284</v>
      </c>
    </row>
    <row r="276" spans="1:22" x14ac:dyDescent="0.25">
      <c r="A276">
        <v>20180205</v>
      </c>
      <c r="B276" t="str">
        <f t="shared" si="56"/>
        <v>2018</v>
      </c>
      <c r="C276" t="str">
        <f t="shared" si="57"/>
        <v>02</v>
      </c>
      <c r="D276" t="str">
        <f t="shared" si="58"/>
        <v>05</v>
      </c>
      <c r="E276">
        <v>36</v>
      </c>
      <c r="F276" t="s">
        <v>86</v>
      </c>
      <c r="G276">
        <v>37</v>
      </c>
      <c r="H276" t="s">
        <v>151</v>
      </c>
      <c r="I276">
        <v>0.313249813628312</v>
      </c>
      <c r="J276">
        <v>0.42857142799999898</v>
      </c>
      <c r="K276">
        <v>2.936507937</v>
      </c>
      <c r="L276">
        <v>6.6666666999999694E-2</v>
      </c>
      <c r="M276">
        <v>1.2702712393519251</v>
      </c>
      <c r="N276">
        <f t="shared" si="59"/>
        <v>0</v>
      </c>
      <c r="O276">
        <f t="shared" si="60"/>
        <v>1</v>
      </c>
      <c r="P276">
        <f t="shared" si="61"/>
        <v>3</v>
      </c>
      <c r="Q276">
        <f t="shared" si="62"/>
        <v>1</v>
      </c>
      <c r="R276">
        <f t="shared" si="63"/>
        <v>0</v>
      </c>
      <c r="S276">
        <f t="shared" si="64"/>
        <v>0</v>
      </c>
      <c r="T276">
        <f t="shared" si="65"/>
        <v>0</v>
      </c>
      <c r="U276">
        <f t="shared" si="66"/>
        <v>0</v>
      </c>
      <c r="V276">
        <f t="shared" si="67"/>
        <v>0</v>
      </c>
    </row>
    <row r="277" spans="1:22" x14ac:dyDescent="0.25">
      <c r="A277">
        <v>20180205</v>
      </c>
      <c r="B277" t="str">
        <f t="shared" si="56"/>
        <v>2018</v>
      </c>
      <c r="C277" t="str">
        <f t="shared" si="57"/>
        <v>02</v>
      </c>
      <c r="D277" t="str">
        <f t="shared" si="58"/>
        <v>05</v>
      </c>
      <c r="E277">
        <v>99</v>
      </c>
      <c r="F277" t="s">
        <v>158</v>
      </c>
      <c r="G277">
        <v>39</v>
      </c>
      <c r="H277" t="s">
        <v>157</v>
      </c>
      <c r="I277">
        <v>0.64079333916292003</v>
      </c>
      <c r="J277">
        <v>0.58823529500000005</v>
      </c>
      <c r="K277">
        <v>1.06862745099999</v>
      </c>
      <c r="L277">
        <v>4.8</v>
      </c>
      <c r="M277">
        <v>1.2853326110921501</v>
      </c>
      <c r="N277">
        <f t="shared" si="59"/>
        <v>1</v>
      </c>
      <c r="O277">
        <f t="shared" si="60"/>
        <v>0</v>
      </c>
      <c r="P277">
        <f t="shared" si="61"/>
        <v>3</v>
      </c>
      <c r="Q277">
        <f t="shared" si="62"/>
        <v>1</v>
      </c>
      <c r="R277">
        <f t="shared" si="63"/>
        <v>0</v>
      </c>
      <c r="S277">
        <f t="shared" si="64"/>
        <v>1</v>
      </c>
      <c r="T277">
        <f t="shared" si="65"/>
        <v>0</v>
      </c>
      <c r="U277">
        <f t="shared" si="66"/>
        <v>1</v>
      </c>
      <c r="V277">
        <f t="shared" si="67"/>
        <v>1.2853326110921501</v>
      </c>
    </row>
    <row r="278" spans="1:22" x14ac:dyDescent="0.25">
      <c r="A278">
        <v>20180205</v>
      </c>
      <c r="B278" t="str">
        <f t="shared" si="56"/>
        <v>2018</v>
      </c>
      <c r="C278" t="str">
        <f t="shared" si="57"/>
        <v>02</v>
      </c>
      <c r="D278" t="str">
        <f t="shared" si="58"/>
        <v>05</v>
      </c>
      <c r="E278">
        <v>12</v>
      </c>
      <c r="F278" t="s">
        <v>60</v>
      </c>
      <c r="G278">
        <v>40</v>
      </c>
      <c r="H278" t="s">
        <v>162</v>
      </c>
      <c r="I278">
        <v>0.55849953536927999</v>
      </c>
      <c r="J278">
        <v>-2.1349206349999998</v>
      </c>
      <c r="K278">
        <v>-0.91269841300000099</v>
      </c>
      <c r="L278">
        <v>-3.4999999999999898</v>
      </c>
      <c r="M278">
        <v>1.036033703658934</v>
      </c>
      <c r="N278">
        <f t="shared" si="59"/>
        <v>0</v>
      </c>
      <c r="O278">
        <f t="shared" si="60"/>
        <v>0</v>
      </c>
      <c r="P278">
        <f t="shared" si="61"/>
        <v>-3</v>
      </c>
      <c r="Q278">
        <f t="shared" si="62"/>
        <v>0</v>
      </c>
      <c r="R278">
        <f t="shared" si="63"/>
        <v>1</v>
      </c>
      <c r="S278">
        <f t="shared" si="64"/>
        <v>0</v>
      </c>
      <c r="T278">
        <f t="shared" si="65"/>
        <v>0</v>
      </c>
      <c r="U278">
        <f t="shared" si="66"/>
        <v>0</v>
      </c>
      <c r="V278">
        <f t="shared" si="67"/>
        <v>0</v>
      </c>
    </row>
    <row r="279" spans="1:22" x14ac:dyDescent="0.25">
      <c r="A279">
        <v>20180205</v>
      </c>
      <c r="B279" t="str">
        <f t="shared" si="56"/>
        <v>2018</v>
      </c>
      <c r="C279" t="str">
        <f t="shared" si="57"/>
        <v>02</v>
      </c>
      <c r="D279" t="str">
        <f t="shared" si="58"/>
        <v>05</v>
      </c>
      <c r="E279">
        <v>233</v>
      </c>
      <c r="F279" t="s">
        <v>10</v>
      </c>
      <c r="G279">
        <v>45</v>
      </c>
      <c r="H279" t="s">
        <v>170</v>
      </c>
      <c r="I279">
        <v>0.53586700837413603</v>
      </c>
      <c r="J279">
        <v>-0.13809523700000101</v>
      </c>
      <c r="K279">
        <v>-7.1428572000000301E-2</v>
      </c>
      <c r="L279">
        <v>4.25</v>
      </c>
      <c r="M279">
        <v>1.3065749847941501</v>
      </c>
      <c r="N279">
        <f t="shared" si="59"/>
        <v>0</v>
      </c>
      <c r="O279">
        <f t="shared" si="60"/>
        <v>0</v>
      </c>
      <c r="P279">
        <f t="shared" si="61"/>
        <v>-1</v>
      </c>
      <c r="Q279">
        <f t="shared" si="62"/>
        <v>0</v>
      </c>
      <c r="R279">
        <f t="shared" si="63"/>
        <v>0</v>
      </c>
      <c r="S279">
        <f t="shared" si="64"/>
        <v>0</v>
      </c>
      <c r="T279">
        <f t="shared" si="65"/>
        <v>0</v>
      </c>
      <c r="U279">
        <f t="shared" si="66"/>
        <v>0</v>
      </c>
      <c r="V279">
        <f t="shared" si="67"/>
        <v>0</v>
      </c>
    </row>
    <row r="280" spans="1:22" x14ac:dyDescent="0.25">
      <c r="A280">
        <v>20180205</v>
      </c>
      <c r="B280" t="str">
        <f t="shared" si="56"/>
        <v>2018</v>
      </c>
      <c r="C280" t="str">
        <f t="shared" si="57"/>
        <v>02</v>
      </c>
      <c r="D280" t="str">
        <f t="shared" si="58"/>
        <v>05</v>
      </c>
      <c r="E280">
        <v>289</v>
      </c>
      <c r="F280" t="s">
        <v>176</v>
      </c>
      <c r="G280">
        <v>47</v>
      </c>
      <c r="H280" t="s">
        <v>119</v>
      </c>
      <c r="I280">
        <v>0.74845829292717503</v>
      </c>
      <c r="J280">
        <v>2.0476190489999899</v>
      </c>
      <c r="K280">
        <v>2.7857142860000002</v>
      </c>
      <c r="L280">
        <v>2</v>
      </c>
      <c r="M280">
        <v>1.2677749222301826</v>
      </c>
      <c r="N280">
        <f t="shared" si="59"/>
        <v>1</v>
      </c>
      <c r="O280">
        <f t="shared" si="60"/>
        <v>0</v>
      </c>
      <c r="P280">
        <f t="shared" si="61"/>
        <v>3</v>
      </c>
      <c r="Q280">
        <f t="shared" si="62"/>
        <v>1</v>
      </c>
      <c r="R280">
        <f t="shared" si="63"/>
        <v>0</v>
      </c>
      <c r="S280">
        <f t="shared" si="64"/>
        <v>1</v>
      </c>
      <c r="T280">
        <f t="shared" si="65"/>
        <v>0</v>
      </c>
      <c r="U280">
        <f t="shared" si="66"/>
        <v>1</v>
      </c>
      <c r="V280">
        <f t="shared" si="67"/>
        <v>1.2677749222301826</v>
      </c>
    </row>
    <row r="281" spans="1:22" x14ac:dyDescent="0.25">
      <c r="A281">
        <v>20180205</v>
      </c>
      <c r="B281" t="str">
        <f t="shared" si="56"/>
        <v>2018</v>
      </c>
      <c r="C281" t="str">
        <f t="shared" si="57"/>
        <v>02</v>
      </c>
      <c r="D281" t="str">
        <f t="shared" si="58"/>
        <v>05</v>
      </c>
      <c r="E281">
        <v>97</v>
      </c>
      <c r="F281" t="s">
        <v>186</v>
      </c>
      <c r="G281">
        <v>51</v>
      </c>
      <c r="H281" t="s">
        <v>82</v>
      </c>
      <c r="I281">
        <v>0.80728814857609399</v>
      </c>
      <c r="J281">
        <v>-1.52380952299999</v>
      </c>
      <c r="K281">
        <v>-1.0714285720000001</v>
      </c>
      <c r="L281">
        <v>-2.6666666669999999</v>
      </c>
      <c r="M281">
        <v>1.3031322417589855</v>
      </c>
      <c r="N281">
        <f t="shared" si="59"/>
        <v>1</v>
      </c>
      <c r="O281">
        <f t="shared" si="60"/>
        <v>0</v>
      </c>
      <c r="P281">
        <f t="shared" si="61"/>
        <v>-3</v>
      </c>
      <c r="Q281">
        <f t="shared" si="62"/>
        <v>0</v>
      </c>
      <c r="R281">
        <f t="shared" si="63"/>
        <v>1</v>
      </c>
      <c r="S281">
        <f t="shared" si="64"/>
        <v>0</v>
      </c>
      <c r="T281">
        <f t="shared" si="65"/>
        <v>0</v>
      </c>
      <c r="U281">
        <f t="shared" si="66"/>
        <v>0</v>
      </c>
      <c r="V281">
        <f t="shared" si="67"/>
        <v>0</v>
      </c>
    </row>
    <row r="282" spans="1:22" x14ac:dyDescent="0.25">
      <c r="A282">
        <v>20180205</v>
      </c>
      <c r="B282" t="str">
        <f t="shared" si="56"/>
        <v>2018</v>
      </c>
      <c r="C282" t="str">
        <f t="shared" si="57"/>
        <v>02</v>
      </c>
      <c r="D282" t="str">
        <f t="shared" si="58"/>
        <v>05</v>
      </c>
      <c r="E282">
        <v>280</v>
      </c>
      <c r="F282" t="s">
        <v>204</v>
      </c>
      <c r="G282">
        <v>60</v>
      </c>
      <c r="H282" t="s">
        <v>150</v>
      </c>
      <c r="I282">
        <v>0.47083567004406202</v>
      </c>
      <c r="J282">
        <v>-0.190909090999999</v>
      </c>
      <c r="K282">
        <v>1.4272727270000001</v>
      </c>
      <c r="L282">
        <v>2.8095238089999901</v>
      </c>
      <c r="M282">
        <v>1.122423661934671</v>
      </c>
      <c r="N282">
        <f t="shared" si="59"/>
        <v>0</v>
      </c>
      <c r="O282">
        <f t="shared" si="60"/>
        <v>0</v>
      </c>
      <c r="P282">
        <f t="shared" si="61"/>
        <v>1</v>
      </c>
      <c r="Q282">
        <f t="shared" si="62"/>
        <v>0</v>
      </c>
      <c r="R282">
        <f t="shared" si="63"/>
        <v>0</v>
      </c>
      <c r="S282">
        <f t="shared" si="64"/>
        <v>0</v>
      </c>
      <c r="T282">
        <f t="shared" si="65"/>
        <v>0</v>
      </c>
      <c r="U282">
        <f t="shared" si="66"/>
        <v>0</v>
      </c>
      <c r="V282">
        <f t="shared" si="67"/>
        <v>0</v>
      </c>
    </row>
    <row r="283" spans="1:22" x14ac:dyDescent="0.25">
      <c r="A283">
        <v>20180205</v>
      </c>
      <c r="B283" t="str">
        <f t="shared" si="56"/>
        <v>2018</v>
      </c>
      <c r="C283" t="str">
        <f t="shared" si="57"/>
        <v>02</v>
      </c>
      <c r="D283" t="str">
        <f t="shared" si="58"/>
        <v>05</v>
      </c>
      <c r="E283">
        <v>311</v>
      </c>
      <c r="F283" t="s">
        <v>213</v>
      </c>
      <c r="G283">
        <v>70</v>
      </c>
      <c r="H283" t="s">
        <v>98</v>
      </c>
      <c r="I283">
        <v>0.64553693125064804</v>
      </c>
      <c r="J283">
        <v>2.0833333340000002</v>
      </c>
      <c r="K283">
        <v>-0.58999999999999897</v>
      </c>
      <c r="L283">
        <v>-5.1111111109999996</v>
      </c>
      <c r="M283">
        <v>1.3115820807164784</v>
      </c>
      <c r="N283">
        <f t="shared" si="59"/>
        <v>1</v>
      </c>
      <c r="O283">
        <f t="shared" si="60"/>
        <v>0</v>
      </c>
      <c r="P283">
        <f t="shared" si="61"/>
        <v>-1</v>
      </c>
      <c r="Q283">
        <f t="shared" si="62"/>
        <v>0</v>
      </c>
      <c r="R283">
        <f t="shared" si="63"/>
        <v>0</v>
      </c>
      <c r="S283">
        <f t="shared" si="64"/>
        <v>0</v>
      </c>
      <c r="T283">
        <f t="shared" si="65"/>
        <v>0</v>
      </c>
      <c r="U283">
        <f t="shared" si="66"/>
        <v>0</v>
      </c>
      <c r="V283">
        <f t="shared" si="67"/>
        <v>0</v>
      </c>
    </row>
    <row r="284" spans="1:22" x14ac:dyDescent="0.25">
      <c r="A284">
        <v>20180205</v>
      </c>
      <c r="B284" t="str">
        <f t="shared" si="56"/>
        <v>2018</v>
      </c>
      <c r="C284" t="str">
        <f t="shared" si="57"/>
        <v>02</v>
      </c>
      <c r="D284" t="str">
        <f t="shared" si="58"/>
        <v>05</v>
      </c>
      <c r="E284">
        <v>22</v>
      </c>
      <c r="F284" t="s">
        <v>99</v>
      </c>
      <c r="G284">
        <v>71</v>
      </c>
      <c r="H284" t="s">
        <v>64</v>
      </c>
      <c r="I284">
        <v>0.45938779688735698</v>
      </c>
      <c r="J284">
        <v>-0.96666666600000095</v>
      </c>
      <c r="K284">
        <v>0.73333333300000003</v>
      </c>
      <c r="L284">
        <v>-1.2857142859999899</v>
      </c>
      <c r="M284">
        <v>1.2957511658004475</v>
      </c>
      <c r="N284">
        <f t="shared" si="59"/>
        <v>0</v>
      </c>
      <c r="O284">
        <f t="shared" si="60"/>
        <v>0</v>
      </c>
      <c r="P284">
        <f t="shared" si="61"/>
        <v>-1</v>
      </c>
      <c r="Q284">
        <f t="shared" si="62"/>
        <v>0</v>
      </c>
      <c r="R284">
        <f t="shared" si="63"/>
        <v>0</v>
      </c>
      <c r="S284">
        <f t="shared" si="64"/>
        <v>0</v>
      </c>
      <c r="T284">
        <f t="shared" si="65"/>
        <v>0</v>
      </c>
      <c r="U284">
        <f t="shared" si="66"/>
        <v>0</v>
      </c>
      <c r="V284">
        <f t="shared" si="67"/>
        <v>0</v>
      </c>
    </row>
    <row r="285" spans="1:22" x14ac:dyDescent="0.25">
      <c r="A285">
        <v>20180205</v>
      </c>
      <c r="B285" t="str">
        <f t="shared" si="56"/>
        <v>2018</v>
      </c>
      <c r="C285" t="str">
        <f t="shared" si="57"/>
        <v>02</v>
      </c>
      <c r="D285" t="str">
        <f t="shared" si="58"/>
        <v>05</v>
      </c>
      <c r="E285">
        <v>460</v>
      </c>
      <c r="F285" t="s">
        <v>8</v>
      </c>
      <c r="G285">
        <v>77</v>
      </c>
      <c r="H285" t="s">
        <v>235</v>
      </c>
      <c r="I285">
        <v>0.78420711705073498</v>
      </c>
      <c r="J285">
        <v>-0.51378446099999797</v>
      </c>
      <c r="K285">
        <v>0.86716791999999998</v>
      </c>
      <c r="L285">
        <v>2.1666666669999999</v>
      </c>
      <c r="M285">
        <v>1.0996345477058203</v>
      </c>
      <c r="N285">
        <f t="shared" si="59"/>
        <v>1</v>
      </c>
      <c r="O285">
        <f t="shared" si="60"/>
        <v>0</v>
      </c>
      <c r="P285">
        <f t="shared" si="61"/>
        <v>1</v>
      </c>
      <c r="Q285">
        <f t="shared" si="62"/>
        <v>0</v>
      </c>
      <c r="R285">
        <f t="shared" si="63"/>
        <v>0</v>
      </c>
      <c r="S285">
        <f t="shared" si="64"/>
        <v>0</v>
      </c>
      <c r="T285">
        <f t="shared" si="65"/>
        <v>0</v>
      </c>
      <c r="U285">
        <f t="shared" si="66"/>
        <v>0</v>
      </c>
      <c r="V285">
        <f t="shared" si="67"/>
        <v>0</v>
      </c>
    </row>
    <row r="286" spans="1:22" x14ac:dyDescent="0.25">
      <c r="A286">
        <v>20180205</v>
      </c>
      <c r="B286" t="str">
        <f t="shared" si="56"/>
        <v>2018</v>
      </c>
      <c r="C286" t="str">
        <f t="shared" si="57"/>
        <v>02</v>
      </c>
      <c r="D286" t="str">
        <f t="shared" si="58"/>
        <v>05</v>
      </c>
      <c r="E286">
        <v>136</v>
      </c>
      <c r="F286" t="s">
        <v>66</v>
      </c>
      <c r="G286">
        <v>81</v>
      </c>
      <c r="H286" t="s">
        <v>243</v>
      </c>
      <c r="I286">
        <v>0.58777540353677205</v>
      </c>
      <c r="J286">
        <v>1.9710144919999999</v>
      </c>
      <c r="K286">
        <v>2.97101449299999</v>
      </c>
      <c r="L286">
        <v>2.7142857139999998</v>
      </c>
      <c r="M286">
        <v>1.0550815130790221</v>
      </c>
      <c r="N286">
        <f t="shared" si="59"/>
        <v>0</v>
      </c>
      <c r="O286">
        <f t="shared" si="60"/>
        <v>0</v>
      </c>
      <c r="P286">
        <f t="shared" si="61"/>
        <v>3</v>
      </c>
      <c r="Q286">
        <f t="shared" si="62"/>
        <v>1</v>
      </c>
      <c r="R286">
        <f t="shared" si="63"/>
        <v>0</v>
      </c>
      <c r="S286">
        <f t="shared" si="64"/>
        <v>0</v>
      </c>
      <c r="T286">
        <f t="shared" si="65"/>
        <v>0</v>
      </c>
      <c r="U286">
        <f t="shared" si="66"/>
        <v>0</v>
      </c>
      <c r="V286">
        <f t="shared" si="67"/>
        <v>0</v>
      </c>
    </row>
    <row r="287" spans="1:22" x14ac:dyDescent="0.25">
      <c r="A287">
        <v>20180205</v>
      </c>
      <c r="B287" t="str">
        <f t="shared" si="56"/>
        <v>2018</v>
      </c>
      <c r="C287" t="str">
        <f t="shared" si="57"/>
        <v>02</v>
      </c>
      <c r="D287" t="str">
        <f t="shared" si="58"/>
        <v>05</v>
      </c>
      <c r="E287">
        <v>354</v>
      </c>
      <c r="F287" t="s">
        <v>248</v>
      </c>
      <c r="G287">
        <v>85</v>
      </c>
      <c r="H287" t="s">
        <v>133</v>
      </c>
      <c r="I287">
        <v>0.30466899368651801</v>
      </c>
      <c r="J287">
        <v>-0.70085470100000002</v>
      </c>
      <c r="K287">
        <v>1.307692308</v>
      </c>
      <c r="L287">
        <v>3.9</v>
      </c>
      <c r="M287">
        <v>1.3240046736908755</v>
      </c>
      <c r="N287">
        <f t="shared" si="59"/>
        <v>0</v>
      </c>
      <c r="O287">
        <f t="shared" si="60"/>
        <v>1</v>
      </c>
      <c r="P287">
        <f t="shared" si="61"/>
        <v>1</v>
      </c>
      <c r="Q287">
        <f t="shared" si="62"/>
        <v>0</v>
      </c>
      <c r="R287">
        <f t="shared" si="63"/>
        <v>0</v>
      </c>
      <c r="S287">
        <f t="shared" si="64"/>
        <v>0</v>
      </c>
      <c r="T287">
        <f t="shared" si="65"/>
        <v>0</v>
      </c>
      <c r="U287">
        <f t="shared" si="66"/>
        <v>0</v>
      </c>
      <c r="V287">
        <f t="shared" si="67"/>
        <v>0</v>
      </c>
    </row>
    <row r="288" spans="1:22" x14ac:dyDescent="0.25">
      <c r="A288">
        <v>20180205</v>
      </c>
      <c r="B288" t="str">
        <f t="shared" si="56"/>
        <v>2018</v>
      </c>
      <c r="C288" t="str">
        <f t="shared" si="57"/>
        <v>02</v>
      </c>
      <c r="D288" t="str">
        <f t="shared" si="58"/>
        <v>05</v>
      </c>
      <c r="E288">
        <v>243</v>
      </c>
      <c r="F288" t="s">
        <v>258</v>
      </c>
      <c r="G288">
        <v>90</v>
      </c>
      <c r="H288" t="s">
        <v>22</v>
      </c>
      <c r="I288">
        <v>0.570441261147837</v>
      </c>
      <c r="J288">
        <v>1.6078431369999899</v>
      </c>
      <c r="K288">
        <v>0.13725490200000001</v>
      </c>
      <c r="L288">
        <v>-3.3333333329999899</v>
      </c>
      <c r="M288">
        <v>1.287060247251006</v>
      </c>
      <c r="N288">
        <f t="shared" si="59"/>
        <v>0</v>
      </c>
      <c r="O288">
        <f t="shared" si="60"/>
        <v>0</v>
      </c>
      <c r="P288">
        <f t="shared" si="61"/>
        <v>1</v>
      </c>
      <c r="Q288">
        <f t="shared" si="62"/>
        <v>0</v>
      </c>
      <c r="R288">
        <f t="shared" si="63"/>
        <v>0</v>
      </c>
      <c r="S288">
        <f t="shared" si="64"/>
        <v>0</v>
      </c>
      <c r="T288">
        <f t="shared" si="65"/>
        <v>0</v>
      </c>
      <c r="U288">
        <f t="shared" si="66"/>
        <v>0</v>
      </c>
      <c r="V288">
        <f t="shared" si="67"/>
        <v>0</v>
      </c>
    </row>
    <row r="289" spans="1:22" x14ac:dyDescent="0.25">
      <c r="A289">
        <v>20180205</v>
      </c>
      <c r="B289" t="str">
        <f t="shared" si="56"/>
        <v>2018</v>
      </c>
      <c r="C289" t="str">
        <f t="shared" si="57"/>
        <v>02</v>
      </c>
      <c r="D289" t="str">
        <f t="shared" si="58"/>
        <v>05</v>
      </c>
      <c r="E289">
        <v>407</v>
      </c>
      <c r="F289" t="s">
        <v>294</v>
      </c>
      <c r="G289">
        <v>117</v>
      </c>
      <c r="H289" t="s">
        <v>293</v>
      </c>
      <c r="I289">
        <v>0.939120337216096</v>
      </c>
      <c r="J289">
        <v>3.5</v>
      </c>
      <c r="K289">
        <v>4.25</v>
      </c>
      <c r="L289">
        <v>-3</v>
      </c>
      <c r="M289">
        <v>1.0621877144149001</v>
      </c>
      <c r="N289">
        <f t="shared" si="59"/>
        <v>1</v>
      </c>
      <c r="O289">
        <f t="shared" si="60"/>
        <v>0</v>
      </c>
      <c r="P289">
        <f t="shared" si="61"/>
        <v>1</v>
      </c>
      <c r="Q289">
        <f t="shared" si="62"/>
        <v>0</v>
      </c>
      <c r="R289">
        <f t="shared" si="63"/>
        <v>0</v>
      </c>
      <c r="S289">
        <f t="shared" si="64"/>
        <v>0</v>
      </c>
      <c r="T289">
        <f t="shared" si="65"/>
        <v>0</v>
      </c>
      <c r="U289">
        <f t="shared" si="66"/>
        <v>0</v>
      </c>
      <c r="V289">
        <f t="shared" si="67"/>
        <v>0</v>
      </c>
    </row>
    <row r="290" spans="1:22" x14ac:dyDescent="0.25">
      <c r="A290">
        <v>20180205</v>
      </c>
      <c r="B290" t="str">
        <f t="shared" si="56"/>
        <v>2018</v>
      </c>
      <c r="C290" t="str">
        <f t="shared" si="57"/>
        <v>02</v>
      </c>
      <c r="D290" t="str">
        <f t="shared" si="58"/>
        <v>05</v>
      </c>
      <c r="E290">
        <v>340</v>
      </c>
      <c r="F290" t="s">
        <v>296</v>
      </c>
      <c r="G290">
        <v>120</v>
      </c>
      <c r="H290" t="s">
        <v>214</v>
      </c>
      <c r="I290">
        <v>0.42188851835741498</v>
      </c>
      <c r="J290">
        <v>-0.233333333</v>
      </c>
      <c r="K290">
        <v>1.2777777779999999</v>
      </c>
      <c r="L290">
        <v>-1.6666666669999901</v>
      </c>
      <c r="M290">
        <v>1.2419861739163607</v>
      </c>
      <c r="N290">
        <f t="shared" si="59"/>
        <v>0</v>
      </c>
      <c r="O290">
        <f t="shared" si="60"/>
        <v>0</v>
      </c>
      <c r="P290">
        <f t="shared" si="61"/>
        <v>-1</v>
      </c>
      <c r="Q290">
        <f t="shared" si="62"/>
        <v>0</v>
      </c>
      <c r="R290">
        <f t="shared" si="63"/>
        <v>0</v>
      </c>
      <c r="S290">
        <f t="shared" si="64"/>
        <v>0</v>
      </c>
      <c r="T290">
        <f t="shared" si="65"/>
        <v>0</v>
      </c>
      <c r="U290">
        <f t="shared" si="66"/>
        <v>0</v>
      </c>
      <c r="V290">
        <f t="shared" si="67"/>
        <v>0</v>
      </c>
    </row>
    <row r="291" spans="1:22" x14ac:dyDescent="0.25">
      <c r="A291">
        <v>20180205</v>
      </c>
      <c r="B291" t="str">
        <f t="shared" si="56"/>
        <v>2018</v>
      </c>
      <c r="C291" t="str">
        <f t="shared" si="57"/>
        <v>02</v>
      </c>
      <c r="D291" t="str">
        <f t="shared" si="58"/>
        <v>05</v>
      </c>
      <c r="E291">
        <v>36</v>
      </c>
      <c r="F291" t="s">
        <v>86</v>
      </c>
      <c r="G291">
        <v>126</v>
      </c>
      <c r="H291" t="s">
        <v>300</v>
      </c>
      <c r="I291">
        <v>0.26537019029542902</v>
      </c>
      <c r="J291">
        <v>2.3035714279999899</v>
      </c>
      <c r="K291">
        <v>2.8392857149999999</v>
      </c>
      <c r="L291">
        <v>0.91666666700000099</v>
      </c>
      <c r="M291">
        <v>1.2304468015375032</v>
      </c>
      <c r="N291">
        <f t="shared" si="59"/>
        <v>0</v>
      </c>
      <c r="O291">
        <f t="shared" si="60"/>
        <v>1</v>
      </c>
      <c r="P291">
        <f t="shared" si="61"/>
        <v>3</v>
      </c>
      <c r="Q291">
        <f t="shared" si="62"/>
        <v>1</v>
      </c>
      <c r="R291">
        <f t="shared" si="63"/>
        <v>0</v>
      </c>
      <c r="S291">
        <f t="shared" si="64"/>
        <v>0</v>
      </c>
      <c r="T291">
        <f t="shared" si="65"/>
        <v>0</v>
      </c>
      <c r="U291">
        <f t="shared" si="66"/>
        <v>0</v>
      </c>
      <c r="V291">
        <f t="shared" si="67"/>
        <v>0</v>
      </c>
    </row>
    <row r="292" spans="1:22" x14ac:dyDescent="0.25">
      <c r="A292">
        <v>20180205</v>
      </c>
      <c r="B292" t="str">
        <f t="shared" si="56"/>
        <v>2018</v>
      </c>
      <c r="C292" t="str">
        <f t="shared" si="57"/>
        <v>02</v>
      </c>
      <c r="D292" t="str">
        <f t="shared" si="58"/>
        <v>05</v>
      </c>
      <c r="E292">
        <v>13</v>
      </c>
      <c r="F292" t="s">
        <v>65</v>
      </c>
      <c r="G292">
        <v>138</v>
      </c>
      <c r="H292" t="s">
        <v>164</v>
      </c>
      <c r="I292">
        <v>0</v>
      </c>
      <c r="J292">
        <v>-2.6333333329999902</v>
      </c>
      <c r="K292">
        <v>1.3333333329999899</v>
      </c>
      <c r="L292">
        <v>-0.4</v>
      </c>
      <c r="M292">
        <v>1.2535602506303636</v>
      </c>
      <c r="N292">
        <f t="shared" si="59"/>
        <v>0</v>
      </c>
      <c r="O292">
        <f t="shared" si="60"/>
        <v>1</v>
      </c>
      <c r="P292">
        <f t="shared" si="61"/>
        <v>-1</v>
      </c>
      <c r="Q292">
        <f t="shared" si="62"/>
        <v>0</v>
      </c>
      <c r="R292">
        <f t="shared" si="63"/>
        <v>0</v>
      </c>
      <c r="S292">
        <f t="shared" si="64"/>
        <v>0</v>
      </c>
      <c r="T292">
        <f t="shared" si="65"/>
        <v>0</v>
      </c>
      <c r="U292">
        <f t="shared" si="66"/>
        <v>0</v>
      </c>
      <c r="V292">
        <f t="shared" si="67"/>
        <v>0</v>
      </c>
    </row>
    <row r="293" spans="1:22" x14ac:dyDescent="0.25">
      <c r="A293">
        <v>20180205</v>
      </c>
      <c r="B293" t="str">
        <f t="shared" si="56"/>
        <v>2018</v>
      </c>
      <c r="C293" t="str">
        <f t="shared" si="57"/>
        <v>02</v>
      </c>
      <c r="D293" t="str">
        <f t="shared" si="58"/>
        <v>05</v>
      </c>
      <c r="E293">
        <v>103</v>
      </c>
      <c r="F293" t="s">
        <v>101</v>
      </c>
      <c r="G293">
        <v>141</v>
      </c>
      <c r="H293" t="s">
        <v>52</v>
      </c>
      <c r="I293">
        <v>0.47037274388122502</v>
      </c>
      <c r="J293">
        <v>1.5546218489999999</v>
      </c>
      <c r="K293">
        <v>-0.31652661100000001</v>
      </c>
      <c r="L293">
        <v>2.5357142859999899</v>
      </c>
      <c r="M293">
        <v>1.2887802182052046</v>
      </c>
      <c r="N293">
        <f t="shared" si="59"/>
        <v>0</v>
      </c>
      <c r="O293">
        <f t="shared" si="60"/>
        <v>0</v>
      </c>
      <c r="P293">
        <f t="shared" si="61"/>
        <v>1</v>
      </c>
      <c r="Q293">
        <f t="shared" si="62"/>
        <v>0</v>
      </c>
      <c r="R293">
        <f t="shared" si="63"/>
        <v>0</v>
      </c>
      <c r="S293">
        <f t="shared" si="64"/>
        <v>0</v>
      </c>
      <c r="T293">
        <f t="shared" si="65"/>
        <v>0</v>
      </c>
      <c r="U293">
        <f t="shared" si="66"/>
        <v>0</v>
      </c>
      <c r="V293">
        <f t="shared" si="67"/>
        <v>0</v>
      </c>
    </row>
    <row r="294" spans="1:22" x14ac:dyDescent="0.25">
      <c r="A294">
        <v>20180205</v>
      </c>
      <c r="B294" t="str">
        <f t="shared" si="56"/>
        <v>2018</v>
      </c>
      <c r="C294" t="str">
        <f t="shared" si="57"/>
        <v>02</v>
      </c>
      <c r="D294" t="str">
        <f t="shared" si="58"/>
        <v>05</v>
      </c>
      <c r="E294">
        <v>125</v>
      </c>
      <c r="F294" t="s">
        <v>34</v>
      </c>
      <c r="G294">
        <v>144</v>
      </c>
      <c r="H294" t="s">
        <v>185</v>
      </c>
      <c r="I294">
        <v>0.297004753956849</v>
      </c>
      <c r="J294">
        <v>1</v>
      </c>
      <c r="K294">
        <v>4.9999999999998899E-2</v>
      </c>
      <c r="L294">
        <v>4.5</v>
      </c>
      <c r="M294">
        <v>1.1452829448156665</v>
      </c>
      <c r="N294">
        <f t="shared" si="59"/>
        <v>0</v>
      </c>
      <c r="O294">
        <f t="shared" si="60"/>
        <v>1</v>
      </c>
      <c r="P294">
        <f t="shared" si="61"/>
        <v>3</v>
      </c>
      <c r="Q294">
        <f t="shared" si="62"/>
        <v>1</v>
      </c>
      <c r="R294">
        <f t="shared" si="63"/>
        <v>0</v>
      </c>
      <c r="S294">
        <f t="shared" si="64"/>
        <v>0</v>
      </c>
      <c r="T294">
        <f t="shared" si="65"/>
        <v>0</v>
      </c>
      <c r="U294">
        <f t="shared" si="66"/>
        <v>0</v>
      </c>
      <c r="V294">
        <f t="shared" si="67"/>
        <v>0</v>
      </c>
    </row>
    <row r="295" spans="1:22" x14ac:dyDescent="0.25">
      <c r="A295">
        <v>20180205</v>
      </c>
      <c r="B295" t="str">
        <f t="shared" si="56"/>
        <v>2018</v>
      </c>
      <c r="C295" t="str">
        <f t="shared" si="57"/>
        <v>02</v>
      </c>
      <c r="D295" t="str">
        <f t="shared" si="58"/>
        <v>05</v>
      </c>
      <c r="E295">
        <v>330</v>
      </c>
      <c r="F295" t="s">
        <v>328</v>
      </c>
      <c r="G295">
        <v>155</v>
      </c>
      <c r="H295" t="s">
        <v>257</v>
      </c>
      <c r="I295">
        <v>0.35843131885343699</v>
      </c>
      <c r="J295">
        <v>-1.8125</v>
      </c>
      <c r="K295">
        <v>1.6875</v>
      </c>
      <c r="L295">
        <v>1.333333334</v>
      </c>
      <c r="M295">
        <v>1.3011875595790541</v>
      </c>
      <c r="N295">
        <f t="shared" si="59"/>
        <v>0</v>
      </c>
      <c r="O295">
        <f t="shared" si="60"/>
        <v>1</v>
      </c>
      <c r="P295">
        <f t="shared" si="61"/>
        <v>1</v>
      </c>
      <c r="Q295">
        <f t="shared" si="62"/>
        <v>0</v>
      </c>
      <c r="R295">
        <f t="shared" si="63"/>
        <v>0</v>
      </c>
      <c r="S295">
        <f t="shared" si="64"/>
        <v>0</v>
      </c>
      <c r="T295">
        <f t="shared" si="65"/>
        <v>0</v>
      </c>
      <c r="U295">
        <f t="shared" si="66"/>
        <v>0</v>
      </c>
      <c r="V295">
        <f t="shared" si="67"/>
        <v>0</v>
      </c>
    </row>
    <row r="296" spans="1:22" x14ac:dyDescent="0.25">
      <c r="A296">
        <v>20180205</v>
      </c>
      <c r="B296" t="str">
        <f t="shared" si="56"/>
        <v>2018</v>
      </c>
      <c r="C296" t="str">
        <f t="shared" si="57"/>
        <v>02</v>
      </c>
      <c r="D296" t="str">
        <f t="shared" si="58"/>
        <v>05</v>
      </c>
      <c r="E296">
        <v>424</v>
      </c>
      <c r="F296" t="s">
        <v>35</v>
      </c>
      <c r="G296">
        <v>158</v>
      </c>
      <c r="H296" t="s">
        <v>330</v>
      </c>
      <c r="I296">
        <v>0.814636623936285</v>
      </c>
      <c r="J296">
        <v>0.100000000000001</v>
      </c>
      <c r="K296">
        <v>2.5874999999999999</v>
      </c>
      <c r="L296">
        <v>-4.8333333329999997</v>
      </c>
      <c r="M296">
        <v>1.0254483307570328</v>
      </c>
      <c r="N296">
        <f t="shared" si="59"/>
        <v>1</v>
      </c>
      <c r="O296">
        <f t="shared" si="60"/>
        <v>0</v>
      </c>
      <c r="P296">
        <f t="shared" si="61"/>
        <v>1</v>
      </c>
      <c r="Q296">
        <f t="shared" si="62"/>
        <v>0</v>
      </c>
      <c r="R296">
        <f t="shared" si="63"/>
        <v>0</v>
      </c>
      <c r="S296">
        <f t="shared" si="64"/>
        <v>0</v>
      </c>
      <c r="T296">
        <f t="shared" si="65"/>
        <v>0</v>
      </c>
      <c r="U296">
        <f t="shared" si="66"/>
        <v>0</v>
      </c>
      <c r="V296">
        <f t="shared" si="67"/>
        <v>0</v>
      </c>
    </row>
    <row r="297" spans="1:22" x14ac:dyDescent="0.25">
      <c r="A297">
        <v>20180205</v>
      </c>
      <c r="B297" t="str">
        <f t="shared" si="56"/>
        <v>2018</v>
      </c>
      <c r="C297" t="str">
        <f t="shared" si="57"/>
        <v>02</v>
      </c>
      <c r="D297" t="str">
        <f t="shared" si="58"/>
        <v>05</v>
      </c>
      <c r="E297">
        <v>205</v>
      </c>
      <c r="F297" t="s">
        <v>61</v>
      </c>
      <c r="G297">
        <v>159</v>
      </c>
      <c r="H297" t="s">
        <v>331</v>
      </c>
      <c r="I297">
        <v>0.74361601358656304</v>
      </c>
      <c r="J297">
        <v>-2.6666666669999999</v>
      </c>
      <c r="K297">
        <v>0.91666666700000099</v>
      </c>
      <c r="L297">
        <v>4.9999999999999902</v>
      </c>
      <c r="M297">
        <v>1.2487038011155112</v>
      </c>
      <c r="N297">
        <f t="shared" si="59"/>
        <v>1</v>
      </c>
      <c r="O297">
        <f t="shared" si="60"/>
        <v>0</v>
      </c>
      <c r="P297">
        <f t="shared" si="61"/>
        <v>1</v>
      </c>
      <c r="Q297">
        <f t="shared" si="62"/>
        <v>0</v>
      </c>
      <c r="R297">
        <f t="shared" si="63"/>
        <v>0</v>
      </c>
      <c r="S297">
        <f t="shared" si="64"/>
        <v>0</v>
      </c>
      <c r="T297">
        <f t="shared" si="65"/>
        <v>0</v>
      </c>
      <c r="U297">
        <f t="shared" si="66"/>
        <v>0</v>
      </c>
      <c r="V297">
        <f t="shared" si="67"/>
        <v>0</v>
      </c>
    </row>
    <row r="298" spans="1:22" x14ac:dyDescent="0.25">
      <c r="A298">
        <v>20180205</v>
      </c>
      <c r="B298" t="str">
        <f t="shared" si="56"/>
        <v>2018</v>
      </c>
      <c r="C298" t="str">
        <f t="shared" si="57"/>
        <v>02</v>
      </c>
      <c r="D298" t="str">
        <f t="shared" si="58"/>
        <v>05</v>
      </c>
      <c r="E298">
        <v>465</v>
      </c>
      <c r="F298" t="s">
        <v>171</v>
      </c>
      <c r="G298">
        <v>161</v>
      </c>
      <c r="H298" t="s">
        <v>189</v>
      </c>
      <c r="I298">
        <v>0.433420157952077</v>
      </c>
      <c r="J298">
        <v>1.19999999999999</v>
      </c>
      <c r="K298">
        <v>-1.19999999999999</v>
      </c>
      <c r="L298">
        <v>-2.83333333399999</v>
      </c>
      <c r="M298">
        <v>1.2775683252923404</v>
      </c>
      <c r="N298">
        <f t="shared" si="59"/>
        <v>0</v>
      </c>
      <c r="O298">
        <f t="shared" si="60"/>
        <v>0</v>
      </c>
      <c r="P298">
        <f t="shared" si="61"/>
        <v>-1</v>
      </c>
      <c r="Q298">
        <f t="shared" si="62"/>
        <v>0</v>
      </c>
      <c r="R298">
        <f t="shared" si="63"/>
        <v>0</v>
      </c>
      <c r="S298">
        <f t="shared" si="64"/>
        <v>0</v>
      </c>
      <c r="T298">
        <f t="shared" si="65"/>
        <v>0</v>
      </c>
      <c r="U298">
        <f t="shared" si="66"/>
        <v>0</v>
      </c>
      <c r="V298">
        <f t="shared" si="67"/>
        <v>0</v>
      </c>
    </row>
    <row r="299" spans="1:22" x14ac:dyDescent="0.25">
      <c r="A299">
        <v>20180205</v>
      </c>
      <c r="B299" t="str">
        <f t="shared" si="56"/>
        <v>2018</v>
      </c>
      <c r="C299" t="str">
        <f t="shared" si="57"/>
        <v>02</v>
      </c>
      <c r="D299" t="str">
        <f t="shared" si="58"/>
        <v>05</v>
      </c>
      <c r="E299">
        <v>379</v>
      </c>
      <c r="F299" t="s">
        <v>69</v>
      </c>
      <c r="G299">
        <v>163</v>
      </c>
      <c r="H299" t="s">
        <v>44</v>
      </c>
      <c r="I299">
        <v>0.80452072625396498</v>
      </c>
      <c r="J299">
        <v>1.56666666699999</v>
      </c>
      <c r="K299">
        <v>-0.9</v>
      </c>
      <c r="L299">
        <v>6.25</v>
      </c>
      <c r="M299">
        <v>1.1506986417276535</v>
      </c>
      <c r="N299">
        <f t="shared" si="59"/>
        <v>1</v>
      </c>
      <c r="O299">
        <f t="shared" si="60"/>
        <v>0</v>
      </c>
      <c r="P299">
        <f t="shared" si="61"/>
        <v>1</v>
      </c>
      <c r="Q299">
        <f t="shared" si="62"/>
        <v>0</v>
      </c>
      <c r="R299">
        <f t="shared" si="63"/>
        <v>0</v>
      </c>
      <c r="S299">
        <f t="shared" si="64"/>
        <v>0</v>
      </c>
      <c r="T299">
        <f t="shared" si="65"/>
        <v>0</v>
      </c>
      <c r="U299">
        <f t="shared" si="66"/>
        <v>0</v>
      </c>
      <c r="V299">
        <f t="shared" si="67"/>
        <v>0</v>
      </c>
    </row>
    <row r="300" spans="1:22" x14ac:dyDescent="0.25">
      <c r="A300">
        <v>20180205</v>
      </c>
      <c r="B300" t="str">
        <f t="shared" si="56"/>
        <v>2018</v>
      </c>
      <c r="C300" t="str">
        <f t="shared" si="57"/>
        <v>02</v>
      </c>
      <c r="D300" t="str">
        <f t="shared" si="58"/>
        <v>05</v>
      </c>
      <c r="E300">
        <v>163</v>
      </c>
      <c r="F300" t="s">
        <v>44</v>
      </c>
      <c r="G300">
        <v>169</v>
      </c>
      <c r="H300" t="s">
        <v>128</v>
      </c>
      <c r="I300">
        <v>0.31946630684322702</v>
      </c>
      <c r="J300">
        <v>0.75384615399999899</v>
      </c>
      <c r="K300">
        <v>2.4</v>
      </c>
      <c r="L300">
        <v>-0.58333333400000198</v>
      </c>
      <c r="M300">
        <v>1.018267416334093</v>
      </c>
      <c r="N300">
        <f t="shared" si="59"/>
        <v>0</v>
      </c>
      <c r="O300">
        <f t="shared" si="60"/>
        <v>1</v>
      </c>
      <c r="P300">
        <f t="shared" si="61"/>
        <v>1</v>
      </c>
      <c r="Q300">
        <f t="shared" si="62"/>
        <v>0</v>
      </c>
      <c r="R300">
        <f t="shared" si="63"/>
        <v>0</v>
      </c>
      <c r="S300">
        <f t="shared" si="64"/>
        <v>0</v>
      </c>
      <c r="T300">
        <f t="shared" si="65"/>
        <v>0</v>
      </c>
      <c r="U300">
        <f t="shared" si="66"/>
        <v>0</v>
      </c>
      <c r="V300">
        <f t="shared" si="67"/>
        <v>0</v>
      </c>
    </row>
    <row r="301" spans="1:22" x14ac:dyDescent="0.25">
      <c r="A301">
        <v>20180205</v>
      </c>
      <c r="B301" t="str">
        <f t="shared" si="56"/>
        <v>2018</v>
      </c>
      <c r="C301" t="str">
        <f t="shared" si="57"/>
        <v>02</v>
      </c>
      <c r="D301" t="str">
        <f t="shared" si="58"/>
        <v>05</v>
      </c>
      <c r="E301">
        <v>237</v>
      </c>
      <c r="F301" t="s">
        <v>301</v>
      </c>
      <c r="G301">
        <v>172</v>
      </c>
      <c r="H301" t="s">
        <v>156</v>
      </c>
      <c r="I301">
        <v>0.41232559786585299</v>
      </c>
      <c r="J301">
        <v>0.59649122800000098</v>
      </c>
      <c r="K301">
        <v>1.175438596</v>
      </c>
      <c r="L301">
        <v>-1.42857142899999</v>
      </c>
      <c r="M301">
        <v>1.2618097726176363</v>
      </c>
      <c r="N301">
        <f t="shared" si="59"/>
        <v>0</v>
      </c>
      <c r="O301">
        <f t="shared" si="60"/>
        <v>0</v>
      </c>
      <c r="P301">
        <f t="shared" si="61"/>
        <v>1</v>
      </c>
      <c r="Q301">
        <f t="shared" si="62"/>
        <v>0</v>
      </c>
      <c r="R301">
        <f t="shared" si="63"/>
        <v>0</v>
      </c>
      <c r="S301">
        <f t="shared" si="64"/>
        <v>0</v>
      </c>
      <c r="T301">
        <f t="shared" si="65"/>
        <v>0</v>
      </c>
      <c r="U301">
        <f t="shared" si="66"/>
        <v>0</v>
      </c>
      <c r="V301">
        <f t="shared" si="67"/>
        <v>0</v>
      </c>
    </row>
    <row r="302" spans="1:22" x14ac:dyDescent="0.25">
      <c r="A302">
        <v>20180205</v>
      </c>
      <c r="B302" t="str">
        <f t="shared" si="56"/>
        <v>2018</v>
      </c>
      <c r="C302" t="str">
        <f t="shared" si="57"/>
        <v>02</v>
      </c>
      <c r="D302" t="str">
        <f t="shared" si="58"/>
        <v>05</v>
      </c>
      <c r="E302">
        <v>46</v>
      </c>
      <c r="F302" t="s">
        <v>14</v>
      </c>
      <c r="G302">
        <v>177</v>
      </c>
      <c r="H302" t="s">
        <v>242</v>
      </c>
      <c r="I302">
        <v>0.36476135106874003</v>
      </c>
      <c r="J302">
        <v>0.34285714299999898</v>
      </c>
      <c r="K302">
        <v>0.98809523800000099</v>
      </c>
      <c r="L302">
        <v>-1.833333334</v>
      </c>
      <c r="M302">
        <v>1.2032779629833912</v>
      </c>
      <c r="N302">
        <f t="shared" si="59"/>
        <v>0</v>
      </c>
      <c r="O302">
        <f t="shared" si="60"/>
        <v>1</v>
      </c>
      <c r="P302">
        <f t="shared" si="61"/>
        <v>1</v>
      </c>
      <c r="Q302">
        <f t="shared" si="62"/>
        <v>0</v>
      </c>
      <c r="R302">
        <f t="shared" si="63"/>
        <v>0</v>
      </c>
      <c r="S302">
        <f t="shared" si="64"/>
        <v>0</v>
      </c>
      <c r="T302">
        <f t="shared" si="65"/>
        <v>0</v>
      </c>
      <c r="U302">
        <f t="shared" si="66"/>
        <v>0</v>
      </c>
      <c r="V302">
        <f t="shared" si="67"/>
        <v>0</v>
      </c>
    </row>
    <row r="303" spans="1:22" x14ac:dyDescent="0.25">
      <c r="A303">
        <v>20180205</v>
      </c>
      <c r="B303" t="str">
        <f t="shared" si="56"/>
        <v>2018</v>
      </c>
      <c r="C303" t="str">
        <f t="shared" si="57"/>
        <v>02</v>
      </c>
      <c r="D303" t="str">
        <f t="shared" si="58"/>
        <v>05</v>
      </c>
      <c r="E303">
        <v>198</v>
      </c>
      <c r="F303" t="s">
        <v>348</v>
      </c>
      <c r="G303">
        <v>184</v>
      </c>
      <c r="H303" t="s">
        <v>353</v>
      </c>
      <c r="I303">
        <v>0.62022745310749405</v>
      </c>
      <c r="J303">
        <v>2.8602941180000001</v>
      </c>
      <c r="K303">
        <v>3.9485294119999899</v>
      </c>
      <c r="L303">
        <v>0.86666666699999995</v>
      </c>
      <c r="M303">
        <v>1.2511790358931081</v>
      </c>
      <c r="N303">
        <f t="shared" si="59"/>
        <v>1</v>
      </c>
      <c r="O303">
        <f t="shared" si="60"/>
        <v>0</v>
      </c>
      <c r="P303">
        <f t="shared" si="61"/>
        <v>3</v>
      </c>
      <c r="Q303">
        <f t="shared" si="62"/>
        <v>1</v>
      </c>
      <c r="R303">
        <f t="shared" si="63"/>
        <v>0</v>
      </c>
      <c r="S303">
        <f t="shared" si="64"/>
        <v>1</v>
      </c>
      <c r="T303">
        <f t="shared" si="65"/>
        <v>0</v>
      </c>
      <c r="U303">
        <f t="shared" si="66"/>
        <v>1</v>
      </c>
      <c r="V303">
        <f t="shared" si="67"/>
        <v>1.2511790358931081</v>
      </c>
    </row>
    <row r="304" spans="1:22" x14ac:dyDescent="0.25">
      <c r="A304">
        <v>20180205</v>
      </c>
      <c r="B304" t="str">
        <f t="shared" si="56"/>
        <v>2018</v>
      </c>
      <c r="C304" t="str">
        <f t="shared" si="57"/>
        <v>02</v>
      </c>
      <c r="D304" t="str">
        <f t="shared" si="58"/>
        <v>05</v>
      </c>
      <c r="E304">
        <v>51</v>
      </c>
      <c r="F304" t="s">
        <v>82</v>
      </c>
      <c r="G304">
        <v>190</v>
      </c>
      <c r="H304" t="s">
        <v>225</v>
      </c>
      <c r="I304">
        <v>0.38947548852219199</v>
      </c>
      <c r="J304">
        <v>3.55555555499999</v>
      </c>
      <c r="K304">
        <v>-1.1666666669999901</v>
      </c>
      <c r="L304">
        <v>2.0952380960000001</v>
      </c>
      <c r="M304">
        <v>1.2827803658459538</v>
      </c>
      <c r="N304">
        <f t="shared" si="59"/>
        <v>0</v>
      </c>
      <c r="O304">
        <f t="shared" si="60"/>
        <v>1</v>
      </c>
      <c r="P304">
        <f t="shared" si="61"/>
        <v>1</v>
      </c>
      <c r="Q304">
        <f t="shared" si="62"/>
        <v>0</v>
      </c>
      <c r="R304">
        <f t="shared" si="63"/>
        <v>0</v>
      </c>
      <c r="S304">
        <f t="shared" si="64"/>
        <v>0</v>
      </c>
      <c r="T304">
        <f t="shared" si="65"/>
        <v>0</v>
      </c>
      <c r="U304">
        <f t="shared" si="66"/>
        <v>0</v>
      </c>
      <c r="V304">
        <f t="shared" si="67"/>
        <v>0</v>
      </c>
    </row>
    <row r="305" spans="1:22" x14ac:dyDescent="0.25">
      <c r="A305">
        <v>20180205</v>
      </c>
      <c r="B305" t="str">
        <f t="shared" si="56"/>
        <v>2018</v>
      </c>
      <c r="C305" t="str">
        <f t="shared" si="57"/>
        <v>02</v>
      </c>
      <c r="D305" t="str">
        <f t="shared" si="58"/>
        <v>05</v>
      </c>
      <c r="E305">
        <v>310</v>
      </c>
      <c r="F305" t="s">
        <v>365</v>
      </c>
      <c r="G305">
        <v>192</v>
      </c>
      <c r="H305" t="s">
        <v>364</v>
      </c>
      <c r="I305">
        <v>0.474991989644791</v>
      </c>
      <c r="J305">
        <v>1.5</v>
      </c>
      <c r="K305">
        <v>4.1666666660000002</v>
      </c>
      <c r="L305">
        <v>4</v>
      </c>
      <c r="M305">
        <v>1.0668945130182035</v>
      </c>
      <c r="N305">
        <f t="shared" si="59"/>
        <v>0</v>
      </c>
      <c r="O305">
        <f t="shared" si="60"/>
        <v>0</v>
      </c>
      <c r="P305">
        <f t="shared" si="61"/>
        <v>3</v>
      </c>
      <c r="Q305">
        <f t="shared" si="62"/>
        <v>1</v>
      </c>
      <c r="R305">
        <f t="shared" si="63"/>
        <v>0</v>
      </c>
      <c r="S305">
        <f t="shared" si="64"/>
        <v>0</v>
      </c>
      <c r="T305">
        <f t="shared" si="65"/>
        <v>0</v>
      </c>
      <c r="U305">
        <f t="shared" si="66"/>
        <v>0</v>
      </c>
      <c r="V305">
        <f t="shared" si="67"/>
        <v>0</v>
      </c>
    </row>
    <row r="306" spans="1:22" x14ac:dyDescent="0.25">
      <c r="A306">
        <v>20180205</v>
      </c>
      <c r="B306" t="str">
        <f t="shared" si="56"/>
        <v>2018</v>
      </c>
      <c r="C306" t="str">
        <f t="shared" si="57"/>
        <v>02</v>
      </c>
      <c r="D306" t="str">
        <f t="shared" si="58"/>
        <v>05</v>
      </c>
      <c r="E306">
        <v>211</v>
      </c>
      <c r="F306" t="s">
        <v>53</v>
      </c>
      <c r="G306">
        <v>194</v>
      </c>
      <c r="H306" t="s">
        <v>366</v>
      </c>
      <c r="I306">
        <v>0.98977774033383004</v>
      </c>
      <c r="J306">
        <v>3.0625</v>
      </c>
      <c r="K306">
        <v>2.5</v>
      </c>
      <c r="L306">
        <v>-0.83333333299999901</v>
      </c>
      <c r="M306">
        <v>1.2498448333036107</v>
      </c>
      <c r="N306">
        <f t="shared" si="59"/>
        <v>1</v>
      </c>
      <c r="O306">
        <f t="shared" si="60"/>
        <v>0</v>
      </c>
      <c r="P306">
        <f t="shared" si="61"/>
        <v>1</v>
      </c>
      <c r="Q306">
        <f t="shared" si="62"/>
        <v>0</v>
      </c>
      <c r="R306">
        <f t="shared" si="63"/>
        <v>0</v>
      </c>
      <c r="S306">
        <f t="shared" si="64"/>
        <v>0</v>
      </c>
      <c r="T306">
        <f t="shared" si="65"/>
        <v>0</v>
      </c>
      <c r="U306">
        <f t="shared" si="66"/>
        <v>0</v>
      </c>
      <c r="V306">
        <f t="shared" si="67"/>
        <v>0</v>
      </c>
    </row>
    <row r="307" spans="1:22" x14ac:dyDescent="0.25">
      <c r="A307">
        <v>20180205</v>
      </c>
      <c r="B307" t="str">
        <f t="shared" si="56"/>
        <v>2018</v>
      </c>
      <c r="C307" t="str">
        <f t="shared" si="57"/>
        <v>02</v>
      </c>
      <c r="D307" t="str">
        <f t="shared" si="58"/>
        <v>05</v>
      </c>
      <c r="E307">
        <v>342</v>
      </c>
      <c r="F307" t="s">
        <v>231</v>
      </c>
      <c r="G307">
        <v>197</v>
      </c>
      <c r="H307" t="s">
        <v>51</v>
      </c>
      <c r="I307">
        <v>0.697556394318396</v>
      </c>
      <c r="J307">
        <v>0.61764705899999905</v>
      </c>
      <c r="K307">
        <v>2.1680672269999999</v>
      </c>
      <c r="L307">
        <v>-1.66666666599999</v>
      </c>
      <c r="M307">
        <v>1.1034515254996951</v>
      </c>
      <c r="N307">
        <f t="shared" si="59"/>
        <v>1</v>
      </c>
      <c r="O307">
        <f t="shared" si="60"/>
        <v>0</v>
      </c>
      <c r="P307">
        <f t="shared" si="61"/>
        <v>1</v>
      </c>
      <c r="Q307">
        <f t="shared" si="62"/>
        <v>0</v>
      </c>
      <c r="R307">
        <f t="shared" si="63"/>
        <v>0</v>
      </c>
      <c r="S307">
        <f t="shared" si="64"/>
        <v>0</v>
      </c>
      <c r="T307">
        <f t="shared" si="65"/>
        <v>0</v>
      </c>
      <c r="U307">
        <f t="shared" si="66"/>
        <v>0</v>
      </c>
      <c r="V307">
        <f t="shared" si="67"/>
        <v>0</v>
      </c>
    </row>
    <row r="308" spans="1:22" x14ac:dyDescent="0.25">
      <c r="A308">
        <v>20180205</v>
      </c>
      <c r="B308" t="str">
        <f t="shared" si="56"/>
        <v>2018</v>
      </c>
      <c r="C308" t="str">
        <f t="shared" si="57"/>
        <v>02</v>
      </c>
      <c r="D308" t="str">
        <f t="shared" si="58"/>
        <v>05</v>
      </c>
      <c r="E308">
        <v>36</v>
      </c>
      <c r="F308" t="s">
        <v>86</v>
      </c>
      <c r="G308">
        <v>199</v>
      </c>
      <c r="H308" t="s">
        <v>80</v>
      </c>
      <c r="I308">
        <v>0.28424176483232</v>
      </c>
      <c r="J308">
        <v>-0.87577639799999896</v>
      </c>
      <c r="K308">
        <v>-0.24223602399999999</v>
      </c>
      <c r="L308">
        <v>1.8666666670000001</v>
      </c>
      <c r="M308">
        <v>1.1666380635559257</v>
      </c>
      <c r="N308">
        <f t="shared" si="59"/>
        <v>0</v>
      </c>
      <c r="O308">
        <f t="shared" si="60"/>
        <v>1</v>
      </c>
      <c r="P308">
        <f t="shared" si="61"/>
        <v>-1</v>
      </c>
      <c r="Q308">
        <f t="shared" si="62"/>
        <v>0</v>
      </c>
      <c r="R308">
        <f t="shared" si="63"/>
        <v>0</v>
      </c>
      <c r="S308">
        <f t="shared" si="64"/>
        <v>0</v>
      </c>
      <c r="T308">
        <f t="shared" si="65"/>
        <v>0</v>
      </c>
      <c r="U308">
        <f t="shared" si="66"/>
        <v>0</v>
      </c>
      <c r="V308">
        <f t="shared" si="67"/>
        <v>0</v>
      </c>
    </row>
    <row r="309" spans="1:22" x14ac:dyDescent="0.25">
      <c r="A309">
        <v>20180205</v>
      </c>
      <c r="B309" t="str">
        <f t="shared" si="56"/>
        <v>2018</v>
      </c>
      <c r="C309" t="str">
        <f t="shared" si="57"/>
        <v>02</v>
      </c>
      <c r="D309" t="str">
        <f t="shared" si="58"/>
        <v>05</v>
      </c>
      <c r="E309">
        <v>45</v>
      </c>
      <c r="F309" t="s">
        <v>170</v>
      </c>
      <c r="G309">
        <v>205</v>
      </c>
      <c r="H309" t="s">
        <v>61</v>
      </c>
      <c r="I309">
        <v>0.67595581288276496</v>
      </c>
      <c r="J309">
        <v>-1.266666667</v>
      </c>
      <c r="K309">
        <v>0.79761904799999905</v>
      </c>
      <c r="L309">
        <v>-3</v>
      </c>
      <c r="M309">
        <v>1.1497402859539312</v>
      </c>
      <c r="N309">
        <f t="shared" si="59"/>
        <v>1</v>
      </c>
      <c r="O309">
        <f t="shared" si="60"/>
        <v>0</v>
      </c>
      <c r="P309">
        <f t="shared" si="61"/>
        <v>-1</v>
      </c>
      <c r="Q309">
        <f t="shared" si="62"/>
        <v>0</v>
      </c>
      <c r="R309">
        <f t="shared" si="63"/>
        <v>0</v>
      </c>
      <c r="S309">
        <f t="shared" si="64"/>
        <v>0</v>
      </c>
      <c r="T309">
        <f t="shared" si="65"/>
        <v>0</v>
      </c>
      <c r="U309">
        <f t="shared" si="66"/>
        <v>0</v>
      </c>
      <c r="V309">
        <f t="shared" si="67"/>
        <v>0</v>
      </c>
    </row>
    <row r="310" spans="1:22" x14ac:dyDescent="0.25">
      <c r="A310">
        <v>20180205</v>
      </c>
      <c r="B310" t="str">
        <f t="shared" si="56"/>
        <v>2018</v>
      </c>
      <c r="C310" t="str">
        <f t="shared" si="57"/>
        <v>02</v>
      </c>
      <c r="D310" t="str">
        <f t="shared" si="58"/>
        <v>05</v>
      </c>
      <c r="E310">
        <v>133</v>
      </c>
      <c r="F310" t="s">
        <v>76</v>
      </c>
      <c r="G310">
        <v>211</v>
      </c>
      <c r="H310" t="s">
        <v>53</v>
      </c>
      <c r="I310">
        <v>0.55016631119944104</v>
      </c>
      <c r="J310">
        <v>0.9375</v>
      </c>
      <c r="K310">
        <v>0.73076922999999905</v>
      </c>
      <c r="L310">
        <v>0.54761904699999897</v>
      </c>
      <c r="M310">
        <v>1.0087238047355203</v>
      </c>
      <c r="N310">
        <f t="shared" si="59"/>
        <v>0</v>
      </c>
      <c r="O310">
        <f t="shared" si="60"/>
        <v>0</v>
      </c>
      <c r="P310">
        <f t="shared" si="61"/>
        <v>3</v>
      </c>
      <c r="Q310">
        <f t="shared" si="62"/>
        <v>1</v>
      </c>
      <c r="R310">
        <f t="shared" si="63"/>
        <v>0</v>
      </c>
      <c r="S310">
        <f t="shared" si="64"/>
        <v>0</v>
      </c>
      <c r="T310">
        <f t="shared" si="65"/>
        <v>0</v>
      </c>
      <c r="U310">
        <f t="shared" si="66"/>
        <v>0</v>
      </c>
      <c r="V310">
        <f t="shared" si="67"/>
        <v>0</v>
      </c>
    </row>
    <row r="311" spans="1:22" x14ac:dyDescent="0.25">
      <c r="A311">
        <v>20180205</v>
      </c>
      <c r="B311" t="str">
        <f t="shared" si="56"/>
        <v>2018</v>
      </c>
      <c r="C311" t="str">
        <f t="shared" si="57"/>
        <v>02</v>
      </c>
      <c r="D311" t="str">
        <f t="shared" si="58"/>
        <v>05</v>
      </c>
      <c r="E311">
        <v>144</v>
      </c>
      <c r="F311" t="s">
        <v>185</v>
      </c>
      <c r="G311">
        <v>215</v>
      </c>
      <c r="H311" t="s">
        <v>23</v>
      </c>
      <c r="I311">
        <v>0.72020857710554598</v>
      </c>
      <c r="J311">
        <v>0</v>
      </c>
      <c r="K311">
        <v>-0.17307692299999999</v>
      </c>
      <c r="L311">
        <v>-3.8</v>
      </c>
      <c r="M311">
        <v>1.3107176537892808</v>
      </c>
      <c r="N311">
        <f t="shared" si="59"/>
        <v>1</v>
      </c>
      <c r="O311">
        <f t="shared" si="60"/>
        <v>0</v>
      </c>
      <c r="P311">
        <f t="shared" si="61"/>
        <v>-2</v>
      </c>
      <c r="Q311">
        <f t="shared" si="62"/>
        <v>0</v>
      </c>
      <c r="R311">
        <f t="shared" si="63"/>
        <v>1</v>
      </c>
      <c r="S311">
        <f t="shared" si="64"/>
        <v>0</v>
      </c>
      <c r="T311">
        <f t="shared" si="65"/>
        <v>0</v>
      </c>
      <c r="U311">
        <f t="shared" si="66"/>
        <v>0</v>
      </c>
      <c r="V311">
        <f t="shared" si="67"/>
        <v>0</v>
      </c>
    </row>
    <row r="312" spans="1:22" x14ac:dyDescent="0.25">
      <c r="A312">
        <v>20180205</v>
      </c>
      <c r="B312" t="str">
        <f t="shared" si="56"/>
        <v>2018</v>
      </c>
      <c r="C312" t="str">
        <f t="shared" si="57"/>
        <v>02</v>
      </c>
      <c r="D312" t="str">
        <f t="shared" si="58"/>
        <v>05</v>
      </c>
      <c r="E312">
        <v>342</v>
      </c>
      <c r="F312" t="s">
        <v>231</v>
      </c>
      <c r="G312">
        <v>223</v>
      </c>
      <c r="H312" t="s">
        <v>179</v>
      </c>
      <c r="I312">
        <v>0.60522759869585696</v>
      </c>
      <c r="J312">
        <v>4.1666666999999401E-2</v>
      </c>
      <c r="K312">
        <v>1.242236025</v>
      </c>
      <c r="L312">
        <v>-3</v>
      </c>
      <c r="M312">
        <v>1.0315222704603249</v>
      </c>
      <c r="N312">
        <f t="shared" si="59"/>
        <v>1</v>
      </c>
      <c r="O312">
        <f t="shared" si="60"/>
        <v>0</v>
      </c>
      <c r="P312">
        <f t="shared" si="61"/>
        <v>1</v>
      </c>
      <c r="Q312">
        <f t="shared" si="62"/>
        <v>0</v>
      </c>
      <c r="R312">
        <f t="shared" si="63"/>
        <v>0</v>
      </c>
      <c r="S312">
        <f t="shared" si="64"/>
        <v>0</v>
      </c>
      <c r="T312">
        <f t="shared" si="65"/>
        <v>0</v>
      </c>
      <c r="U312">
        <f t="shared" si="66"/>
        <v>0</v>
      </c>
      <c r="V312">
        <f t="shared" si="67"/>
        <v>0</v>
      </c>
    </row>
    <row r="313" spans="1:22" x14ac:dyDescent="0.25">
      <c r="A313">
        <v>20180205</v>
      </c>
      <c r="B313" t="str">
        <f t="shared" si="56"/>
        <v>2018</v>
      </c>
      <c r="C313" t="str">
        <f t="shared" si="57"/>
        <v>02</v>
      </c>
      <c r="D313" t="str">
        <f t="shared" si="58"/>
        <v>05</v>
      </c>
      <c r="E313">
        <v>14</v>
      </c>
      <c r="F313" t="s">
        <v>67</v>
      </c>
      <c r="G313">
        <v>229</v>
      </c>
      <c r="H313" t="s">
        <v>160</v>
      </c>
      <c r="I313">
        <v>0.71238361368371195</v>
      </c>
      <c r="J313">
        <v>-1.9658119650000001</v>
      </c>
      <c r="K313">
        <v>-2.7811764710000002</v>
      </c>
      <c r="L313">
        <v>-1.5714285720000001</v>
      </c>
      <c r="M313">
        <v>1.2198513506731621</v>
      </c>
      <c r="N313">
        <f t="shared" si="59"/>
        <v>1</v>
      </c>
      <c r="O313">
        <f t="shared" si="60"/>
        <v>0</v>
      </c>
      <c r="P313">
        <f t="shared" si="61"/>
        <v>-3</v>
      </c>
      <c r="Q313">
        <f t="shared" si="62"/>
        <v>0</v>
      </c>
      <c r="R313">
        <f t="shared" si="63"/>
        <v>1</v>
      </c>
      <c r="S313">
        <f t="shared" si="64"/>
        <v>0</v>
      </c>
      <c r="T313">
        <f t="shared" si="65"/>
        <v>0</v>
      </c>
      <c r="U313">
        <f t="shared" si="66"/>
        <v>0</v>
      </c>
      <c r="V313">
        <f t="shared" si="67"/>
        <v>0</v>
      </c>
    </row>
    <row r="314" spans="1:22" x14ac:dyDescent="0.25">
      <c r="A314">
        <v>20180205</v>
      </c>
      <c r="B314" t="str">
        <f t="shared" si="56"/>
        <v>2018</v>
      </c>
      <c r="C314" t="str">
        <f t="shared" si="57"/>
        <v>02</v>
      </c>
      <c r="D314" t="str">
        <f t="shared" si="58"/>
        <v>05</v>
      </c>
      <c r="E314">
        <v>197</v>
      </c>
      <c r="F314" t="s">
        <v>51</v>
      </c>
      <c r="G314">
        <v>234</v>
      </c>
      <c r="H314" t="s">
        <v>347</v>
      </c>
      <c r="I314">
        <v>0.43722381188285397</v>
      </c>
      <c r="J314">
        <v>1.15508021299999</v>
      </c>
      <c r="K314">
        <v>-1.0641711229999899</v>
      </c>
      <c r="L314">
        <v>0.33333333299999801</v>
      </c>
      <c r="M314">
        <v>1.1955521645616762</v>
      </c>
      <c r="N314">
        <f t="shared" si="59"/>
        <v>0</v>
      </c>
      <c r="O314">
        <f t="shared" si="60"/>
        <v>0</v>
      </c>
      <c r="P314">
        <f t="shared" si="61"/>
        <v>1</v>
      </c>
      <c r="Q314">
        <f t="shared" si="62"/>
        <v>0</v>
      </c>
      <c r="R314">
        <f t="shared" si="63"/>
        <v>0</v>
      </c>
      <c r="S314">
        <f t="shared" si="64"/>
        <v>0</v>
      </c>
      <c r="T314">
        <f t="shared" si="65"/>
        <v>0</v>
      </c>
      <c r="U314">
        <f t="shared" si="66"/>
        <v>0</v>
      </c>
      <c r="V314">
        <f t="shared" si="67"/>
        <v>0</v>
      </c>
    </row>
    <row r="315" spans="1:22" x14ac:dyDescent="0.25">
      <c r="A315">
        <v>20180205</v>
      </c>
      <c r="B315" t="str">
        <f t="shared" si="56"/>
        <v>2018</v>
      </c>
      <c r="C315" t="str">
        <f t="shared" si="57"/>
        <v>02</v>
      </c>
      <c r="D315" t="str">
        <f t="shared" si="58"/>
        <v>05</v>
      </c>
      <c r="E315">
        <v>77</v>
      </c>
      <c r="F315" t="s">
        <v>235</v>
      </c>
      <c r="G315">
        <v>235</v>
      </c>
      <c r="H315" t="s">
        <v>85</v>
      </c>
      <c r="I315">
        <v>0.38287052681678302</v>
      </c>
      <c r="J315">
        <v>0.45723684199999998</v>
      </c>
      <c r="K315">
        <v>1.0197368419999999</v>
      </c>
      <c r="L315">
        <v>-0.16666666700000099</v>
      </c>
      <c r="M315">
        <v>1.1776445642889017</v>
      </c>
      <c r="N315">
        <f t="shared" si="59"/>
        <v>0</v>
      </c>
      <c r="O315">
        <f t="shared" si="60"/>
        <v>1</v>
      </c>
      <c r="P315">
        <f t="shared" si="61"/>
        <v>1</v>
      </c>
      <c r="Q315">
        <f t="shared" si="62"/>
        <v>0</v>
      </c>
      <c r="R315">
        <f t="shared" si="63"/>
        <v>0</v>
      </c>
      <c r="S315">
        <f t="shared" si="64"/>
        <v>0</v>
      </c>
      <c r="T315">
        <f t="shared" si="65"/>
        <v>0</v>
      </c>
      <c r="U315">
        <f t="shared" si="66"/>
        <v>0</v>
      </c>
      <c r="V315">
        <f t="shared" si="67"/>
        <v>0</v>
      </c>
    </row>
    <row r="316" spans="1:22" x14ac:dyDescent="0.25">
      <c r="A316">
        <v>20180205</v>
      </c>
      <c r="B316" t="str">
        <f t="shared" si="56"/>
        <v>2018</v>
      </c>
      <c r="C316" t="str">
        <f t="shared" si="57"/>
        <v>02</v>
      </c>
      <c r="D316" t="str">
        <f t="shared" si="58"/>
        <v>05</v>
      </c>
      <c r="E316">
        <v>147</v>
      </c>
      <c r="F316" t="s">
        <v>113</v>
      </c>
      <c r="G316">
        <v>238</v>
      </c>
      <c r="H316" t="s">
        <v>387</v>
      </c>
      <c r="I316">
        <v>0.5</v>
      </c>
      <c r="J316">
        <v>-5.230769231</v>
      </c>
      <c r="K316">
        <v>5.923076923</v>
      </c>
      <c r="L316">
        <v>4.6666666659999896</v>
      </c>
      <c r="M316">
        <v>1.0349768287427332</v>
      </c>
      <c r="N316">
        <f t="shared" si="59"/>
        <v>0</v>
      </c>
      <c r="O316">
        <f t="shared" si="60"/>
        <v>0</v>
      </c>
      <c r="P316">
        <f t="shared" si="61"/>
        <v>1</v>
      </c>
      <c r="Q316">
        <f t="shared" si="62"/>
        <v>0</v>
      </c>
      <c r="R316">
        <f t="shared" si="63"/>
        <v>0</v>
      </c>
      <c r="S316">
        <f t="shared" si="64"/>
        <v>0</v>
      </c>
      <c r="T316">
        <f t="shared" si="65"/>
        <v>0</v>
      </c>
      <c r="U316">
        <f t="shared" si="66"/>
        <v>0</v>
      </c>
      <c r="V316">
        <f t="shared" si="67"/>
        <v>0</v>
      </c>
    </row>
    <row r="317" spans="1:22" x14ac:dyDescent="0.25">
      <c r="A317">
        <v>20180205</v>
      </c>
      <c r="B317" t="str">
        <f t="shared" si="56"/>
        <v>2018</v>
      </c>
      <c r="C317" t="str">
        <f t="shared" si="57"/>
        <v>02</v>
      </c>
      <c r="D317" t="str">
        <f t="shared" si="58"/>
        <v>05</v>
      </c>
      <c r="E317">
        <v>280</v>
      </c>
      <c r="F317" t="s">
        <v>204</v>
      </c>
      <c r="G317">
        <v>240</v>
      </c>
      <c r="H317" t="s">
        <v>209</v>
      </c>
      <c r="I317">
        <v>0.82389990189429396</v>
      </c>
      <c r="J317">
        <v>-2.0909090909999999</v>
      </c>
      <c r="K317">
        <v>1.2272727269999899</v>
      </c>
      <c r="L317">
        <v>0.16666666599999699</v>
      </c>
      <c r="M317">
        <v>1.2884090317821515</v>
      </c>
      <c r="N317">
        <f t="shared" si="59"/>
        <v>1</v>
      </c>
      <c r="O317">
        <f t="shared" si="60"/>
        <v>0</v>
      </c>
      <c r="P317">
        <f t="shared" si="61"/>
        <v>1</v>
      </c>
      <c r="Q317">
        <f t="shared" si="62"/>
        <v>0</v>
      </c>
      <c r="R317">
        <f t="shared" si="63"/>
        <v>0</v>
      </c>
      <c r="S317">
        <f t="shared" si="64"/>
        <v>0</v>
      </c>
      <c r="T317">
        <f t="shared" si="65"/>
        <v>0</v>
      </c>
      <c r="U317">
        <f t="shared" si="66"/>
        <v>0</v>
      </c>
      <c r="V317">
        <f t="shared" si="67"/>
        <v>0</v>
      </c>
    </row>
    <row r="318" spans="1:22" x14ac:dyDescent="0.25">
      <c r="A318">
        <v>20180205</v>
      </c>
      <c r="B318" t="str">
        <f t="shared" si="56"/>
        <v>2018</v>
      </c>
      <c r="C318" t="str">
        <f t="shared" si="57"/>
        <v>02</v>
      </c>
      <c r="D318" t="str">
        <f t="shared" si="58"/>
        <v>05</v>
      </c>
      <c r="E318">
        <v>58</v>
      </c>
      <c r="F318" t="s">
        <v>199</v>
      </c>
      <c r="G318">
        <v>243</v>
      </c>
      <c r="H318" t="s">
        <v>258</v>
      </c>
      <c r="I318">
        <v>0.37316708572761198</v>
      </c>
      <c r="J318">
        <v>-3</v>
      </c>
      <c r="K318">
        <v>-1.33333333399999</v>
      </c>
      <c r="L318">
        <v>2.0666666659999899</v>
      </c>
      <c r="M318">
        <v>1.1130731983474</v>
      </c>
      <c r="N318">
        <f t="shared" si="59"/>
        <v>0</v>
      </c>
      <c r="O318">
        <f t="shared" si="60"/>
        <v>1</v>
      </c>
      <c r="P318">
        <f t="shared" si="61"/>
        <v>-1</v>
      </c>
      <c r="Q318">
        <f t="shared" si="62"/>
        <v>0</v>
      </c>
      <c r="R318">
        <f t="shared" si="63"/>
        <v>0</v>
      </c>
      <c r="S318">
        <f t="shared" si="64"/>
        <v>0</v>
      </c>
      <c r="T318">
        <f t="shared" si="65"/>
        <v>0</v>
      </c>
      <c r="U318">
        <f t="shared" si="66"/>
        <v>0</v>
      </c>
      <c r="V318">
        <f t="shared" si="67"/>
        <v>0</v>
      </c>
    </row>
    <row r="319" spans="1:22" x14ac:dyDescent="0.25">
      <c r="A319">
        <v>20180205</v>
      </c>
      <c r="B319" t="str">
        <f t="shared" si="56"/>
        <v>2018</v>
      </c>
      <c r="C319" t="str">
        <f t="shared" si="57"/>
        <v>02</v>
      </c>
      <c r="D319" t="str">
        <f t="shared" si="58"/>
        <v>05</v>
      </c>
      <c r="E319">
        <v>289</v>
      </c>
      <c r="F319" t="s">
        <v>176</v>
      </c>
      <c r="G319">
        <v>244</v>
      </c>
      <c r="H319" t="s">
        <v>42</v>
      </c>
      <c r="I319">
        <v>0.91187873844386602</v>
      </c>
      <c r="J319">
        <v>1.9809523819999899</v>
      </c>
      <c r="K319">
        <v>1.4190476189999901</v>
      </c>
      <c r="L319">
        <v>-1</v>
      </c>
      <c r="M319">
        <v>1.2215837378854115</v>
      </c>
      <c r="N319">
        <f t="shared" si="59"/>
        <v>1</v>
      </c>
      <c r="O319">
        <f t="shared" si="60"/>
        <v>0</v>
      </c>
      <c r="P319">
        <f t="shared" si="61"/>
        <v>1</v>
      </c>
      <c r="Q319">
        <f t="shared" si="62"/>
        <v>0</v>
      </c>
      <c r="R319">
        <f t="shared" si="63"/>
        <v>0</v>
      </c>
      <c r="S319">
        <f t="shared" si="64"/>
        <v>0</v>
      </c>
      <c r="T319">
        <f t="shared" si="65"/>
        <v>0</v>
      </c>
      <c r="U319">
        <f t="shared" si="66"/>
        <v>0</v>
      </c>
      <c r="V319">
        <f t="shared" si="67"/>
        <v>0</v>
      </c>
    </row>
    <row r="320" spans="1:22" x14ac:dyDescent="0.25">
      <c r="A320">
        <v>20180205</v>
      </c>
      <c r="B320" t="str">
        <f t="shared" si="56"/>
        <v>2018</v>
      </c>
      <c r="C320" t="str">
        <f t="shared" si="57"/>
        <v>02</v>
      </c>
      <c r="D320" t="str">
        <f t="shared" si="58"/>
        <v>05</v>
      </c>
      <c r="E320">
        <v>271</v>
      </c>
      <c r="F320" t="s">
        <v>100</v>
      </c>
      <c r="G320">
        <v>245</v>
      </c>
      <c r="H320" t="s">
        <v>11</v>
      </c>
      <c r="I320">
        <v>0.68152996447049896</v>
      </c>
      <c r="J320">
        <v>2.5909090909999999</v>
      </c>
      <c r="K320">
        <v>0.82575757599999999</v>
      </c>
      <c r="L320">
        <v>0.25</v>
      </c>
      <c r="M320">
        <v>1.0124201699785131</v>
      </c>
      <c r="N320">
        <f t="shared" si="59"/>
        <v>1</v>
      </c>
      <c r="O320">
        <f t="shared" si="60"/>
        <v>0</v>
      </c>
      <c r="P320">
        <f t="shared" si="61"/>
        <v>3</v>
      </c>
      <c r="Q320">
        <f t="shared" si="62"/>
        <v>1</v>
      </c>
      <c r="R320">
        <f t="shared" si="63"/>
        <v>0</v>
      </c>
      <c r="S320">
        <f t="shared" si="64"/>
        <v>1</v>
      </c>
      <c r="T320">
        <f t="shared" si="65"/>
        <v>0</v>
      </c>
      <c r="U320">
        <f t="shared" si="66"/>
        <v>1</v>
      </c>
      <c r="V320">
        <f t="shared" si="67"/>
        <v>1.0124201699785131</v>
      </c>
    </row>
    <row r="321" spans="1:22" x14ac:dyDescent="0.25">
      <c r="A321">
        <v>20180205</v>
      </c>
      <c r="B321" t="str">
        <f t="shared" si="56"/>
        <v>2018</v>
      </c>
      <c r="C321" t="str">
        <f t="shared" si="57"/>
        <v>02</v>
      </c>
      <c r="D321" t="str">
        <f t="shared" si="58"/>
        <v>05</v>
      </c>
      <c r="E321">
        <v>449</v>
      </c>
      <c r="F321" t="s">
        <v>393</v>
      </c>
      <c r="G321">
        <v>246</v>
      </c>
      <c r="H321" t="s">
        <v>394</v>
      </c>
      <c r="I321">
        <v>0.35069373683412802</v>
      </c>
      <c r="J321">
        <v>2.5</v>
      </c>
      <c r="K321">
        <v>-0.20000000000000101</v>
      </c>
      <c r="L321">
        <v>3</v>
      </c>
      <c r="M321">
        <v>1.0876961030812273</v>
      </c>
      <c r="N321">
        <f t="shared" si="59"/>
        <v>0</v>
      </c>
      <c r="O321">
        <f t="shared" si="60"/>
        <v>1</v>
      </c>
      <c r="P321">
        <f t="shared" si="61"/>
        <v>1</v>
      </c>
      <c r="Q321">
        <f t="shared" si="62"/>
        <v>0</v>
      </c>
      <c r="R321">
        <f t="shared" si="63"/>
        <v>0</v>
      </c>
      <c r="S321">
        <f t="shared" si="64"/>
        <v>0</v>
      </c>
      <c r="T321">
        <f t="shared" si="65"/>
        <v>0</v>
      </c>
      <c r="U321">
        <f t="shared" si="66"/>
        <v>0</v>
      </c>
      <c r="V321">
        <f t="shared" si="67"/>
        <v>0</v>
      </c>
    </row>
    <row r="322" spans="1:22" x14ac:dyDescent="0.25">
      <c r="A322">
        <v>20180205</v>
      </c>
      <c r="B322" t="str">
        <f t="shared" ref="B322:B385" si="68">MID(A322,1,4)</f>
        <v>2018</v>
      </c>
      <c r="C322" t="str">
        <f t="shared" ref="C322:C385" si="69">MID(A322,5,2)</f>
        <v>02</v>
      </c>
      <c r="D322" t="str">
        <f t="shared" ref="D322:D385" si="70">MID(A322,7,2)</f>
        <v>05</v>
      </c>
      <c r="E322">
        <v>398</v>
      </c>
      <c r="F322" t="s">
        <v>335</v>
      </c>
      <c r="G322">
        <v>257</v>
      </c>
      <c r="H322" t="s">
        <v>216</v>
      </c>
      <c r="I322">
        <v>0.591529192842839</v>
      </c>
      <c r="J322">
        <v>-5.0000000000000697E-2</v>
      </c>
      <c r="K322">
        <v>-1.44999999999999</v>
      </c>
      <c r="L322">
        <v>-1.42857142899999</v>
      </c>
      <c r="M322">
        <v>1.1545169511045277</v>
      </c>
      <c r="N322">
        <f t="shared" ref="N322:N385" si="71">OR(I322&gt;0.6)+0</f>
        <v>0</v>
      </c>
      <c r="O322">
        <f t="shared" ref="O322:O385" si="72">(I322&lt;0.4)+0</f>
        <v>0</v>
      </c>
      <c r="P322">
        <f t="shared" ref="P322:P385" si="73">SIGN(L322)+SIGN(J322)+SIGN(K322)</f>
        <v>-3</v>
      </c>
      <c r="Q322">
        <f t="shared" ref="Q322:Q385" si="74">(P322&gt;1)+0</f>
        <v>0</v>
      </c>
      <c r="R322">
        <f t="shared" ref="R322:R385" si="75">(P322&lt;-1)+0</f>
        <v>1</v>
      </c>
      <c r="S322">
        <f t="shared" ref="S322:S385" si="76">Q322*N322</f>
        <v>0</v>
      </c>
      <c r="T322">
        <f t="shared" ref="T322:T385" si="77">O322*R322</f>
        <v>0</v>
      </c>
      <c r="U322">
        <f t="shared" ref="U322:U385" si="78">T322+S322</f>
        <v>0</v>
      </c>
      <c r="V322">
        <f t="shared" si="67"/>
        <v>0</v>
      </c>
    </row>
    <row r="323" spans="1:22" x14ac:dyDescent="0.25">
      <c r="A323">
        <v>20180205</v>
      </c>
      <c r="B323" t="str">
        <f t="shared" si="68"/>
        <v>2018</v>
      </c>
      <c r="C323" t="str">
        <f t="shared" si="69"/>
        <v>02</v>
      </c>
      <c r="D323" t="str">
        <f t="shared" si="70"/>
        <v>05</v>
      </c>
      <c r="E323">
        <v>97</v>
      </c>
      <c r="F323" t="s">
        <v>186</v>
      </c>
      <c r="G323">
        <v>265</v>
      </c>
      <c r="H323" t="s">
        <v>92</v>
      </c>
      <c r="I323">
        <v>0.73072082471537603</v>
      </c>
      <c r="J323">
        <v>-2.3904761899999998</v>
      </c>
      <c r="K323">
        <v>-0.50476190499999796</v>
      </c>
      <c r="L323">
        <v>-2.5</v>
      </c>
      <c r="M323">
        <v>1.051183575552884</v>
      </c>
      <c r="N323">
        <f t="shared" si="71"/>
        <v>1</v>
      </c>
      <c r="O323">
        <f t="shared" si="72"/>
        <v>0</v>
      </c>
      <c r="P323">
        <f t="shared" si="73"/>
        <v>-3</v>
      </c>
      <c r="Q323">
        <f t="shared" si="74"/>
        <v>0</v>
      </c>
      <c r="R323">
        <f t="shared" si="75"/>
        <v>1</v>
      </c>
      <c r="S323">
        <f t="shared" si="76"/>
        <v>0</v>
      </c>
      <c r="T323">
        <f t="shared" si="77"/>
        <v>0</v>
      </c>
      <c r="U323">
        <f t="shared" si="78"/>
        <v>0</v>
      </c>
      <c r="V323">
        <f t="shared" ref="V323:V386" si="79">M323*S323*U323</f>
        <v>0</v>
      </c>
    </row>
    <row r="324" spans="1:22" x14ac:dyDescent="0.25">
      <c r="A324">
        <v>20180205</v>
      </c>
      <c r="B324" t="str">
        <f t="shared" si="68"/>
        <v>2018</v>
      </c>
      <c r="C324" t="str">
        <f t="shared" si="69"/>
        <v>02</v>
      </c>
      <c r="D324" t="str">
        <f t="shared" si="70"/>
        <v>05</v>
      </c>
      <c r="E324">
        <v>198</v>
      </c>
      <c r="F324" t="s">
        <v>348</v>
      </c>
      <c r="G324">
        <v>266</v>
      </c>
      <c r="H324" t="s">
        <v>201</v>
      </c>
      <c r="I324">
        <v>0.41362659419953801</v>
      </c>
      <c r="J324">
        <v>0.76862745099999996</v>
      </c>
      <c r="K324">
        <v>-0.44313725499999901</v>
      </c>
      <c r="L324">
        <v>0.20000000000000101</v>
      </c>
      <c r="M324">
        <v>1.263018325933511</v>
      </c>
      <c r="N324">
        <f t="shared" si="71"/>
        <v>0</v>
      </c>
      <c r="O324">
        <f t="shared" si="72"/>
        <v>0</v>
      </c>
      <c r="P324">
        <f t="shared" si="73"/>
        <v>1</v>
      </c>
      <c r="Q324">
        <f t="shared" si="74"/>
        <v>0</v>
      </c>
      <c r="R324">
        <f t="shared" si="75"/>
        <v>0</v>
      </c>
      <c r="S324">
        <f t="shared" si="76"/>
        <v>0</v>
      </c>
      <c r="T324">
        <f t="shared" si="77"/>
        <v>0</v>
      </c>
      <c r="U324">
        <f t="shared" si="78"/>
        <v>0</v>
      </c>
      <c r="V324">
        <f t="shared" si="79"/>
        <v>0</v>
      </c>
    </row>
    <row r="325" spans="1:22" x14ac:dyDescent="0.25">
      <c r="A325">
        <v>20180205</v>
      </c>
      <c r="B325" t="str">
        <f t="shared" si="68"/>
        <v>2018</v>
      </c>
      <c r="C325" t="str">
        <f t="shared" si="69"/>
        <v>02</v>
      </c>
      <c r="D325" t="str">
        <f t="shared" si="70"/>
        <v>05</v>
      </c>
      <c r="E325">
        <v>12</v>
      </c>
      <c r="F325" t="s">
        <v>60</v>
      </c>
      <c r="G325">
        <v>270</v>
      </c>
      <c r="H325" t="s">
        <v>247</v>
      </c>
      <c r="I325">
        <v>0.56796245377398702</v>
      </c>
      <c r="J325">
        <v>-1.7777777779999999</v>
      </c>
      <c r="K325">
        <v>0.444444443999998</v>
      </c>
      <c r="L325">
        <v>1</v>
      </c>
      <c r="M325">
        <v>1.0553471624943511</v>
      </c>
      <c r="N325">
        <f t="shared" si="71"/>
        <v>0</v>
      </c>
      <c r="O325">
        <f t="shared" si="72"/>
        <v>0</v>
      </c>
      <c r="P325">
        <f t="shared" si="73"/>
        <v>1</v>
      </c>
      <c r="Q325">
        <f t="shared" si="74"/>
        <v>0</v>
      </c>
      <c r="R325">
        <f t="shared" si="75"/>
        <v>0</v>
      </c>
      <c r="S325">
        <f t="shared" si="76"/>
        <v>0</v>
      </c>
      <c r="T325">
        <f t="shared" si="77"/>
        <v>0</v>
      </c>
      <c r="U325">
        <f t="shared" si="78"/>
        <v>0</v>
      </c>
      <c r="V325">
        <f t="shared" si="79"/>
        <v>0</v>
      </c>
    </row>
    <row r="326" spans="1:22" x14ac:dyDescent="0.25">
      <c r="A326">
        <v>20180205</v>
      </c>
      <c r="B326" t="str">
        <f t="shared" si="68"/>
        <v>2018</v>
      </c>
      <c r="C326" t="str">
        <f t="shared" si="69"/>
        <v>02</v>
      </c>
      <c r="D326" t="str">
        <f t="shared" si="70"/>
        <v>05</v>
      </c>
      <c r="E326">
        <v>58</v>
      </c>
      <c r="F326" t="s">
        <v>199</v>
      </c>
      <c r="G326">
        <v>271</v>
      </c>
      <c r="H326" t="s">
        <v>100</v>
      </c>
      <c r="I326">
        <v>0.29282036748274198</v>
      </c>
      <c r="J326">
        <v>-3.3333333330000001</v>
      </c>
      <c r="K326">
        <v>-2.5833333340000002</v>
      </c>
      <c r="L326">
        <v>-2.0999999999999899</v>
      </c>
      <c r="M326">
        <v>1.2452166235744773</v>
      </c>
      <c r="N326">
        <f t="shared" si="71"/>
        <v>0</v>
      </c>
      <c r="O326">
        <f t="shared" si="72"/>
        <v>1</v>
      </c>
      <c r="P326">
        <f t="shared" si="73"/>
        <v>-3</v>
      </c>
      <c r="Q326">
        <f t="shared" si="74"/>
        <v>0</v>
      </c>
      <c r="R326">
        <f t="shared" si="75"/>
        <v>1</v>
      </c>
      <c r="S326">
        <f t="shared" si="76"/>
        <v>0</v>
      </c>
      <c r="T326">
        <f t="shared" si="77"/>
        <v>1</v>
      </c>
      <c r="U326">
        <f t="shared" si="78"/>
        <v>1</v>
      </c>
      <c r="V326">
        <f t="shared" si="79"/>
        <v>0</v>
      </c>
    </row>
    <row r="327" spans="1:22" x14ac:dyDescent="0.25">
      <c r="A327">
        <v>20180205</v>
      </c>
      <c r="B327" t="str">
        <f t="shared" si="68"/>
        <v>2018</v>
      </c>
      <c r="C327" t="str">
        <f t="shared" si="69"/>
        <v>02</v>
      </c>
      <c r="D327" t="str">
        <f t="shared" si="70"/>
        <v>05</v>
      </c>
      <c r="E327">
        <v>57</v>
      </c>
      <c r="F327" t="s">
        <v>109</v>
      </c>
      <c r="G327">
        <v>272</v>
      </c>
      <c r="H327" t="s">
        <v>103</v>
      </c>
      <c r="I327">
        <v>0.54843826143413799</v>
      </c>
      <c r="J327">
        <v>-1.4205128199999999</v>
      </c>
      <c r="K327">
        <v>-0.62564102499999996</v>
      </c>
      <c r="L327">
        <v>1.8333333329999899</v>
      </c>
      <c r="M327">
        <v>1.2362924532212025</v>
      </c>
      <c r="N327">
        <f t="shared" si="71"/>
        <v>0</v>
      </c>
      <c r="O327">
        <f t="shared" si="72"/>
        <v>0</v>
      </c>
      <c r="P327">
        <f t="shared" si="73"/>
        <v>-1</v>
      </c>
      <c r="Q327">
        <f t="shared" si="74"/>
        <v>0</v>
      </c>
      <c r="R327">
        <f t="shared" si="75"/>
        <v>0</v>
      </c>
      <c r="S327">
        <f t="shared" si="76"/>
        <v>0</v>
      </c>
      <c r="T327">
        <f t="shared" si="77"/>
        <v>0</v>
      </c>
      <c r="U327">
        <f t="shared" si="78"/>
        <v>0</v>
      </c>
      <c r="V327">
        <f t="shared" si="79"/>
        <v>0</v>
      </c>
    </row>
    <row r="328" spans="1:22" x14ac:dyDescent="0.25">
      <c r="A328">
        <v>20180205</v>
      </c>
      <c r="B328" t="str">
        <f t="shared" si="68"/>
        <v>2018</v>
      </c>
      <c r="C328" t="str">
        <f t="shared" si="69"/>
        <v>02</v>
      </c>
      <c r="D328" t="str">
        <f t="shared" si="70"/>
        <v>05</v>
      </c>
      <c r="E328">
        <v>201</v>
      </c>
      <c r="F328" t="s">
        <v>120</v>
      </c>
      <c r="G328">
        <v>277</v>
      </c>
      <c r="H328" t="s">
        <v>20</v>
      </c>
      <c r="I328">
        <v>0.39261080519109398</v>
      </c>
      <c r="J328">
        <v>-1.87179487199999</v>
      </c>
      <c r="K328">
        <v>-0.33974358899999701</v>
      </c>
      <c r="L328">
        <v>-0.5</v>
      </c>
      <c r="M328">
        <v>1.0890625897920065</v>
      </c>
      <c r="N328">
        <f t="shared" si="71"/>
        <v>0</v>
      </c>
      <c r="O328">
        <f t="shared" si="72"/>
        <v>1</v>
      </c>
      <c r="P328">
        <f t="shared" si="73"/>
        <v>-3</v>
      </c>
      <c r="Q328">
        <f t="shared" si="74"/>
        <v>0</v>
      </c>
      <c r="R328">
        <f t="shared" si="75"/>
        <v>1</v>
      </c>
      <c r="S328">
        <f t="shared" si="76"/>
        <v>0</v>
      </c>
      <c r="T328">
        <f t="shared" si="77"/>
        <v>1</v>
      </c>
      <c r="U328">
        <f t="shared" si="78"/>
        <v>1</v>
      </c>
      <c r="V328">
        <f t="shared" si="79"/>
        <v>0</v>
      </c>
    </row>
    <row r="329" spans="1:22" x14ac:dyDescent="0.25">
      <c r="A329">
        <v>20180205</v>
      </c>
      <c r="B329" t="str">
        <f t="shared" si="68"/>
        <v>2018</v>
      </c>
      <c r="C329" t="str">
        <f t="shared" si="69"/>
        <v>02</v>
      </c>
      <c r="D329" t="str">
        <f t="shared" si="70"/>
        <v>05</v>
      </c>
      <c r="E329">
        <v>22</v>
      </c>
      <c r="F329" t="s">
        <v>99</v>
      </c>
      <c r="G329">
        <v>280</v>
      </c>
      <c r="H329" t="s">
        <v>204</v>
      </c>
      <c r="I329">
        <v>0.57032390086528195</v>
      </c>
      <c r="J329">
        <v>-0.57575757499999902</v>
      </c>
      <c r="K329">
        <v>-0.19393939399999899</v>
      </c>
      <c r="L329">
        <v>-1.66666666599999</v>
      </c>
      <c r="M329">
        <v>1.1233773025089611</v>
      </c>
      <c r="N329">
        <f t="shared" si="71"/>
        <v>0</v>
      </c>
      <c r="O329">
        <f t="shared" si="72"/>
        <v>0</v>
      </c>
      <c r="P329">
        <f t="shared" si="73"/>
        <v>-3</v>
      </c>
      <c r="Q329">
        <f t="shared" si="74"/>
        <v>0</v>
      </c>
      <c r="R329">
        <f t="shared" si="75"/>
        <v>1</v>
      </c>
      <c r="S329">
        <f t="shared" si="76"/>
        <v>0</v>
      </c>
      <c r="T329">
        <f t="shared" si="77"/>
        <v>0</v>
      </c>
      <c r="U329">
        <f t="shared" si="78"/>
        <v>0</v>
      </c>
      <c r="V329">
        <f t="shared" si="79"/>
        <v>0</v>
      </c>
    </row>
    <row r="330" spans="1:22" x14ac:dyDescent="0.25">
      <c r="A330">
        <v>20180205</v>
      </c>
      <c r="B330" t="str">
        <f t="shared" si="68"/>
        <v>2018</v>
      </c>
      <c r="C330" t="str">
        <f t="shared" si="69"/>
        <v>02</v>
      </c>
      <c r="D330" t="str">
        <f t="shared" si="70"/>
        <v>05</v>
      </c>
      <c r="E330">
        <v>241</v>
      </c>
      <c r="F330" t="s">
        <v>50</v>
      </c>
      <c r="G330">
        <v>294</v>
      </c>
      <c r="H330" t="s">
        <v>138</v>
      </c>
      <c r="I330">
        <v>0.64417306261097296</v>
      </c>
      <c r="J330">
        <v>-0.41666666700000099</v>
      </c>
      <c r="K330">
        <v>0.83333333299999801</v>
      </c>
      <c r="L330">
        <v>0</v>
      </c>
      <c r="M330">
        <v>1.1924193733971935</v>
      </c>
      <c r="N330">
        <f t="shared" si="71"/>
        <v>1</v>
      </c>
      <c r="O330">
        <f t="shared" si="72"/>
        <v>0</v>
      </c>
      <c r="P330">
        <f t="shared" si="73"/>
        <v>0</v>
      </c>
      <c r="Q330">
        <f t="shared" si="74"/>
        <v>0</v>
      </c>
      <c r="R330">
        <f t="shared" si="75"/>
        <v>0</v>
      </c>
      <c r="S330">
        <f t="shared" si="76"/>
        <v>0</v>
      </c>
      <c r="T330">
        <f t="shared" si="77"/>
        <v>0</v>
      </c>
      <c r="U330">
        <f t="shared" si="78"/>
        <v>0</v>
      </c>
      <c r="V330">
        <f t="shared" si="79"/>
        <v>0</v>
      </c>
    </row>
    <row r="331" spans="1:22" x14ac:dyDescent="0.25">
      <c r="A331">
        <v>20180205</v>
      </c>
      <c r="B331" t="str">
        <f t="shared" si="68"/>
        <v>2018</v>
      </c>
      <c r="C331" t="str">
        <f t="shared" si="69"/>
        <v>02</v>
      </c>
      <c r="D331" t="str">
        <f t="shared" si="70"/>
        <v>05</v>
      </c>
      <c r="E331">
        <v>197</v>
      </c>
      <c r="F331" t="s">
        <v>51</v>
      </c>
      <c r="G331">
        <v>298</v>
      </c>
      <c r="H331" t="s">
        <v>418</v>
      </c>
      <c r="I331">
        <v>1</v>
      </c>
      <c r="J331">
        <v>1.8823529409999999</v>
      </c>
      <c r="K331">
        <v>1.1176470590000001</v>
      </c>
      <c r="L331">
        <v>0</v>
      </c>
      <c r="M331">
        <v>1.0590483495991856</v>
      </c>
      <c r="N331">
        <f t="shared" si="71"/>
        <v>1</v>
      </c>
      <c r="O331">
        <f t="shared" si="72"/>
        <v>0</v>
      </c>
      <c r="P331">
        <f t="shared" si="73"/>
        <v>2</v>
      </c>
      <c r="Q331">
        <f t="shared" si="74"/>
        <v>1</v>
      </c>
      <c r="R331">
        <f t="shared" si="75"/>
        <v>0</v>
      </c>
      <c r="S331">
        <f t="shared" si="76"/>
        <v>1</v>
      </c>
      <c r="T331">
        <f t="shared" si="77"/>
        <v>0</v>
      </c>
      <c r="U331">
        <f t="shared" si="78"/>
        <v>1</v>
      </c>
      <c r="V331">
        <f t="shared" si="79"/>
        <v>1.0590483495991856</v>
      </c>
    </row>
    <row r="332" spans="1:22" x14ac:dyDescent="0.25">
      <c r="A332">
        <v>20180205</v>
      </c>
      <c r="B332" t="str">
        <f t="shared" si="68"/>
        <v>2018</v>
      </c>
      <c r="C332" t="str">
        <f t="shared" si="69"/>
        <v>02</v>
      </c>
      <c r="D332" t="str">
        <f t="shared" si="70"/>
        <v>05</v>
      </c>
      <c r="E332">
        <v>199</v>
      </c>
      <c r="F332" t="s">
        <v>80</v>
      </c>
      <c r="G332">
        <v>302</v>
      </c>
      <c r="H332" t="s">
        <v>93</v>
      </c>
      <c r="I332">
        <v>0.59559744343437604</v>
      </c>
      <c r="J332">
        <v>1.03162055299999</v>
      </c>
      <c r="K332">
        <v>3.32015810299999</v>
      </c>
      <c r="L332">
        <v>-0.20000000000000101</v>
      </c>
      <c r="M332">
        <v>1.1776747895548187</v>
      </c>
      <c r="N332">
        <f t="shared" si="71"/>
        <v>0</v>
      </c>
      <c r="O332">
        <f t="shared" si="72"/>
        <v>0</v>
      </c>
      <c r="P332">
        <f t="shared" si="73"/>
        <v>1</v>
      </c>
      <c r="Q332">
        <f t="shared" si="74"/>
        <v>0</v>
      </c>
      <c r="R332">
        <f t="shared" si="75"/>
        <v>0</v>
      </c>
      <c r="S332">
        <f t="shared" si="76"/>
        <v>0</v>
      </c>
      <c r="T332">
        <f t="shared" si="77"/>
        <v>0</v>
      </c>
      <c r="U332">
        <f t="shared" si="78"/>
        <v>0</v>
      </c>
      <c r="V332">
        <f t="shared" si="79"/>
        <v>0</v>
      </c>
    </row>
    <row r="333" spans="1:22" x14ac:dyDescent="0.25">
      <c r="A333">
        <v>20180205</v>
      </c>
      <c r="B333" t="str">
        <f t="shared" si="68"/>
        <v>2018</v>
      </c>
      <c r="C333" t="str">
        <f t="shared" si="69"/>
        <v>02</v>
      </c>
      <c r="D333" t="str">
        <f t="shared" si="70"/>
        <v>05</v>
      </c>
      <c r="E333">
        <v>141</v>
      </c>
      <c r="F333" t="s">
        <v>52</v>
      </c>
      <c r="G333">
        <v>309</v>
      </c>
      <c r="H333" t="s">
        <v>163</v>
      </c>
      <c r="I333">
        <v>0.71363895730955196</v>
      </c>
      <c r="J333">
        <v>1.3571428569999999</v>
      </c>
      <c r="K333">
        <v>-0.220238094999999</v>
      </c>
      <c r="L333">
        <v>-1.25</v>
      </c>
      <c r="M333">
        <v>1.2685145131785589</v>
      </c>
      <c r="N333">
        <f t="shared" si="71"/>
        <v>1</v>
      </c>
      <c r="O333">
        <f t="shared" si="72"/>
        <v>0</v>
      </c>
      <c r="P333">
        <f t="shared" si="73"/>
        <v>-1</v>
      </c>
      <c r="Q333">
        <f t="shared" si="74"/>
        <v>0</v>
      </c>
      <c r="R333">
        <f t="shared" si="75"/>
        <v>0</v>
      </c>
      <c r="S333">
        <f t="shared" si="76"/>
        <v>0</v>
      </c>
      <c r="T333">
        <f t="shared" si="77"/>
        <v>0</v>
      </c>
      <c r="U333">
        <f t="shared" si="78"/>
        <v>0</v>
      </c>
      <c r="V333">
        <f t="shared" si="79"/>
        <v>0</v>
      </c>
    </row>
    <row r="334" spans="1:22" x14ac:dyDescent="0.25">
      <c r="A334">
        <v>20180205</v>
      </c>
      <c r="B334" t="str">
        <f t="shared" si="68"/>
        <v>2018</v>
      </c>
      <c r="C334" t="str">
        <f t="shared" si="69"/>
        <v>02</v>
      </c>
      <c r="D334" t="str">
        <f t="shared" si="70"/>
        <v>05</v>
      </c>
      <c r="E334">
        <v>57</v>
      </c>
      <c r="F334" t="s">
        <v>109</v>
      </c>
      <c r="G334">
        <v>326</v>
      </c>
      <c r="H334" t="s">
        <v>130</v>
      </c>
      <c r="I334">
        <v>0.54843826143413799</v>
      </c>
      <c r="J334">
        <v>0.56837606799999896</v>
      </c>
      <c r="K334">
        <v>-1.8034188039999901</v>
      </c>
      <c r="L334">
        <v>2.5416666669999999</v>
      </c>
      <c r="M334">
        <v>1.0739340350824027</v>
      </c>
      <c r="N334">
        <f t="shared" si="71"/>
        <v>0</v>
      </c>
      <c r="O334">
        <f t="shared" si="72"/>
        <v>0</v>
      </c>
      <c r="P334">
        <f t="shared" si="73"/>
        <v>1</v>
      </c>
      <c r="Q334">
        <f t="shared" si="74"/>
        <v>0</v>
      </c>
      <c r="R334">
        <f t="shared" si="75"/>
        <v>0</v>
      </c>
      <c r="S334">
        <f t="shared" si="76"/>
        <v>0</v>
      </c>
      <c r="T334">
        <f t="shared" si="77"/>
        <v>0</v>
      </c>
      <c r="U334">
        <f t="shared" si="78"/>
        <v>0</v>
      </c>
      <c r="V334">
        <f t="shared" si="79"/>
        <v>0</v>
      </c>
    </row>
    <row r="335" spans="1:22" x14ac:dyDescent="0.25">
      <c r="A335">
        <v>20180205</v>
      </c>
      <c r="B335" t="str">
        <f t="shared" si="68"/>
        <v>2018</v>
      </c>
      <c r="C335" t="str">
        <f t="shared" si="69"/>
        <v>02</v>
      </c>
      <c r="D335" t="str">
        <f t="shared" si="70"/>
        <v>05</v>
      </c>
      <c r="E335">
        <v>310</v>
      </c>
      <c r="F335" t="s">
        <v>365</v>
      </c>
      <c r="G335">
        <v>330</v>
      </c>
      <c r="H335" t="s">
        <v>328</v>
      </c>
      <c r="I335">
        <v>0.151007932532748</v>
      </c>
      <c r="J335">
        <v>2.625</v>
      </c>
      <c r="K335">
        <v>4.1666666000001101E-2</v>
      </c>
      <c r="L335">
        <v>-1.6666666670000001</v>
      </c>
      <c r="M335">
        <v>1.2566481765800244</v>
      </c>
      <c r="N335">
        <f t="shared" si="71"/>
        <v>0</v>
      </c>
      <c r="O335">
        <f t="shared" si="72"/>
        <v>1</v>
      </c>
      <c r="P335">
        <f t="shared" si="73"/>
        <v>1</v>
      </c>
      <c r="Q335">
        <f t="shared" si="74"/>
        <v>0</v>
      </c>
      <c r="R335">
        <f t="shared" si="75"/>
        <v>0</v>
      </c>
      <c r="S335">
        <f t="shared" si="76"/>
        <v>0</v>
      </c>
      <c r="T335">
        <f t="shared" si="77"/>
        <v>0</v>
      </c>
      <c r="U335">
        <f t="shared" si="78"/>
        <v>0</v>
      </c>
      <c r="V335">
        <f t="shared" si="79"/>
        <v>0</v>
      </c>
    </row>
    <row r="336" spans="1:22" x14ac:dyDescent="0.25">
      <c r="A336">
        <v>20180205</v>
      </c>
      <c r="B336" t="str">
        <f t="shared" si="68"/>
        <v>2018</v>
      </c>
      <c r="C336" t="str">
        <f t="shared" si="69"/>
        <v>02</v>
      </c>
      <c r="D336" t="str">
        <f t="shared" si="70"/>
        <v>05</v>
      </c>
      <c r="E336">
        <v>244</v>
      </c>
      <c r="F336" t="s">
        <v>42</v>
      </c>
      <c r="G336">
        <v>339</v>
      </c>
      <c r="H336" t="s">
        <v>96</v>
      </c>
      <c r="I336">
        <v>0.43064294026514099</v>
      </c>
      <c r="J336">
        <v>1.4476190469999899</v>
      </c>
      <c r="K336">
        <v>0.15238095200000101</v>
      </c>
      <c r="L336">
        <v>3</v>
      </c>
      <c r="M336">
        <v>1.0670416809381125</v>
      </c>
      <c r="N336">
        <f t="shared" si="71"/>
        <v>0</v>
      </c>
      <c r="O336">
        <f t="shared" si="72"/>
        <v>0</v>
      </c>
      <c r="P336">
        <f t="shared" si="73"/>
        <v>3</v>
      </c>
      <c r="Q336">
        <f t="shared" si="74"/>
        <v>1</v>
      </c>
      <c r="R336">
        <f t="shared" si="75"/>
        <v>0</v>
      </c>
      <c r="S336">
        <f t="shared" si="76"/>
        <v>0</v>
      </c>
      <c r="T336">
        <f t="shared" si="77"/>
        <v>0</v>
      </c>
      <c r="U336">
        <f t="shared" si="78"/>
        <v>0</v>
      </c>
      <c r="V336">
        <f t="shared" si="79"/>
        <v>0</v>
      </c>
    </row>
    <row r="337" spans="1:22" x14ac:dyDescent="0.25">
      <c r="A337">
        <v>20180205</v>
      </c>
      <c r="B337" t="str">
        <f t="shared" si="68"/>
        <v>2018</v>
      </c>
      <c r="C337" t="str">
        <f t="shared" si="69"/>
        <v>02</v>
      </c>
      <c r="D337" t="str">
        <f t="shared" si="70"/>
        <v>05</v>
      </c>
      <c r="E337">
        <v>460</v>
      </c>
      <c r="F337" t="s">
        <v>8</v>
      </c>
      <c r="G337">
        <v>340</v>
      </c>
      <c r="H337" t="s">
        <v>296</v>
      </c>
      <c r="I337">
        <v>0.66319531790673203</v>
      </c>
      <c r="J337">
        <v>0.28095238099999797</v>
      </c>
      <c r="K337">
        <v>-0.68253968199999804</v>
      </c>
      <c r="L337">
        <v>3.6666666669999999</v>
      </c>
      <c r="M337">
        <v>1.0783423506174907</v>
      </c>
      <c r="N337">
        <f t="shared" si="71"/>
        <v>1</v>
      </c>
      <c r="O337">
        <f t="shared" si="72"/>
        <v>0</v>
      </c>
      <c r="P337">
        <f t="shared" si="73"/>
        <v>1</v>
      </c>
      <c r="Q337">
        <f t="shared" si="74"/>
        <v>0</v>
      </c>
      <c r="R337">
        <f t="shared" si="75"/>
        <v>0</v>
      </c>
      <c r="S337">
        <f t="shared" si="76"/>
        <v>0</v>
      </c>
      <c r="T337">
        <f t="shared" si="77"/>
        <v>0</v>
      </c>
      <c r="U337">
        <f t="shared" si="78"/>
        <v>0</v>
      </c>
      <c r="V337">
        <f t="shared" si="79"/>
        <v>0</v>
      </c>
    </row>
    <row r="338" spans="1:22" x14ac:dyDescent="0.25">
      <c r="A338">
        <v>20180205</v>
      </c>
      <c r="B338" t="str">
        <f t="shared" si="68"/>
        <v>2018</v>
      </c>
      <c r="C338" t="str">
        <f t="shared" si="69"/>
        <v>02</v>
      </c>
      <c r="D338" t="str">
        <f t="shared" si="70"/>
        <v>05</v>
      </c>
      <c r="E338">
        <v>198</v>
      </c>
      <c r="F338" t="s">
        <v>348</v>
      </c>
      <c r="G338">
        <v>342</v>
      </c>
      <c r="H338" t="s">
        <v>231</v>
      </c>
      <c r="I338">
        <v>0.479757656813106</v>
      </c>
      <c r="J338">
        <v>0.735294118</v>
      </c>
      <c r="K338">
        <v>-0.46218487400000002</v>
      </c>
      <c r="L338">
        <v>3.866666666</v>
      </c>
      <c r="M338">
        <v>1.0909120082057995</v>
      </c>
      <c r="N338">
        <f t="shared" si="71"/>
        <v>0</v>
      </c>
      <c r="O338">
        <f t="shared" si="72"/>
        <v>0</v>
      </c>
      <c r="P338">
        <f t="shared" si="73"/>
        <v>1</v>
      </c>
      <c r="Q338">
        <f t="shared" si="74"/>
        <v>0</v>
      </c>
      <c r="R338">
        <f t="shared" si="75"/>
        <v>0</v>
      </c>
      <c r="S338">
        <f t="shared" si="76"/>
        <v>0</v>
      </c>
      <c r="T338">
        <f t="shared" si="77"/>
        <v>0</v>
      </c>
      <c r="U338">
        <f t="shared" si="78"/>
        <v>0</v>
      </c>
      <c r="V338">
        <f t="shared" si="79"/>
        <v>0</v>
      </c>
    </row>
    <row r="339" spans="1:22" x14ac:dyDescent="0.25">
      <c r="A339">
        <v>20180205</v>
      </c>
      <c r="B339" t="str">
        <f t="shared" si="68"/>
        <v>2018</v>
      </c>
      <c r="C339" t="str">
        <f t="shared" si="69"/>
        <v>02</v>
      </c>
      <c r="D339" t="str">
        <f t="shared" si="70"/>
        <v>05</v>
      </c>
      <c r="E339">
        <v>226</v>
      </c>
      <c r="F339" t="s">
        <v>73</v>
      </c>
      <c r="G339">
        <v>345</v>
      </c>
      <c r="H339" t="s">
        <v>193</v>
      </c>
      <c r="I339">
        <v>0.411798930342819</v>
      </c>
      <c r="J339">
        <v>1.0999999999999901</v>
      </c>
      <c r="K339">
        <v>0.63157894699999695</v>
      </c>
      <c r="L339">
        <v>2.1428571430000001</v>
      </c>
      <c r="M339">
        <v>1.2130016922376925</v>
      </c>
      <c r="N339">
        <f t="shared" si="71"/>
        <v>0</v>
      </c>
      <c r="O339">
        <f t="shared" si="72"/>
        <v>0</v>
      </c>
      <c r="P339">
        <f t="shared" si="73"/>
        <v>3</v>
      </c>
      <c r="Q339">
        <f t="shared" si="74"/>
        <v>1</v>
      </c>
      <c r="R339">
        <f t="shared" si="75"/>
        <v>0</v>
      </c>
      <c r="S339">
        <f t="shared" si="76"/>
        <v>0</v>
      </c>
      <c r="T339">
        <f t="shared" si="77"/>
        <v>0</v>
      </c>
      <c r="U339">
        <f t="shared" si="78"/>
        <v>0</v>
      </c>
      <c r="V339">
        <f t="shared" si="79"/>
        <v>0</v>
      </c>
    </row>
    <row r="340" spans="1:22" x14ac:dyDescent="0.25">
      <c r="A340">
        <v>20180205</v>
      </c>
      <c r="B340" t="str">
        <f t="shared" si="68"/>
        <v>2018</v>
      </c>
      <c r="C340" t="str">
        <f t="shared" si="69"/>
        <v>02</v>
      </c>
      <c r="D340" t="str">
        <f t="shared" si="70"/>
        <v>05</v>
      </c>
      <c r="E340">
        <v>464</v>
      </c>
      <c r="F340" t="s">
        <v>326</v>
      </c>
      <c r="G340">
        <v>352</v>
      </c>
      <c r="H340" t="s">
        <v>172</v>
      </c>
      <c r="I340">
        <v>0.55402309435002695</v>
      </c>
      <c r="J340">
        <v>-0.66239316099999801</v>
      </c>
      <c r="K340">
        <v>1.42735042799999</v>
      </c>
      <c r="L340">
        <v>-0.25</v>
      </c>
      <c r="M340">
        <v>1.313924004565626</v>
      </c>
      <c r="N340">
        <f t="shared" si="71"/>
        <v>0</v>
      </c>
      <c r="O340">
        <f t="shared" si="72"/>
        <v>0</v>
      </c>
      <c r="P340">
        <f t="shared" si="73"/>
        <v>-1</v>
      </c>
      <c r="Q340">
        <f t="shared" si="74"/>
        <v>0</v>
      </c>
      <c r="R340">
        <f t="shared" si="75"/>
        <v>0</v>
      </c>
      <c r="S340">
        <f t="shared" si="76"/>
        <v>0</v>
      </c>
      <c r="T340">
        <f t="shared" si="77"/>
        <v>0</v>
      </c>
      <c r="U340">
        <f t="shared" si="78"/>
        <v>0</v>
      </c>
      <c r="V340">
        <f t="shared" si="79"/>
        <v>0</v>
      </c>
    </row>
    <row r="341" spans="1:22" x14ac:dyDescent="0.25">
      <c r="A341">
        <v>20180205</v>
      </c>
      <c r="B341" t="str">
        <f t="shared" si="68"/>
        <v>2018</v>
      </c>
      <c r="C341" t="str">
        <f t="shared" si="69"/>
        <v>02</v>
      </c>
      <c r="D341" t="str">
        <f t="shared" si="70"/>
        <v>05</v>
      </c>
      <c r="E341">
        <v>35</v>
      </c>
      <c r="F341" t="s">
        <v>146</v>
      </c>
      <c r="G341">
        <v>354</v>
      </c>
      <c r="H341" t="s">
        <v>248</v>
      </c>
      <c r="I341">
        <v>0.78493836077100698</v>
      </c>
      <c r="J341">
        <v>1.923076923</v>
      </c>
      <c r="K341">
        <v>-1.8531468529999899</v>
      </c>
      <c r="L341">
        <v>-2.233333333</v>
      </c>
      <c r="M341">
        <v>1.2697282510728316</v>
      </c>
      <c r="N341">
        <f t="shared" si="71"/>
        <v>1</v>
      </c>
      <c r="O341">
        <f t="shared" si="72"/>
        <v>0</v>
      </c>
      <c r="P341">
        <f t="shared" si="73"/>
        <v>-1</v>
      </c>
      <c r="Q341">
        <f t="shared" si="74"/>
        <v>0</v>
      </c>
      <c r="R341">
        <f t="shared" si="75"/>
        <v>0</v>
      </c>
      <c r="S341">
        <f t="shared" si="76"/>
        <v>0</v>
      </c>
      <c r="T341">
        <f t="shared" si="77"/>
        <v>0</v>
      </c>
      <c r="U341">
        <f t="shared" si="78"/>
        <v>0</v>
      </c>
      <c r="V341">
        <f t="shared" si="79"/>
        <v>0</v>
      </c>
    </row>
    <row r="342" spans="1:22" x14ac:dyDescent="0.25">
      <c r="A342">
        <v>20180205</v>
      </c>
      <c r="B342" t="str">
        <f t="shared" si="68"/>
        <v>2018</v>
      </c>
      <c r="C342" t="str">
        <f t="shared" si="69"/>
        <v>02</v>
      </c>
      <c r="D342" t="str">
        <f t="shared" si="70"/>
        <v>05</v>
      </c>
      <c r="E342">
        <v>120</v>
      </c>
      <c r="F342" t="s">
        <v>214</v>
      </c>
      <c r="G342">
        <v>357</v>
      </c>
      <c r="H342" t="s">
        <v>448</v>
      </c>
      <c r="I342">
        <v>0.83835289974321203</v>
      </c>
      <c r="J342">
        <v>3.3333333329999899</v>
      </c>
      <c r="K342">
        <v>5.1666666659999896</v>
      </c>
      <c r="L342">
        <v>0</v>
      </c>
      <c r="M342">
        <v>1.2271293746608265</v>
      </c>
      <c r="N342">
        <f t="shared" si="71"/>
        <v>1</v>
      </c>
      <c r="O342">
        <f t="shared" si="72"/>
        <v>0</v>
      </c>
      <c r="P342">
        <f t="shared" si="73"/>
        <v>2</v>
      </c>
      <c r="Q342">
        <f t="shared" si="74"/>
        <v>1</v>
      </c>
      <c r="R342">
        <f t="shared" si="75"/>
        <v>0</v>
      </c>
      <c r="S342">
        <f t="shared" si="76"/>
        <v>1</v>
      </c>
      <c r="T342">
        <f t="shared" si="77"/>
        <v>0</v>
      </c>
      <c r="U342">
        <f t="shared" si="78"/>
        <v>1</v>
      </c>
      <c r="V342">
        <f t="shared" si="79"/>
        <v>1.2271293746608265</v>
      </c>
    </row>
    <row r="343" spans="1:22" x14ac:dyDescent="0.25">
      <c r="A343">
        <v>20180205</v>
      </c>
      <c r="B343" t="str">
        <f t="shared" si="68"/>
        <v>2018</v>
      </c>
      <c r="C343" t="str">
        <f t="shared" si="69"/>
        <v>02</v>
      </c>
      <c r="D343" t="str">
        <f t="shared" si="70"/>
        <v>05</v>
      </c>
      <c r="E343">
        <v>343</v>
      </c>
      <c r="F343" t="s">
        <v>388</v>
      </c>
      <c r="G343">
        <v>376</v>
      </c>
      <c r="H343" t="s">
        <v>145</v>
      </c>
      <c r="I343">
        <v>0.57847580852556602</v>
      </c>
      <c r="J343">
        <v>3.3333333340000002</v>
      </c>
      <c r="K343">
        <v>0.83333333300000001</v>
      </c>
      <c r="L343">
        <v>-4.4999999999999902</v>
      </c>
      <c r="M343">
        <v>1.2763404589634793</v>
      </c>
      <c r="N343">
        <f t="shared" si="71"/>
        <v>0</v>
      </c>
      <c r="O343">
        <f t="shared" si="72"/>
        <v>0</v>
      </c>
      <c r="P343">
        <f t="shared" si="73"/>
        <v>1</v>
      </c>
      <c r="Q343">
        <f t="shared" si="74"/>
        <v>0</v>
      </c>
      <c r="R343">
        <f t="shared" si="75"/>
        <v>0</v>
      </c>
      <c r="S343">
        <f t="shared" si="76"/>
        <v>0</v>
      </c>
      <c r="T343">
        <f t="shared" si="77"/>
        <v>0</v>
      </c>
      <c r="U343">
        <f t="shared" si="78"/>
        <v>0</v>
      </c>
      <c r="V343">
        <f t="shared" si="79"/>
        <v>0</v>
      </c>
    </row>
    <row r="344" spans="1:22" x14ac:dyDescent="0.25">
      <c r="A344">
        <v>20180205</v>
      </c>
      <c r="B344" t="str">
        <f t="shared" si="68"/>
        <v>2018</v>
      </c>
      <c r="C344" t="str">
        <f t="shared" si="69"/>
        <v>02</v>
      </c>
      <c r="D344" t="str">
        <f t="shared" si="70"/>
        <v>05</v>
      </c>
      <c r="E344">
        <v>287</v>
      </c>
      <c r="F344" t="s">
        <v>21</v>
      </c>
      <c r="G344">
        <v>398</v>
      </c>
      <c r="H344" t="s">
        <v>335</v>
      </c>
      <c r="I344">
        <v>0.56499255369617896</v>
      </c>
      <c r="J344">
        <v>0.83333333300000001</v>
      </c>
      <c r="K344">
        <v>2.0222222219999999</v>
      </c>
      <c r="L344">
        <v>3.3333333330000001</v>
      </c>
      <c r="M344">
        <v>1.2213590301913264</v>
      </c>
      <c r="N344">
        <f t="shared" si="71"/>
        <v>0</v>
      </c>
      <c r="O344">
        <f t="shared" si="72"/>
        <v>0</v>
      </c>
      <c r="P344">
        <f t="shared" si="73"/>
        <v>3</v>
      </c>
      <c r="Q344">
        <f t="shared" si="74"/>
        <v>1</v>
      </c>
      <c r="R344">
        <f t="shared" si="75"/>
        <v>0</v>
      </c>
      <c r="S344">
        <f t="shared" si="76"/>
        <v>0</v>
      </c>
      <c r="T344">
        <f t="shared" si="77"/>
        <v>0</v>
      </c>
      <c r="U344">
        <f t="shared" si="78"/>
        <v>0</v>
      </c>
      <c r="V344">
        <f t="shared" si="79"/>
        <v>0</v>
      </c>
    </row>
    <row r="345" spans="1:22" x14ac:dyDescent="0.25">
      <c r="A345">
        <v>20180205</v>
      </c>
      <c r="B345" t="str">
        <f t="shared" si="68"/>
        <v>2018</v>
      </c>
      <c r="C345" t="str">
        <f t="shared" si="69"/>
        <v>02</v>
      </c>
      <c r="D345" t="str">
        <f t="shared" si="70"/>
        <v>05</v>
      </c>
      <c r="E345">
        <v>51</v>
      </c>
      <c r="F345" t="s">
        <v>82</v>
      </c>
      <c r="G345">
        <v>406</v>
      </c>
      <c r="H345" t="s">
        <v>159</v>
      </c>
      <c r="I345">
        <v>0.238883742242714</v>
      </c>
      <c r="J345">
        <v>2.0303030290000001</v>
      </c>
      <c r="K345">
        <v>0.13636363599999801</v>
      </c>
      <c r="L345">
        <v>0.41666666700000099</v>
      </c>
      <c r="M345">
        <v>1.1609876448879772</v>
      </c>
      <c r="N345">
        <f t="shared" si="71"/>
        <v>0</v>
      </c>
      <c r="O345">
        <f t="shared" si="72"/>
        <v>1</v>
      </c>
      <c r="P345">
        <f t="shared" si="73"/>
        <v>3</v>
      </c>
      <c r="Q345">
        <f t="shared" si="74"/>
        <v>1</v>
      </c>
      <c r="R345">
        <f t="shared" si="75"/>
        <v>0</v>
      </c>
      <c r="S345">
        <f t="shared" si="76"/>
        <v>0</v>
      </c>
      <c r="T345">
        <f t="shared" si="77"/>
        <v>0</v>
      </c>
      <c r="U345">
        <f t="shared" si="78"/>
        <v>0</v>
      </c>
      <c r="V345">
        <f t="shared" si="79"/>
        <v>0</v>
      </c>
    </row>
    <row r="346" spans="1:22" x14ac:dyDescent="0.25">
      <c r="A346">
        <v>20180205</v>
      </c>
      <c r="B346" t="str">
        <f t="shared" si="68"/>
        <v>2018</v>
      </c>
      <c r="C346" t="str">
        <f t="shared" si="69"/>
        <v>02</v>
      </c>
      <c r="D346" t="str">
        <f t="shared" si="70"/>
        <v>05</v>
      </c>
      <c r="E346">
        <v>240</v>
      </c>
      <c r="F346" t="s">
        <v>209</v>
      </c>
      <c r="G346">
        <v>415</v>
      </c>
      <c r="H346" t="s">
        <v>391</v>
      </c>
      <c r="I346">
        <v>0.772032196199675</v>
      </c>
      <c r="J346">
        <v>6.6666666670000003</v>
      </c>
      <c r="K346">
        <v>-0.5</v>
      </c>
      <c r="L346">
        <v>1</v>
      </c>
      <c r="M346">
        <v>1.1276600122389338</v>
      </c>
      <c r="N346">
        <f t="shared" si="71"/>
        <v>1</v>
      </c>
      <c r="O346">
        <f t="shared" si="72"/>
        <v>0</v>
      </c>
      <c r="P346">
        <f t="shared" si="73"/>
        <v>1</v>
      </c>
      <c r="Q346">
        <f t="shared" si="74"/>
        <v>0</v>
      </c>
      <c r="R346">
        <f t="shared" si="75"/>
        <v>0</v>
      </c>
      <c r="S346">
        <f t="shared" si="76"/>
        <v>0</v>
      </c>
      <c r="T346">
        <f t="shared" si="77"/>
        <v>0</v>
      </c>
      <c r="U346">
        <f t="shared" si="78"/>
        <v>0</v>
      </c>
      <c r="V346">
        <f t="shared" si="79"/>
        <v>0</v>
      </c>
    </row>
    <row r="347" spans="1:22" x14ac:dyDescent="0.25">
      <c r="A347">
        <v>20180205</v>
      </c>
      <c r="B347" t="str">
        <f t="shared" si="68"/>
        <v>2018</v>
      </c>
      <c r="C347" t="str">
        <f t="shared" si="69"/>
        <v>02</v>
      </c>
      <c r="D347" t="str">
        <f t="shared" si="70"/>
        <v>05</v>
      </c>
      <c r="E347">
        <v>226</v>
      </c>
      <c r="F347" t="s">
        <v>73</v>
      </c>
      <c r="G347">
        <v>421</v>
      </c>
      <c r="H347" t="s">
        <v>125</v>
      </c>
      <c r="I347">
        <v>0.51875337777518404</v>
      </c>
      <c r="J347">
        <v>0.11153846100000001</v>
      </c>
      <c r="K347">
        <v>7.6923077000000006E-2</v>
      </c>
      <c r="L347">
        <v>0.523809524999999</v>
      </c>
      <c r="M347">
        <v>1.2888969517412043</v>
      </c>
      <c r="N347">
        <f t="shared" si="71"/>
        <v>0</v>
      </c>
      <c r="O347">
        <f t="shared" si="72"/>
        <v>0</v>
      </c>
      <c r="P347">
        <f t="shared" si="73"/>
        <v>3</v>
      </c>
      <c r="Q347">
        <f t="shared" si="74"/>
        <v>1</v>
      </c>
      <c r="R347">
        <f t="shared" si="75"/>
        <v>0</v>
      </c>
      <c r="S347">
        <f t="shared" si="76"/>
        <v>0</v>
      </c>
      <c r="T347">
        <f t="shared" si="77"/>
        <v>0</v>
      </c>
      <c r="U347">
        <f t="shared" si="78"/>
        <v>0</v>
      </c>
      <c r="V347">
        <f t="shared" si="79"/>
        <v>0</v>
      </c>
    </row>
    <row r="348" spans="1:22" x14ac:dyDescent="0.25">
      <c r="A348">
        <v>20180205</v>
      </c>
      <c r="B348" t="str">
        <f t="shared" si="68"/>
        <v>2018</v>
      </c>
      <c r="C348" t="str">
        <f t="shared" si="69"/>
        <v>02</v>
      </c>
      <c r="D348" t="str">
        <f t="shared" si="70"/>
        <v>05</v>
      </c>
      <c r="E348">
        <v>58</v>
      </c>
      <c r="F348" t="s">
        <v>199</v>
      </c>
      <c r="G348">
        <v>424</v>
      </c>
      <c r="H348" t="s">
        <v>35</v>
      </c>
      <c r="I348">
        <v>0.346605987252189</v>
      </c>
      <c r="J348">
        <v>-1.8333333329999999</v>
      </c>
      <c r="K348">
        <v>-0.85416666699999899</v>
      </c>
      <c r="L348">
        <v>-0.76666666699999897</v>
      </c>
      <c r="M348">
        <v>1.1848571041909608</v>
      </c>
      <c r="N348">
        <f t="shared" si="71"/>
        <v>0</v>
      </c>
      <c r="O348">
        <f t="shared" si="72"/>
        <v>1</v>
      </c>
      <c r="P348">
        <f t="shared" si="73"/>
        <v>-3</v>
      </c>
      <c r="Q348">
        <f t="shared" si="74"/>
        <v>0</v>
      </c>
      <c r="R348">
        <f t="shared" si="75"/>
        <v>1</v>
      </c>
      <c r="S348">
        <f t="shared" si="76"/>
        <v>0</v>
      </c>
      <c r="T348">
        <f t="shared" si="77"/>
        <v>1</v>
      </c>
      <c r="U348">
        <f t="shared" si="78"/>
        <v>1</v>
      </c>
      <c r="V348">
        <f t="shared" si="79"/>
        <v>0</v>
      </c>
    </row>
    <row r="349" spans="1:22" x14ac:dyDescent="0.25">
      <c r="A349">
        <v>20180205</v>
      </c>
      <c r="B349" t="str">
        <f t="shared" si="68"/>
        <v>2018</v>
      </c>
      <c r="C349" t="str">
        <f t="shared" si="69"/>
        <v>02</v>
      </c>
      <c r="D349" t="str">
        <f t="shared" si="70"/>
        <v>05</v>
      </c>
      <c r="E349">
        <v>245</v>
      </c>
      <c r="F349" t="s">
        <v>11</v>
      </c>
      <c r="G349">
        <v>426</v>
      </c>
      <c r="H349" t="s">
        <v>286</v>
      </c>
      <c r="I349">
        <v>0.51837493530066403</v>
      </c>
      <c r="J349">
        <v>-2.0909090909999999</v>
      </c>
      <c r="K349">
        <v>1.75757575799999</v>
      </c>
      <c r="L349">
        <v>5.25</v>
      </c>
      <c r="M349">
        <v>1.241202878909452</v>
      </c>
      <c r="N349">
        <f t="shared" si="71"/>
        <v>0</v>
      </c>
      <c r="O349">
        <f t="shared" si="72"/>
        <v>0</v>
      </c>
      <c r="P349">
        <f t="shared" si="73"/>
        <v>1</v>
      </c>
      <c r="Q349">
        <f t="shared" si="74"/>
        <v>0</v>
      </c>
      <c r="R349">
        <f t="shared" si="75"/>
        <v>0</v>
      </c>
      <c r="S349">
        <f t="shared" si="76"/>
        <v>0</v>
      </c>
      <c r="T349">
        <f t="shared" si="77"/>
        <v>0</v>
      </c>
      <c r="U349">
        <f t="shared" si="78"/>
        <v>0</v>
      </c>
      <c r="V349">
        <f t="shared" si="79"/>
        <v>0</v>
      </c>
    </row>
    <row r="350" spans="1:22" x14ac:dyDescent="0.25">
      <c r="A350">
        <v>20180205</v>
      </c>
      <c r="B350" t="str">
        <f t="shared" si="68"/>
        <v>2018</v>
      </c>
      <c r="C350" t="str">
        <f t="shared" si="69"/>
        <v>02</v>
      </c>
      <c r="D350" t="str">
        <f t="shared" si="70"/>
        <v>05</v>
      </c>
      <c r="E350">
        <v>1</v>
      </c>
      <c r="F350" t="s">
        <v>9</v>
      </c>
      <c r="G350">
        <v>435</v>
      </c>
      <c r="H350" t="s">
        <v>26</v>
      </c>
      <c r="I350">
        <v>0.54813405902160794</v>
      </c>
      <c r="J350">
        <v>-0.212121212999999</v>
      </c>
      <c r="K350">
        <v>2.5568181820000002</v>
      </c>
      <c r="L350">
        <v>6.4999999999999902</v>
      </c>
      <c r="M350">
        <v>1.2776464437931672</v>
      </c>
      <c r="N350">
        <f t="shared" si="71"/>
        <v>0</v>
      </c>
      <c r="O350">
        <f t="shared" si="72"/>
        <v>0</v>
      </c>
      <c r="P350">
        <f t="shared" si="73"/>
        <v>1</v>
      </c>
      <c r="Q350">
        <f t="shared" si="74"/>
        <v>0</v>
      </c>
      <c r="R350">
        <f t="shared" si="75"/>
        <v>0</v>
      </c>
      <c r="S350">
        <f t="shared" si="76"/>
        <v>0</v>
      </c>
      <c r="T350">
        <f t="shared" si="77"/>
        <v>0</v>
      </c>
      <c r="U350">
        <f t="shared" si="78"/>
        <v>0</v>
      </c>
      <c r="V350">
        <f t="shared" si="79"/>
        <v>0</v>
      </c>
    </row>
    <row r="351" spans="1:22" x14ac:dyDescent="0.25">
      <c r="A351">
        <v>20180205</v>
      </c>
      <c r="B351" t="str">
        <f t="shared" si="68"/>
        <v>2018</v>
      </c>
      <c r="C351" t="str">
        <f t="shared" si="69"/>
        <v>02</v>
      </c>
      <c r="D351" t="str">
        <f t="shared" si="70"/>
        <v>05</v>
      </c>
      <c r="E351">
        <v>287</v>
      </c>
      <c r="F351" t="s">
        <v>21</v>
      </c>
      <c r="G351">
        <v>447</v>
      </c>
      <c r="H351" t="s">
        <v>238</v>
      </c>
      <c r="I351">
        <v>0.61789052484691598</v>
      </c>
      <c r="J351">
        <v>2.4649122810000001</v>
      </c>
      <c r="K351">
        <v>1.2748538009999999</v>
      </c>
      <c r="L351">
        <v>2.8333333330000001</v>
      </c>
      <c r="M351">
        <v>1.3112719381462554</v>
      </c>
      <c r="N351">
        <f t="shared" si="71"/>
        <v>1</v>
      </c>
      <c r="O351">
        <f t="shared" si="72"/>
        <v>0</v>
      </c>
      <c r="P351">
        <f t="shared" si="73"/>
        <v>3</v>
      </c>
      <c r="Q351">
        <f t="shared" si="74"/>
        <v>1</v>
      </c>
      <c r="R351">
        <f t="shared" si="75"/>
        <v>0</v>
      </c>
      <c r="S351">
        <f t="shared" si="76"/>
        <v>1</v>
      </c>
      <c r="T351">
        <f t="shared" si="77"/>
        <v>0</v>
      </c>
      <c r="U351">
        <f t="shared" si="78"/>
        <v>1</v>
      </c>
      <c r="V351">
        <f t="shared" si="79"/>
        <v>1.3112719381462554</v>
      </c>
    </row>
    <row r="352" spans="1:22" x14ac:dyDescent="0.25">
      <c r="A352">
        <v>20180205</v>
      </c>
      <c r="B352" t="str">
        <f t="shared" si="68"/>
        <v>2018</v>
      </c>
      <c r="C352" t="str">
        <f t="shared" si="69"/>
        <v>02</v>
      </c>
      <c r="D352" t="str">
        <f t="shared" si="70"/>
        <v>05</v>
      </c>
      <c r="E352">
        <v>244</v>
      </c>
      <c r="F352" t="s">
        <v>42</v>
      </c>
      <c r="G352">
        <v>449</v>
      </c>
      <c r="H352" t="s">
        <v>393</v>
      </c>
      <c r="I352">
        <v>0.42248851586416097</v>
      </c>
      <c r="J352">
        <v>0.73333333299999903</v>
      </c>
      <c r="K352">
        <v>3.0666666669999998</v>
      </c>
      <c r="L352">
        <v>-2</v>
      </c>
      <c r="M352">
        <v>1.0147341897261304</v>
      </c>
      <c r="N352">
        <f t="shared" si="71"/>
        <v>0</v>
      </c>
      <c r="O352">
        <f t="shared" si="72"/>
        <v>0</v>
      </c>
      <c r="P352">
        <f t="shared" si="73"/>
        <v>1</v>
      </c>
      <c r="Q352">
        <f t="shared" si="74"/>
        <v>0</v>
      </c>
      <c r="R352">
        <f t="shared" si="75"/>
        <v>0</v>
      </c>
      <c r="S352">
        <f t="shared" si="76"/>
        <v>0</v>
      </c>
      <c r="T352">
        <f t="shared" si="77"/>
        <v>0</v>
      </c>
      <c r="U352">
        <f t="shared" si="78"/>
        <v>0</v>
      </c>
      <c r="V352">
        <f t="shared" si="79"/>
        <v>0</v>
      </c>
    </row>
    <row r="353" spans="1:22" x14ac:dyDescent="0.25">
      <c r="A353">
        <v>20180205</v>
      </c>
      <c r="B353" t="str">
        <f t="shared" si="68"/>
        <v>2018</v>
      </c>
      <c r="C353" t="str">
        <f t="shared" si="69"/>
        <v>02</v>
      </c>
      <c r="D353" t="str">
        <f t="shared" si="70"/>
        <v>05</v>
      </c>
      <c r="E353">
        <v>325</v>
      </c>
      <c r="F353" t="s">
        <v>94</v>
      </c>
      <c r="G353">
        <v>452</v>
      </c>
      <c r="H353" t="s">
        <v>411</v>
      </c>
      <c r="I353">
        <v>0.648454671633655</v>
      </c>
      <c r="J353">
        <v>0</v>
      </c>
      <c r="K353">
        <v>2.375</v>
      </c>
      <c r="L353">
        <v>9.9999999999999603E-2</v>
      </c>
      <c r="M353">
        <v>1.2438541911031666</v>
      </c>
      <c r="N353">
        <f t="shared" si="71"/>
        <v>1</v>
      </c>
      <c r="O353">
        <f t="shared" si="72"/>
        <v>0</v>
      </c>
      <c r="P353">
        <f t="shared" si="73"/>
        <v>2</v>
      </c>
      <c r="Q353">
        <f t="shared" si="74"/>
        <v>1</v>
      </c>
      <c r="R353">
        <f t="shared" si="75"/>
        <v>0</v>
      </c>
      <c r="S353">
        <f t="shared" si="76"/>
        <v>1</v>
      </c>
      <c r="T353">
        <f t="shared" si="77"/>
        <v>0</v>
      </c>
      <c r="U353">
        <f t="shared" si="78"/>
        <v>1</v>
      </c>
      <c r="V353">
        <f t="shared" si="79"/>
        <v>1.2438541911031666</v>
      </c>
    </row>
    <row r="354" spans="1:22" x14ac:dyDescent="0.25">
      <c r="A354">
        <v>20180205</v>
      </c>
      <c r="B354" t="str">
        <f t="shared" si="68"/>
        <v>2018</v>
      </c>
      <c r="C354" t="str">
        <f t="shared" si="69"/>
        <v>02</v>
      </c>
      <c r="D354" t="str">
        <f t="shared" si="70"/>
        <v>05</v>
      </c>
      <c r="E354">
        <v>343</v>
      </c>
      <c r="F354" t="s">
        <v>388</v>
      </c>
      <c r="G354">
        <v>455</v>
      </c>
      <c r="H354" t="s">
        <v>265</v>
      </c>
      <c r="I354">
        <v>0.72349986163054003</v>
      </c>
      <c r="J354">
        <v>1.2380952379999901</v>
      </c>
      <c r="K354">
        <v>2.3333333330000001</v>
      </c>
      <c r="L354">
        <v>-2.16666666599999</v>
      </c>
      <c r="M354">
        <v>1.0526549286266202</v>
      </c>
      <c r="N354">
        <f t="shared" si="71"/>
        <v>1</v>
      </c>
      <c r="O354">
        <f t="shared" si="72"/>
        <v>0</v>
      </c>
      <c r="P354">
        <f t="shared" si="73"/>
        <v>1</v>
      </c>
      <c r="Q354">
        <f t="shared" si="74"/>
        <v>0</v>
      </c>
      <c r="R354">
        <f t="shared" si="75"/>
        <v>0</v>
      </c>
      <c r="S354">
        <f t="shared" si="76"/>
        <v>0</v>
      </c>
      <c r="T354">
        <f t="shared" si="77"/>
        <v>0</v>
      </c>
      <c r="U354">
        <f t="shared" si="78"/>
        <v>0</v>
      </c>
      <c r="V354">
        <f t="shared" si="79"/>
        <v>0</v>
      </c>
    </row>
    <row r="355" spans="1:22" x14ac:dyDescent="0.25">
      <c r="A355">
        <v>20180205</v>
      </c>
      <c r="B355" t="str">
        <f t="shared" si="68"/>
        <v>2018</v>
      </c>
      <c r="C355" t="str">
        <f t="shared" si="69"/>
        <v>02</v>
      </c>
      <c r="D355" t="str">
        <f t="shared" si="70"/>
        <v>05</v>
      </c>
      <c r="E355">
        <v>243</v>
      </c>
      <c r="F355" t="s">
        <v>258</v>
      </c>
      <c r="G355">
        <v>456</v>
      </c>
      <c r="H355" t="s">
        <v>39</v>
      </c>
      <c r="I355">
        <v>0.548372053413682</v>
      </c>
      <c r="J355">
        <v>2.3541666669999901</v>
      </c>
      <c r="K355">
        <v>1.5416666669999901</v>
      </c>
      <c r="L355">
        <v>-3.2666666659999999</v>
      </c>
      <c r="M355">
        <v>1.2070421432427407</v>
      </c>
      <c r="N355">
        <f t="shared" si="71"/>
        <v>0</v>
      </c>
      <c r="O355">
        <f t="shared" si="72"/>
        <v>0</v>
      </c>
      <c r="P355">
        <f t="shared" si="73"/>
        <v>1</v>
      </c>
      <c r="Q355">
        <f t="shared" si="74"/>
        <v>0</v>
      </c>
      <c r="R355">
        <f t="shared" si="75"/>
        <v>0</v>
      </c>
      <c r="S355">
        <f t="shared" si="76"/>
        <v>0</v>
      </c>
      <c r="T355">
        <f t="shared" si="77"/>
        <v>0</v>
      </c>
      <c r="U355">
        <f t="shared" si="78"/>
        <v>0</v>
      </c>
      <c r="V355">
        <f t="shared" si="79"/>
        <v>0</v>
      </c>
    </row>
    <row r="356" spans="1:22" x14ac:dyDescent="0.25">
      <c r="A356">
        <v>20180205</v>
      </c>
      <c r="B356" t="str">
        <f t="shared" si="68"/>
        <v>2018</v>
      </c>
      <c r="C356" t="str">
        <f t="shared" si="69"/>
        <v>02</v>
      </c>
      <c r="D356" t="str">
        <f t="shared" si="70"/>
        <v>05</v>
      </c>
      <c r="E356">
        <v>460</v>
      </c>
      <c r="F356" t="s">
        <v>8</v>
      </c>
      <c r="G356">
        <v>458</v>
      </c>
      <c r="H356" t="s">
        <v>191</v>
      </c>
      <c r="I356">
        <v>0.66449897127148205</v>
      </c>
      <c r="J356">
        <v>0.15873015900000001</v>
      </c>
      <c r="K356">
        <v>3.095238095</v>
      </c>
      <c r="L356">
        <v>1.8</v>
      </c>
      <c r="M356">
        <v>1.0211731656943555</v>
      </c>
      <c r="N356">
        <f t="shared" si="71"/>
        <v>1</v>
      </c>
      <c r="O356">
        <f t="shared" si="72"/>
        <v>0</v>
      </c>
      <c r="P356">
        <f t="shared" si="73"/>
        <v>3</v>
      </c>
      <c r="Q356">
        <f t="shared" si="74"/>
        <v>1</v>
      </c>
      <c r="R356">
        <f t="shared" si="75"/>
        <v>0</v>
      </c>
      <c r="S356">
        <f t="shared" si="76"/>
        <v>1</v>
      </c>
      <c r="T356">
        <f t="shared" si="77"/>
        <v>0</v>
      </c>
      <c r="U356">
        <f t="shared" si="78"/>
        <v>1</v>
      </c>
      <c r="V356">
        <f t="shared" si="79"/>
        <v>1.0211731656943555</v>
      </c>
    </row>
    <row r="357" spans="1:22" x14ac:dyDescent="0.25">
      <c r="A357">
        <v>20180205</v>
      </c>
      <c r="B357" t="str">
        <f t="shared" si="68"/>
        <v>2018</v>
      </c>
      <c r="C357" t="str">
        <f t="shared" si="69"/>
        <v>02</v>
      </c>
      <c r="D357" t="str">
        <f t="shared" si="70"/>
        <v>05</v>
      </c>
      <c r="E357">
        <v>340</v>
      </c>
      <c r="F357" t="s">
        <v>296</v>
      </c>
      <c r="G357">
        <v>459</v>
      </c>
      <c r="H357" t="s">
        <v>281</v>
      </c>
      <c r="I357">
        <v>0.533799815736966</v>
      </c>
      <c r="J357">
        <v>1.528571428</v>
      </c>
      <c r="K357">
        <v>3.4444444440000002</v>
      </c>
      <c r="L357">
        <v>-4</v>
      </c>
      <c r="M357">
        <v>1.050037443089801</v>
      </c>
      <c r="N357">
        <f t="shared" si="71"/>
        <v>0</v>
      </c>
      <c r="O357">
        <f t="shared" si="72"/>
        <v>0</v>
      </c>
      <c r="P357">
        <f t="shared" si="73"/>
        <v>1</v>
      </c>
      <c r="Q357">
        <f t="shared" si="74"/>
        <v>0</v>
      </c>
      <c r="R357">
        <f t="shared" si="75"/>
        <v>0</v>
      </c>
      <c r="S357">
        <f t="shared" si="76"/>
        <v>0</v>
      </c>
      <c r="T357">
        <f t="shared" si="77"/>
        <v>0</v>
      </c>
      <c r="U357">
        <f t="shared" si="78"/>
        <v>0</v>
      </c>
      <c r="V357">
        <f t="shared" si="79"/>
        <v>0</v>
      </c>
    </row>
    <row r="358" spans="1:22" x14ac:dyDescent="0.25">
      <c r="A358">
        <v>20180205</v>
      </c>
      <c r="B358" t="str">
        <f t="shared" si="68"/>
        <v>2018</v>
      </c>
      <c r="C358" t="str">
        <f t="shared" si="69"/>
        <v>02</v>
      </c>
      <c r="D358" t="str">
        <f t="shared" si="70"/>
        <v>05</v>
      </c>
      <c r="E358">
        <v>244</v>
      </c>
      <c r="F358" t="s">
        <v>42</v>
      </c>
      <c r="G358">
        <v>464</v>
      </c>
      <c r="H358" t="s">
        <v>326</v>
      </c>
      <c r="I358">
        <v>0.19193119237690401</v>
      </c>
      <c r="J358">
        <v>1.11794871699999</v>
      </c>
      <c r="K358">
        <v>0.32820512800000001</v>
      </c>
      <c r="L358">
        <v>0</v>
      </c>
      <c r="M358">
        <v>1.1493539589213968</v>
      </c>
      <c r="N358">
        <f t="shared" si="71"/>
        <v>0</v>
      </c>
      <c r="O358">
        <f t="shared" si="72"/>
        <v>1</v>
      </c>
      <c r="P358">
        <f t="shared" si="73"/>
        <v>2</v>
      </c>
      <c r="Q358">
        <f t="shared" si="74"/>
        <v>1</v>
      </c>
      <c r="R358">
        <f t="shared" si="75"/>
        <v>0</v>
      </c>
      <c r="S358">
        <f t="shared" si="76"/>
        <v>0</v>
      </c>
      <c r="T358">
        <f t="shared" si="77"/>
        <v>0</v>
      </c>
      <c r="U358">
        <f t="shared" si="78"/>
        <v>0</v>
      </c>
      <c r="V358">
        <f t="shared" si="79"/>
        <v>0</v>
      </c>
    </row>
    <row r="359" spans="1:22" x14ac:dyDescent="0.25">
      <c r="A359">
        <v>20180205</v>
      </c>
      <c r="B359" t="str">
        <f t="shared" si="68"/>
        <v>2018</v>
      </c>
      <c r="C359" t="str">
        <f t="shared" si="69"/>
        <v>02</v>
      </c>
      <c r="D359" t="str">
        <f t="shared" si="70"/>
        <v>05</v>
      </c>
      <c r="E359">
        <v>339</v>
      </c>
      <c r="F359" t="s">
        <v>96</v>
      </c>
      <c r="G359">
        <v>476</v>
      </c>
      <c r="H359" t="s">
        <v>404</v>
      </c>
      <c r="I359">
        <v>0.389909147680917</v>
      </c>
      <c r="J359">
        <v>-0.314285713999998</v>
      </c>
      <c r="K359">
        <v>3.1142857149999901</v>
      </c>
      <c r="L359">
        <v>-1.5</v>
      </c>
      <c r="M359">
        <v>1.1294920010120484</v>
      </c>
      <c r="N359">
        <f t="shared" si="71"/>
        <v>0</v>
      </c>
      <c r="O359">
        <f t="shared" si="72"/>
        <v>1</v>
      </c>
      <c r="P359">
        <f t="shared" si="73"/>
        <v>-1</v>
      </c>
      <c r="Q359">
        <f t="shared" si="74"/>
        <v>0</v>
      </c>
      <c r="R359">
        <f t="shared" si="75"/>
        <v>0</v>
      </c>
      <c r="S359">
        <f t="shared" si="76"/>
        <v>0</v>
      </c>
      <c r="T359">
        <f t="shared" si="77"/>
        <v>0</v>
      </c>
      <c r="U359">
        <f t="shared" si="78"/>
        <v>0</v>
      </c>
      <c r="V359">
        <f t="shared" si="79"/>
        <v>0</v>
      </c>
    </row>
    <row r="360" spans="1:22" x14ac:dyDescent="0.25">
      <c r="A360">
        <v>20180205</v>
      </c>
      <c r="B360" t="str">
        <f t="shared" si="68"/>
        <v>2018</v>
      </c>
      <c r="C360" t="str">
        <f t="shared" si="69"/>
        <v>02</v>
      </c>
      <c r="D360" t="str">
        <f t="shared" si="70"/>
        <v>05</v>
      </c>
      <c r="E360">
        <v>199</v>
      </c>
      <c r="F360" t="s">
        <v>80</v>
      </c>
      <c r="G360">
        <v>489</v>
      </c>
      <c r="H360" t="s">
        <v>118</v>
      </c>
      <c r="I360">
        <v>0.61047472175978101</v>
      </c>
      <c r="J360">
        <v>1.5821256029999899</v>
      </c>
      <c r="K360">
        <v>1.7898550719999999</v>
      </c>
      <c r="L360">
        <v>-0.86666666699999995</v>
      </c>
      <c r="M360">
        <v>1.1011098909535841</v>
      </c>
      <c r="N360">
        <f t="shared" si="71"/>
        <v>1</v>
      </c>
      <c r="O360">
        <f t="shared" si="72"/>
        <v>0</v>
      </c>
      <c r="P360">
        <f t="shared" si="73"/>
        <v>1</v>
      </c>
      <c r="Q360">
        <f t="shared" si="74"/>
        <v>0</v>
      </c>
      <c r="R360">
        <f t="shared" si="75"/>
        <v>0</v>
      </c>
      <c r="S360">
        <f t="shared" si="76"/>
        <v>0</v>
      </c>
      <c r="T360">
        <f t="shared" si="77"/>
        <v>0</v>
      </c>
      <c r="U360">
        <f t="shared" si="78"/>
        <v>0</v>
      </c>
      <c r="V360">
        <f t="shared" si="79"/>
        <v>0</v>
      </c>
    </row>
    <row r="361" spans="1:22" x14ac:dyDescent="0.25">
      <c r="A361">
        <v>20180212</v>
      </c>
      <c r="B361" t="str">
        <f t="shared" si="68"/>
        <v>2018</v>
      </c>
      <c r="C361" t="str">
        <f t="shared" si="69"/>
        <v>02</v>
      </c>
      <c r="D361" t="str">
        <f t="shared" si="70"/>
        <v>12</v>
      </c>
      <c r="E361">
        <v>46</v>
      </c>
      <c r="F361" t="s">
        <v>14</v>
      </c>
      <c r="G361">
        <v>3</v>
      </c>
      <c r="H361" t="s">
        <v>15</v>
      </c>
      <c r="I361">
        <v>0.47165500238395602</v>
      </c>
      <c r="J361">
        <v>0.94999999999999896</v>
      </c>
      <c r="K361">
        <v>1.25</v>
      </c>
      <c r="L361">
        <v>2</v>
      </c>
      <c r="M361">
        <v>1.0745063954524086</v>
      </c>
      <c r="N361">
        <f t="shared" si="71"/>
        <v>0</v>
      </c>
      <c r="O361">
        <f t="shared" si="72"/>
        <v>0</v>
      </c>
      <c r="P361">
        <f t="shared" si="73"/>
        <v>3</v>
      </c>
      <c r="Q361">
        <f t="shared" si="74"/>
        <v>1</v>
      </c>
      <c r="R361">
        <f t="shared" si="75"/>
        <v>0</v>
      </c>
      <c r="S361">
        <f t="shared" si="76"/>
        <v>0</v>
      </c>
      <c r="T361">
        <f t="shared" si="77"/>
        <v>0</v>
      </c>
      <c r="U361">
        <f t="shared" si="78"/>
        <v>0</v>
      </c>
      <c r="V361">
        <f t="shared" si="79"/>
        <v>0</v>
      </c>
    </row>
    <row r="362" spans="1:22" x14ac:dyDescent="0.25">
      <c r="A362">
        <v>20180212</v>
      </c>
      <c r="B362" t="str">
        <f t="shared" si="68"/>
        <v>2018</v>
      </c>
      <c r="C362" t="str">
        <f t="shared" si="69"/>
        <v>02</v>
      </c>
      <c r="D362" t="str">
        <f t="shared" si="70"/>
        <v>12</v>
      </c>
      <c r="E362">
        <v>327</v>
      </c>
      <c r="F362" t="s">
        <v>62</v>
      </c>
      <c r="G362">
        <v>12</v>
      </c>
      <c r="H362" t="s">
        <v>60</v>
      </c>
      <c r="I362">
        <v>0.57921662475027602</v>
      </c>
      <c r="J362">
        <v>0.54700854700000001</v>
      </c>
      <c r="K362">
        <v>-0.98290598199999801</v>
      </c>
      <c r="L362">
        <v>1.69999999999999</v>
      </c>
      <c r="M362">
        <v>1.1738941563453884</v>
      </c>
      <c r="N362">
        <f t="shared" si="71"/>
        <v>0</v>
      </c>
      <c r="O362">
        <f t="shared" si="72"/>
        <v>0</v>
      </c>
      <c r="P362">
        <f t="shared" si="73"/>
        <v>1</v>
      </c>
      <c r="Q362">
        <f t="shared" si="74"/>
        <v>0</v>
      </c>
      <c r="R362">
        <f t="shared" si="75"/>
        <v>0</v>
      </c>
      <c r="S362">
        <f t="shared" si="76"/>
        <v>0</v>
      </c>
      <c r="T362">
        <f t="shared" si="77"/>
        <v>0</v>
      </c>
      <c r="U362">
        <f t="shared" si="78"/>
        <v>0</v>
      </c>
      <c r="V362">
        <f t="shared" si="79"/>
        <v>0</v>
      </c>
    </row>
    <row r="363" spans="1:22" x14ac:dyDescent="0.25">
      <c r="A363">
        <v>20180212</v>
      </c>
      <c r="B363" t="str">
        <f t="shared" si="68"/>
        <v>2018</v>
      </c>
      <c r="C363" t="str">
        <f t="shared" si="69"/>
        <v>02</v>
      </c>
      <c r="D363" t="str">
        <f t="shared" si="70"/>
        <v>12</v>
      </c>
      <c r="E363">
        <v>176</v>
      </c>
      <c r="F363" t="s">
        <v>68</v>
      </c>
      <c r="G363">
        <v>14</v>
      </c>
      <c r="H363" t="s">
        <v>67</v>
      </c>
      <c r="I363">
        <v>0.32239927850331102</v>
      </c>
      <c r="J363">
        <v>-2.4861111109999898</v>
      </c>
      <c r="K363">
        <v>0.19117647099999999</v>
      </c>
      <c r="L363">
        <v>1.5714285720000001</v>
      </c>
      <c r="M363">
        <v>1.0551944713818389</v>
      </c>
      <c r="N363">
        <f t="shared" si="71"/>
        <v>0</v>
      </c>
      <c r="O363">
        <f t="shared" si="72"/>
        <v>1</v>
      </c>
      <c r="P363">
        <f t="shared" si="73"/>
        <v>1</v>
      </c>
      <c r="Q363">
        <f t="shared" si="74"/>
        <v>0</v>
      </c>
      <c r="R363">
        <f t="shared" si="75"/>
        <v>0</v>
      </c>
      <c r="S363">
        <f t="shared" si="76"/>
        <v>0</v>
      </c>
      <c r="T363">
        <f t="shared" si="77"/>
        <v>0</v>
      </c>
      <c r="U363">
        <f t="shared" si="78"/>
        <v>0</v>
      </c>
      <c r="V363">
        <f t="shared" si="79"/>
        <v>0</v>
      </c>
    </row>
    <row r="364" spans="1:22" x14ac:dyDescent="0.25">
      <c r="A364">
        <v>20180212</v>
      </c>
      <c r="B364" t="str">
        <f t="shared" si="68"/>
        <v>2018</v>
      </c>
      <c r="C364" t="str">
        <f t="shared" si="69"/>
        <v>02</v>
      </c>
      <c r="D364" t="str">
        <f t="shared" si="70"/>
        <v>12</v>
      </c>
      <c r="E364">
        <v>241</v>
      </c>
      <c r="F364" t="s">
        <v>50</v>
      </c>
      <c r="G364">
        <v>27</v>
      </c>
      <c r="H364" t="s">
        <v>115</v>
      </c>
      <c r="I364">
        <v>0.49515663697225898</v>
      </c>
      <c r="J364">
        <v>-0.26190476099999799</v>
      </c>
      <c r="K364">
        <v>5.9523808000001503E-2</v>
      </c>
      <c r="L364">
        <v>2</v>
      </c>
      <c r="M364">
        <v>1.0627136642224309</v>
      </c>
      <c r="N364">
        <f t="shared" si="71"/>
        <v>0</v>
      </c>
      <c r="O364">
        <f t="shared" si="72"/>
        <v>0</v>
      </c>
      <c r="P364">
        <f t="shared" si="73"/>
        <v>1</v>
      </c>
      <c r="Q364">
        <f t="shared" si="74"/>
        <v>0</v>
      </c>
      <c r="R364">
        <f t="shared" si="75"/>
        <v>0</v>
      </c>
      <c r="S364">
        <f t="shared" si="76"/>
        <v>0</v>
      </c>
      <c r="T364">
        <f t="shared" si="77"/>
        <v>0</v>
      </c>
      <c r="U364">
        <f t="shared" si="78"/>
        <v>0</v>
      </c>
      <c r="V364">
        <f t="shared" si="79"/>
        <v>0</v>
      </c>
    </row>
    <row r="365" spans="1:22" x14ac:dyDescent="0.25">
      <c r="A365">
        <v>20180212</v>
      </c>
      <c r="B365" t="str">
        <f t="shared" si="68"/>
        <v>2018</v>
      </c>
      <c r="C365" t="str">
        <f t="shared" si="69"/>
        <v>02</v>
      </c>
      <c r="D365" t="str">
        <f t="shared" si="70"/>
        <v>12</v>
      </c>
      <c r="E365">
        <v>387</v>
      </c>
      <c r="F365" t="s">
        <v>134</v>
      </c>
      <c r="G365">
        <v>31</v>
      </c>
      <c r="H365" t="s">
        <v>135</v>
      </c>
      <c r="I365">
        <v>0.66903438135291504</v>
      </c>
      <c r="J365">
        <v>2.7678571429999899</v>
      </c>
      <c r="K365">
        <v>1.3392857140000001</v>
      </c>
      <c r="L365">
        <v>-1.34285714299999</v>
      </c>
      <c r="M365">
        <v>1.1597815407297369</v>
      </c>
      <c r="N365">
        <f t="shared" si="71"/>
        <v>1</v>
      </c>
      <c r="O365">
        <f t="shared" si="72"/>
        <v>0</v>
      </c>
      <c r="P365">
        <f t="shared" si="73"/>
        <v>1</v>
      </c>
      <c r="Q365">
        <f t="shared" si="74"/>
        <v>0</v>
      </c>
      <c r="R365">
        <f t="shared" si="75"/>
        <v>0</v>
      </c>
      <c r="S365">
        <f t="shared" si="76"/>
        <v>0</v>
      </c>
      <c r="T365">
        <f t="shared" si="77"/>
        <v>0</v>
      </c>
      <c r="U365">
        <f t="shared" si="78"/>
        <v>0</v>
      </c>
      <c r="V365">
        <f t="shared" si="79"/>
        <v>0</v>
      </c>
    </row>
    <row r="366" spans="1:22" x14ac:dyDescent="0.25">
      <c r="A366">
        <v>20180212</v>
      </c>
      <c r="B366" t="str">
        <f t="shared" si="68"/>
        <v>2018</v>
      </c>
      <c r="C366" t="str">
        <f t="shared" si="69"/>
        <v>02</v>
      </c>
      <c r="D366" t="str">
        <f t="shared" si="70"/>
        <v>12</v>
      </c>
      <c r="E366">
        <v>287</v>
      </c>
      <c r="F366" t="s">
        <v>21</v>
      </c>
      <c r="G366">
        <v>33</v>
      </c>
      <c r="H366" t="s">
        <v>142</v>
      </c>
      <c r="I366">
        <v>0.37493681746088198</v>
      </c>
      <c r="J366">
        <v>1.4583333329999999</v>
      </c>
      <c r="K366">
        <v>-0.65277777800000003</v>
      </c>
      <c r="L366">
        <v>1.3333333329999899</v>
      </c>
      <c r="M366">
        <v>1.2953587206752148</v>
      </c>
      <c r="N366">
        <f t="shared" si="71"/>
        <v>0</v>
      </c>
      <c r="O366">
        <f t="shared" si="72"/>
        <v>1</v>
      </c>
      <c r="P366">
        <f t="shared" si="73"/>
        <v>1</v>
      </c>
      <c r="Q366">
        <f t="shared" si="74"/>
        <v>0</v>
      </c>
      <c r="R366">
        <f t="shared" si="75"/>
        <v>0</v>
      </c>
      <c r="S366">
        <f t="shared" si="76"/>
        <v>0</v>
      </c>
      <c r="T366">
        <f t="shared" si="77"/>
        <v>0</v>
      </c>
      <c r="U366">
        <f t="shared" si="78"/>
        <v>0</v>
      </c>
      <c r="V366">
        <f t="shared" si="79"/>
        <v>0</v>
      </c>
    </row>
    <row r="367" spans="1:22" x14ac:dyDescent="0.25">
      <c r="A367">
        <v>20180212</v>
      </c>
      <c r="B367" t="str">
        <f t="shared" si="68"/>
        <v>2018</v>
      </c>
      <c r="C367" t="str">
        <f t="shared" si="69"/>
        <v>02</v>
      </c>
      <c r="D367" t="str">
        <f t="shared" si="70"/>
        <v>12</v>
      </c>
      <c r="E367">
        <v>327</v>
      </c>
      <c r="F367" t="s">
        <v>62</v>
      </c>
      <c r="G367">
        <v>43</v>
      </c>
      <c r="H367" t="s">
        <v>168</v>
      </c>
      <c r="I367">
        <v>0.76819811940763805</v>
      </c>
      <c r="J367">
        <v>-0.48076923100000002</v>
      </c>
      <c r="K367">
        <v>-1.538461538</v>
      </c>
      <c r="L367">
        <v>-1.3</v>
      </c>
      <c r="M367">
        <v>1.1755536253340306</v>
      </c>
      <c r="N367">
        <f t="shared" si="71"/>
        <v>1</v>
      </c>
      <c r="O367">
        <f t="shared" si="72"/>
        <v>0</v>
      </c>
      <c r="P367">
        <f t="shared" si="73"/>
        <v>-3</v>
      </c>
      <c r="Q367">
        <f t="shared" si="74"/>
        <v>0</v>
      </c>
      <c r="R367">
        <f t="shared" si="75"/>
        <v>1</v>
      </c>
      <c r="S367">
        <f t="shared" si="76"/>
        <v>0</v>
      </c>
      <c r="T367">
        <f t="shared" si="77"/>
        <v>0</v>
      </c>
      <c r="U367">
        <f t="shared" si="78"/>
        <v>0</v>
      </c>
      <c r="V367">
        <f t="shared" si="79"/>
        <v>0</v>
      </c>
    </row>
    <row r="368" spans="1:22" x14ac:dyDescent="0.25">
      <c r="A368">
        <v>20180212</v>
      </c>
      <c r="B368" t="str">
        <f t="shared" si="68"/>
        <v>2018</v>
      </c>
      <c r="C368" t="str">
        <f t="shared" si="69"/>
        <v>02</v>
      </c>
      <c r="D368" t="str">
        <f t="shared" si="70"/>
        <v>12</v>
      </c>
      <c r="E368">
        <v>252</v>
      </c>
      <c r="F368" t="s">
        <v>211</v>
      </c>
      <c r="G368">
        <v>63</v>
      </c>
      <c r="H368" t="s">
        <v>212</v>
      </c>
      <c r="I368">
        <v>0.41137771518308203</v>
      </c>
      <c r="J368">
        <v>-0.366666666999998</v>
      </c>
      <c r="K368">
        <v>-2.6166666669999898</v>
      </c>
      <c r="L368">
        <v>-3.1666666669999999</v>
      </c>
      <c r="M368">
        <v>1.2115664001042226</v>
      </c>
      <c r="N368">
        <f t="shared" si="71"/>
        <v>0</v>
      </c>
      <c r="O368">
        <f t="shared" si="72"/>
        <v>0</v>
      </c>
      <c r="P368">
        <f t="shared" si="73"/>
        <v>-3</v>
      </c>
      <c r="Q368">
        <f t="shared" si="74"/>
        <v>0</v>
      </c>
      <c r="R368">
        <f t="shared" si="75"/>
        <v>1</v>
      </c>
      <c r="S368">
        <f t="shared" si="76"/>
        <v>0</v>
      </c>
      <c r="T368">
        <f t="shared" si="77"/>
        <v>0</v>
      </c>
      <c r="U368">
        <f t="shared" si="78"/>
        <v>0</v>
      </c>
      <c r="V368">
        <f t="shared" si="79"/>
        <v>0</v>
      </c>
    </row>
    <row r="369" spans="1:22" x14ac:dyDescent="0.25">
      <c r="A369">
        <v>20180212</v>
      </c>
      <c r="B369" t="str">
        <f t="shared" si="68"/>
        <v>2018</v>
      </c>
      <c r="C369" t="str">
        <f t="shared" si="69"/>
        <v>02</v>
      </c>
      <c r="D369" t="str">
        <f t="shared" si="70"/>
        <v>12</v>
      </c>
      <c r="E369">
        <v>306</v>
      </c>
      <c r="F369" t="s">
        <v>236</v>
      </c>
      <c r="G369">
        <v>77</v>
      </c>
      <c r="H369" t="s">
        <v>235</v>
      </c>
      <c r="I369">
        <v>0.77849987044478797</v>
      </c>
      <c r="J369">
        <v>2.1052631579999899</v>
      </c>
      <c r="K369">
        <v>0.85526315799999897</v>
      </c>
      <c r="L369">
        <v>-0.83333333299999801</v>
      </c>
      <c r="M369">
        <v>1.0542459895459109</v>
      </c>
      <c r="N369">
        <f t="shared" si="71"/>
        <v>1</v>
      </c>
      <c r="O369">
        <f t="shared" si="72"/>
        <v>0</v>
      </c>
      <c r="P369">
        <f t="shared" si="73"/>
        <v>1</v>
      </c>
      <c r="Q369">
        <f t="shared" si="74"/>
        <v>0</v>
      </c>
      <c r="R369">
        <f t="shared" si="75"/>
        <v>0</v>
      </c>
      <c r="S369">
        <f t="shared" si="76"/>
        <v>0</v>
      </c>
      <c r="T369">
        <f t="shared" si="77"/>
        <v>0</v>
      </c>
      <c r="U369">
        <f t="shared" si="78"/>
        <v>0</v>
      </c>
      <c r="V369">
        <f t="shared" si="79"/>
        <v>0</v>
      </c>
    </row>
    <row r="370" spans="1:22" x14ac:dyDescent="0.25">
      <c r="A370">
        <v>20180212</v>
      </c>
      <c r="B370" t="str">
        <f t="shared" si="68"/>
        <v>2018</v>
      </c>
      <c r="C370" t="str">
        <f t="shared" si="69"/>
        <v>02</v>
      </c>
      <c r="D370" t="str">
        <f t="shared" si="70"/>
        <v>12</v>
      </c>
      <c r="E370">
        <v>219</v>
      </c>
      <c r="F370" t="s">
        <v>259</v>
      </c>
      <c r="G370">
        <v>90</v>
      </c>
      <c r="H370" t="s">
        <v>22</v>
      </c>
      <c r="I370">
        <v>0.70951665244911999</v>
      </c>
      <c r="J370">
        <v>0.85421994899999998</v>
      </c>
      <c r="K370">
        <v>0.209718669999999</v>
      </c>
      <c r="L370">
        <v>0.133333332999999</v>
      </c>
      <c r="M370">
        <v>1.0884169445471734</v>
      </c>
      <c r="N370">
        <f t="shared" si="71"/>
        <v>1</v>
      </c>
      <c r="O370">
        <f t="shared" si="72"/>
        <v>0</v>
      </c>
      <c r="P370">
        <f t="shared" si="73"/>
        <v>3</v>
      </c>
      <c r="Q370">
        <f t="shared" si="74"/>
        <v>1</v>
      </c>
      <c r="R370">
        <f t="shared" si="75"/>
        <v>0</v>
      </c>
      <c r="S370">
        <f t="shared" si="76"/>
        <v>1</v>
      </c>
      <c r="T370">
        <f t="shared" si="77"/>
        <v>0</v>
      </c>
      <c r="U370">
        <f t="shared" si="78"/>
        <v>1</v>
      </c>
      <c r="V370">
        <f t="shared" si="79"/>
        <v>1.0884169445471734</v>
      </c>
    </row>
    <row r="371" spans="1:22" x14ac:dyDescent="0.25">
      <c r="A371">
        <v>20180212</v>
      </c>
      <c r="B371" t="str">
        <f t="shared" si="68"/>
        <v>2018</v>
      </c>
      <c r="C371" t="str">
        <f t="shared" si="69"/>
        <v>02</v>
      </c>
      <c r="D371" t="str">
        <f t="shared" si="70"/>
        <v>12</v>
      </c>
      <c r="E371">
        <v>4</v>
      </c>
      <c r="F371" t="s">
        <v>18</v>
      </c>
      <c r="G371">
        <v>92</v>
      </c>
      <c r="H371" t="s">
        <v>102</v>
      </c>
      <c r="I371">
        <v>0.570736987369865</v>
      </c>
      <c r="J371">
        <v>0.241486069</v>
      </c>
      <c r="K371">
        <v>1.84829721399999</v>
      </c>
      <c r="L371">
        <v>-0.15873015999999901</v>
      </c>
      <c r="M371">
        <v>1.2922766996134265</v>
      </c>
      <c r="N371">
        <f t="shared" si="71"/>
        <v>0</v>
      </c>
      <c r="O371">
        <f t="shared" si="72"/>
        <v>0</v>
      </c>
      <c r="P371">
        <f t="shared" si="73"/>
        <v>1</v>
      </c>
      <c r="Q371">
        <f t="shared" si="74"/>
        <v>0</v>
      </c>
      <c r="R371">
        <f t="shared" si="75"/>
        <v>0</v>
      </c>
      <c r="S371">
        <f t="shared" si="76"/>
        <v>0</v>
      </c>
      <c r="T371">
        <f t="shared" si="77"/>
        <v>0</v>
      </c>
      <c r="U371">
        <f t="shared" si="78"/>
        <v>0</v>
      </c>
      <c r="V371">
        <f t="shared" si="79"/>
        <v>0</v>
      </c>
    </row>
    <row r="372" spans="1:22" x14ac:dyDescent="0.25">
      <c r="A372">
        <v>20180212</v>
      </c>
      <c r="B372" t="str">
        <f t="shared" si="68"/>
        <v>2018</v>
      </c>
      <c r="C372" t="str">
        <f t="shared" si="69"/>
        <v>02</v>
      </c>
      <c r="D372" t="str">
        <f t="shared" si="70"/>
        <v>12</v>
      </c>
      <c r="E372">
        <v>393</v>
      </c>
      <c r="F372" t="s">
        <v>129</v>
      </c>
      <c r="G372">
        <v>98</v>
      </c>
      <c r="H372" t="s">
        <v>271</v>
      </c>
      <c r="I372">
        <v>0.41859011831169002</v>
      </c>
      <c r="J372">
        <v>1.944444445</v>
      </c>
      <c r="K372">
        <v>2.5555555559999998</v>
      </c>
      <c r="L372">
        <v>-4</v>
      </c>
      <c r="M372">
        <v>1.0706983304020552</v>
      </c>
      <c r="N372">
        <f t="shared" si="71"/>
        <v>0</v>
      </c>
      <c r="O372">
        <f t="shared" si="72"/>
        <v>0</v>
      </c>
      <c r="P372">
        <f t="shared" si="73"/>
        <v>1</v>
      </c>
      <c r="Q372">
        <f t="shared" si="74"/>
        <v>0</v>
      </c>
      <c r="R372">
        <f t="shared" si="75"/>
        <v>0</v>
      </c>
      <c r="S372">
        <f t="shared" si="76"/>
        <v>0</v>
      </c>
      <c r="T372">
        <f t="shared" si="77"/>
        <v>0</v>
      </c>
      <c r="U372">
        <f t="shared" si="78"/>
        <v>0</v>
      </c>
      <c r="V372">
        <f t="shared" si="79"/>
        <v>0</v>
      </c>
    </row>
    <row r="373" spans="1:22" x14ac:dyDescent="0.25">
      <c r="A373">
        <v>20180212</v>
      </c>
      <c r="B373" t="str">
        <f t="shared" si="68"/>
        <v>2018</v>
      </c>
      <c r="C373" t="str">
        <f t="shared" si="69"/>
        <v>02</v>
      </c>
      <c r="D373" t="str">
        <f t="shared" si="70"/>
        <v>12</v>
      </c>
      <c r="E373">
        <v>77</v>
      </c>
      <c r="F373" t="s">
        <v>235</v>
      </c>
      <c r="G373">
        <v>102</v>
      </c>
      <c r="H373" t="s">
        <v>275</v>
      </c>
      <c r="I373">
        <v>0.39363115989418601</v>
      </c>
      <c r="J373">
        <v>1.11695906399999</v>
      </c>
      <c r="K373">
        <v>0.56140350899999902</v>
      </c>
      <c r="L373">
        <v>2.8333333329999899</v>
      </c>
      <c r="M373">
        <v>1.0182373414858594</v>
      </c>
      <c r="N373">
        <f t="shared" si="71"/>
        <v>0</v>
      </c>
      <c r="O373">
        <f t="shared" si="72"/>
        <v>1</v>
      </c>
      <c r="P373">
        <f t="shared" si="73"/>
        <v>3</v>
      </c>
      <c r="Q373">
        <f t="shared" si="74"/>
        <v>1</v>
      </c>
      <c r="R373">
        <f t="shared" si="75"/>
        <v>0</v>
      </c>
      <c r="S373">
        <f t="shared" si="76"/>
        <v>0</v>
      </c>
      <c r="T373">
        <f t="shared" si="77"/>
        <v>0</v>
      </c>
      <c r="U373">
        <f t="shared" si="78"/>
        <v>0</v>
      </c>
      <c r="V373">
        <f t="shared" si="79"/>
        <v>0</v>
      </c>
    </row>
    <row r="374" spans="1:22" x14ac:dyDescent="0.25">
      <c r="A374">
        <v>20180212</v>
      </c>
      <c r="B374" t="str">
        <f t="shared" si="68"/>
        <v>2018</v>
      </c>
      <c r="C374" t="str">
        <f t="shared" si="69"/>
        <v>02</v>
      </c>
      <c r="D374" t="str">
        <f t="shared" si="70"/>
        <v>12</v>
      </c>
      <c r="E374">
        <v>90</v>
      </c>
      <c r="F374" t="s">
        <v>22</v>
      </c>
      <c r="G374">
        <v>122</v>
      </c>
      <c r="H374" t="s">
        <v>59</v>
      </c>
      <c r="I374">
        <v>0.43720026039126703</v>
      </c>
      <c r="J374">
        <v>-1.14117647</v>
      </c>
      <c r="K374">
        <v>0.79607843099999898</v>
      </c>
      <c r="L374">
        <v>3.9999999999999898</v>
      </c>
      <c r="M374">
        <v>1.1597925579306709</v>
      </c>
      <c r="N374">
        <f t="shared" si="71"/>
        <v>0</v>
      </c>
      <c r="O374">
        <f t="shared" si="72"/>
        <v>0</v>
      </c>
      <c r="P374">
        <f t="shared" si="73"/>
        <v>1</v>
      </c>
      <c r="Q374">
        <f t="shared" si="74"/>
        <v>0</v>
      </c>
      <c r="R374">
        <f t="shared" si="75"/>
        <v>0</v>
      </c>
      <c r="S374">
        <f t="shared" si="76"/>
        <v>0</v>
      </c>
      <c r="T374">
        <f t="shared" si="77"/>
        <v>0</v>
      </c>
      <c r="U374">
        <f t="shared" si="78"/>
        <v>0</v>
      </c>
      <c r="V374">
        <f t="shared" si="79"/>
        <v>0</v>
      </c>
    </row>
    <row r="375" spans="1:22" x14ac:dyDescent="0.25">
      <c r="A375">
        <v>20180212</v>
      </c>
      <c r="B375" t="str">
        <f t="shared" si="68"/>
        <v>2018</v>
      </c>
      <c r="C375" t="str">
        <f t="shared" si="69"/>
        <v>02</v>
      </c>
      <c r="D375" t="str">
        <f t="shared" si="70"/>
        <v>12</v>
      </c>
      <c r="E375">
        <v>133</v>
      </c>
      <c r="F375" t="s">
        <v>76</v>
      </c>
      <c r="G375">
        <v>153</v>
      </c>
      <c r="H375" t="s">
        <v>277</v>
      </c>
      <c r="I375">
        <v>0.383374342523009</v>
      </c>
      <c r="J375">
        <v>1.7692307700000001</v>
      </c>
      <c r="K375">
        <v>7.6923075999999896E-2</v>
      </c>
      <c r="L375">
        <v>-1.88571428599999</v>
      </c>
      <c r="M375">
        <v>1.3282954460609271</v>
      </c>
      <c r="N375">
        <f t="shared" si="71"/>
        <v>0</v>
      </c>
      <c r="O375">
        <f t="shared" si="72"/>
        <v>1</v>
      </c>
      <c r="P375">
        <f t="shared" si="73"/>
        <v>1</v>
      </c>
      <c r="Q375">
        <f t="shared" si="74"/>
        <v>0</v>
      </c>
      <c r="R375">
        <f t="shared" si="75"/>
        <v>0</v>
      </c>
      <c r="S375">
        <f t="shared" si="76"/>
        <v>0</v>
      </c>
      <c r="T375">
        <f t="shared" si="77"/>
        <v>0</v>
      </c>
      <c r="U375">
        <f t="shared" si="78"/>
        <v>0</v>
      </c>
      <c r="V375">
        <f t="shared" si="79"/>
        <v>0</v>
      </c>
    </row>
    <row r="376" spans="1:22" x14ac:dyDescent="0.25">
      <c r="A376">
        <v>20180212</v>
      </c>
      <c r="B376" t="str">
        <f t="shared" si="68"/>
        <v>2018</v>
      </c>
      <c r="C376" t="str">
        <f t="shared" si="69"/>
        <v>02</v>
      </c>
      <c r="D376" t="str">
        <f t="shared" si="70"/>
        <v>12</v>
      </c>
      <c r="E376">
        <v>40</v>
      </c>
      <c r="F376" t="s">
        <v>162</v>
      </c>
      <c r="G376">
        <v>155</v>
      </c>
      <c r="H376" t="s">
        <v>257</v>
      </c>
      <c r="I376">
        <v>0.48534321509508599</v>
      </c>
      <c r="J376">
        <v>0.16964285699999901</v>
      </c>
      <c r="K376">
        <v>2.4196428569999902</v>
      </c>
      <c r="L376">
        <v>1.6666666669999901</v>
      </c>
      <c r="M376">
        <v>1.2167791250251596</v>
      </c>
      <c r="N376">
        <f t="shared" si="71"/>
        <v>0</v>
      </c>
      <c r="O376">
        <f t="shared" si="72"/>
        <v>0</v>
      </c>
      <c r="P376">
        <f t="shared" si="73"/>
        <v>3</v>
      </c>
      <c r="Q376">
        <f t="shared" si="74"/>
        <v>1</v>
      </c>
      <c r="R376">
        <f t="shared" si="75"/>
        <v>0</v>
      </c>
      <c r="S376">
        <f t="shared" si="76"/>
        <v>0</v>
      </c>
      <c r="T376">
        <f t="shared" si="77"/>
        <v>0</v>
      </c>
      <c r="U376">
        <f t="shared" si="78"/>
        <v>0</v>
      </c>
      <c r="V376">
        <f t="shared" si="79"/>
        <v>0</v>
      </c>
    </row>
    <row r="377" spans="1:22" x14ac:dyDescent="0.25">
      <c r="A377">
        <v>20180212</v>
      </c>
      <c r="B377" t="str">
        <f t="shared" si="68"/>
        <v>2018</v>
      </c>
      <c r="C377" t="str">
        <f t="shared" si="69"/>
        <v>02</v>
      </c>
      <c r="D377" t="str">
        <f t="shared" si="70"/>
        <v>12</v>
      </c>
      <c r="E377">
        <v>274</v>
      </c>
      <c r="F377" t="s">
        <v>124</v>
      </c>
      <c r="G377">
        <v>168</v>
      </c>
      <c r="H377" t="s">
        <v>149</v>
      </c>
      <c r="I377">
        <v>0.65834056209655001</v>
      </c>
      <c r="J377">
        <v>-0.57142857199999997</v>
      </c>
      <c r="K377">
        <v>0.66964285699999904</v>
      </c>
      <c r="L377">
        <v>1.4722222219999901</v>
      </c>
      <c r="M377">
        <v>1.108672268627414</v>
      </c>
      <c r="N377">
        <f t="shared" si="71"/>
        <v>1</v>
      </c>
      <c r="O377">
        <f t="shared" si="72"/>
        <v>0</v>
      </c>
      <c r="P377">
        <f t="shared" si="73"/>
        <v>1</v>
      </c>
      <c r="Q377">
        <f t="shared" si="74"/>
        <v>0</v>
      </c>
      <c r="R377">
        <f t="shared" si="75"/>
        <v>0</v>
      </c>
      <c r="S377">
        <f t="shared" si="76"/>
        <v>0</v>
      </c>
      <c r="T377">
        <f t="shared" si="77"/>
        <v>0</v>
      </c>
      <c r="U377">
        <f t="shared" si="78"/>
        <v>0</v>
      </c>
      <c r="V377">
        <f t="shared" si="79"/>
        <v>0</v>
      </c>
    </row>
    <row r="378" spans="1:22" x14ac:dyDescent="0.25">
      <c r="A378">
        <v>20180212</v>
      </c>
      <c r="B378" t="str">
        <f t="shared" si="68"/>
        <v>2018</v>
      </c>
      <c r="C378" t="str">
        <f t="shared" si="69"/>
        <v>02</v>
      </c>
      <c r="D378" t="str">
        <f t="shared" si="70"/>
        <v>12</v>
      </c>
      <c r="E378">
        <v>387</v>
      </c>
      <c r="F378" t="s">
        <v>134</v>
      </c>
      <c r="G378">
        <v>169</v>
      </c>
      <c r="H378" t="s">
        <v>128</v>
      </c>
      <c r="I378">
        <v>0.66183231125580699</v>
      </c>
      <c r="J378">
        <v>1.7967032969999901</v>
      </c>
      <c r="K378">
        <v>0.71428571399999996</v>
      </c>
      <c r="L378">
        <v>-1.5333333339999999</v>
      </c>
      <c r="M378">
        <v>1.2362665142621976</v>
      </c>
      <c r="N378">
        <f t="shared" si="71"/>
        <v>1</v>
      </c>
      <c r="O378">
        <f t="shared" si="72"/>
        <v>0</v>
      </c>
      <c r="P378">
        <f t="shared" si="73"/>
        <v>1</v>
      </c>
      <c r="Q378">
        <f t="shared" si="74"/>
        <v>0</v>
      </c>
      <c r="R378">
        <f t="shared" si="75"/>
        <v>0</v>
      </c>
      <c r="S378">
        <f t="shared" si="76"/>
        <v>0</v>
      </c>
      <c r="T378">
        <f t="shared" si="77"/>
        <v>0</v>
      </c>
      <c r="U378">
        <f t="shared" si="78"/>
        <v>0</v>
      </c>
      <c r="V378">
        <f t="shared" si="79"/>
        <v>0</v>
      </c>
    </row>
    <row r="379" spans="1:22" x14ac:dyDescent="0.25">
      <c r="A379">
        <v>20180212</v>
      </c>
      <c r="B379" t="str">
        <f t="shared" si="68"/>
        <v>2018</v>
      </c>
      <c r="C379" t="str">
        <f t="shared" si="69"/>
        <v>02</v>
      </c>
      <c r="D379" t="str">
        <f t="shared" si="70"/>
        <v>12</v>
      </c>
      <c r="E379">
        <v>442</v>
      </c>
      <c r="F379" t="s">
        <v>137</v>
      </c>
      <c r="G379">
        <v>176</v>
      </c>
      <c r="H379" t="s">
        <v>68</v>
      </c>
      <c r="I379">
        <v>0.70573979172595303</v>
      </c>
      <c r="J379">
        <v>4.875</v>
      </c>
      <c r="K379">
        <v>1.75</v>
      </c>
      <c r="L379">
        <v>-3</v>
      </c>
      <c r="M379">
        <v>1.0781126313917764</v>
      </c>
      <c r="N379">
        <f t="shared" si="71"/>
        <v>1</v>
      </c>
      <c r="O379">
        <f t="shared" si="72"/>
        <v>0</v>
      </c>
      <c r="P379">
        <f t="shared" si="73"/>
        <v>1</v>
      </c>
      <c r="Q379">
        <f t="shared" si="74"/>
        <v>0</v>
      </c>
      <c r="R379">
        <f t="shared" si="75"/>
        <v>0</v>
      </c>
      <c r="S379">
        <f t="shared" si="76"/>
        <v>0</v>
      </c>
      <c r="T379">
        <f t="shared" si="77"/>
        <v>0</v>
      </c>
      <c r="U379">
        <f t="shared" si="78"/>
        <v>0</v>
      </c>
      <c r="V379">
        <f t="shared" si="79"/>
        <v>0</v>
      </c>
    </row>
    <row r="380" spans="1:22" x14ac:dyDescent="0.25">
      <c r="A380">
        <v>20180212</v>
      </c>
      <c r="B380" t="str">
        <f t="shared" si="68"/>
        <v>2018</v>
      </c>
      <c r="C380" t="str">
        <f t="shared" si="69"/>
        <v>02</v>
      </c>
      <c r="D380" t="str">
        <f t="shared" si="70"/>
        <v>12</v>
      </c>
      <c r="E380">
        <v>212</v>
      </c>
      <c r="F380" t="s">
        <v>345</v>
      </c>
      <c r="G380">
        <v>177</v>
      </c>
      <c r="H380" t="s">
        <v>242</v>
      </c>
      <c r="I380">
        <v>8.1480580066994296E-2</v>
      </c>
      <c r="J380">
        <v>1.1428571429999901</v>
      </c>
      <c r="K380">
        <v>3.2380952380000001</v>
      </c>
      <c r="L380">
        <v>0.16666666599999899</v>
      </c>
      <c r="M380">
        <v>1.3251171514499509</v>
      </c>
      <c r="N380">
        <f t="shared" si="71"/>
        <v>0</v>
      </c>
      <c r="O380">
        <f t="shared" si="72"/>
        <v>1</v>
      </c>
      <c r="P380">
        <f t="shared" si="73"/>
        <v>3</v>
      </c>
      <c r="Q380">
        <f t="shared" si="74"/>
        <v>1</v>
      </c>
      <c r="R380">
        <f t="shared" si="75"/>
        <v>0</v>
      </c>
      <c r="S380">
        <f t="shared" si="76"/>
        <v>0</v>
      </c>
      <c r="T380">
        <f t="shared" si="77"/>
        <v>0</v>
      </c>
      <c r="U380">
        <f t="shared" si="78"/>
        <v>0</v>
      </c>
      <c r="V380">
        <f t="shared" si="79"/>
        <v>0</v>
      </c>
    </row>
    <row r="381" spans="1:22" x14ac:dyDescent="0.25">
      <c r="A381">
        <v>20180212</v>
      </c>
      <c r="B381" t="str">
        <f t="shared" si="68"/>
        <v>2018</v>
      </c>
      <c r="C381" t="str">
        <f t="shared" si="69"/>
        <v>02</v>
      </c>
      <c r="D381" t="str">
        <f t="shared" si="70"/>
        <v>12</v>
      </c>
      <c r="E381">
        <v>153</v>
      </c>
      <c r="F381" t="s">
        <v>277</v>
      </c>
      <c r="G381">
        <v>211</v>
      </c>
      <c r="H381" t="s">
        <v>53</v>
      </c>
      <c r="I381">
        <v>0.66590332296513799</v>
      </c>
      <c r="J381">
        <v>-0.83173076999999995</v>
      </c>
      <c r="K381">
        <v>0.65384615400000001</v>
      </c>
      <c r="L381">
        <v>2.4333333330000002</v>
      </c>
      <c r="M381">
        <v>1.0538960170246137</v>
      </c>
      <c r="N381">
        <f t="shared" si="71"/>
        <v>1</v>
      </c>
      <c r="O381">
        <f t="shared" si="72"/>
        <v>0</v>
      </c>
      <c r="P381">
        <f t="shared" si="73"/>
        <v>1</v>
      </c>
      <c r="Q381">
        <f t="shared" si="74"/>
        <v>0</v>
      </c>
      <c r="R381">
        <f t="shared" si="75"/>
        <v>0</v>
      </c>
      <c r="S381">
        <f t="shared" si="76"/>
        <v>0</v>
      </c>
      <c r="T381">
        <f t="shared" si="77"/>
        <v>0</v>
      </c>
      <c r="U381">
        <f t="shared" si="78"/>
        <v>0</v>
      </c>
      <c r="V381">
        <f t="shared" si="79"/>
        <v>0</v>
      </c>
    </row>
    <row r="382" spans="1:22" x14ac:dyDescent="0.25">
      <c r="A382">
        <v>20180212</v>
      </c>
      <c r="B382" t="str">
        <f t="shared" si="68"/>
        <v>2018</v>
      </c>
      <c r="C382" t="str">
        <f t="shared" si="69"/>
        <v>02</v>
      </c>
      <c r="D382" t="str">
        <f t="shared" si="70"/>
        <v>12</v>
      </c>
      <c r="E382">
        <v>89</v>
      </c>
      <c r="F382" t="s">
        <v>111</v>
      </c>
      <c r="G382">
        <v>216</v>
      </c>
      <c r="H382" t="s">
        <v>374</v>
      </c>
      <c r="I382">
        <v>0.90973824535635905</v>
      </c>
      <c r="J382">
        <v>6.9333333329999904</v>
      </c>
      <c r="K382">
        <v>3.5333333329999999</v>
      </c>
      <c r="L382">
        <v>1</v>
      </c>
      <c r="M382">
        <v>1.1809885422668795</v>
      </c>
      <c r="N382">
        <f t="shared" si="71"/>
        <v>1</v>
      </c>
      <c r="O382">
        <f t="shared" si="72"/>
        <v>0</v>
      </c>
      <c r="P382">
        <f t="shared" si="73"/>
        <v>3</v>
      </c>
      <c r="Q382">
        <f t="shared" si="74"/>
        <v>1</v>
      </c>
      <c r="R382">
        <f t="shared" si="75"/>
        <v>0</v>
      </c>
      <c r="S382">
        <f t="shared" si="76"/>
        <v>1</v>
      </c>
      <c r="T382">
        <f t="shared" si="77"/>
        <v>0</v>
      </c>
      <c r="U382">
        <f t="shared" si="78"/>
        <v>1</v>
      </c>
      <c r="V382">
        <f t="shared" si="79"/>
        <v>1.1809885422668795</v>
      </c>
    </row>
    <row r="383" spans="1:22" x14ac:dyDescent="0.25">
      <c r="A383">
        <v>20180212</v>
      </c>
      <c r="B383" t="str">
        <f t="shared" si="68"/>
        <v>2018</v>
      </c>
      <c r="C383" t="str">
        <f t="shared" si="69"/>
        <v>02</v>
      </c>
      <c r="D383" t="str">
        <f t="shared" si="70"/>
        <v>12</v>
      </c>
      <c r="E383">
        <v>442</v>
      </c>
      <c r="F383" t="s">
        <v>137</v>
      </c>
      <c r="G383">
        <v>228</v>
      </c>
      <c r="H383" t="s">
        <v>320</v>
      </c>
      <c r="I383">
        <v>0.747783168681175</v>
      </c>
      <c r="J383">
        <v>3.1111111109999898</v>
      </c>
      <c r="K383">
        <v>0.66666666699999699</v>
      </c>
      <c r="L383">
        <v>-4.6666666659999896</v>
      </c>
      <c r="M383">
        <v>1.0864506208410747</v>
      </c>
      <c r="N383">
        <f t="shared" si="71"/>
        <v>1</v>
      </c>
      <c r="O383">
        <f t="shared" si="72"/>
        <v>0</v>
      </c>
      <c r="P383">
        <f t="shared" si="73"/>
        <v>1</v>
      </c>
      <c r="Q383">
        <f t="shared" si="74"/>
        <v>0</v>
      </c>
      <c r="R383">
        <f t="shared" si="75"/>
        <v>0</v>
      </c>
      <c r="S383">
        <f t="shared" si="76"/>
        <v>0</v>
      </c>
      <c r="T383">
        <f t="shared" si="77"/>
        <v>0</v>
      </c>
      <c r="U383">
        <f t="shared" si="78"/>
        <v>0</v>
      </c>
      <c r="V383">
        <f t="shared" si="79"/>
        <v>0</v>
      </c>
    </row>
    <row r="384" spans="1:22" x14ac:dyDescent="0.25">
      <c r="A384">
        <v>20180212</v>
      </c>
      <c r="B384" t="str">
        <f t="shared" si="68"/>
        <v>2018</v>
      </c>
      <c r="C384" t="str">
        <f t="shared" si="69"/>
        <v>02</v>
      </c>
      <c r="D384" t="str">
        <f t="shared" si="70"/>
        <v>12</v>
      </c>
      <c r="E384">
        <v>219</v>
      </c>
      <c r="F384" t="s">
        <v>259</v>
      </c>
      <c r="G384">
        <v>236</v>
      </c>
      <c r="H384" t="s">
        <v>385</v>
      </c>
      <c r="I384">
        <v>0.69747720264415802</v>
      </c>
      <c r="J384">
        <v>3.4130434790000002</v>
      </c>
      <c r="K384">
        <v>3.2391304349999999</v>
      </c>
      <c r="L384">
        <v>0.79999999999999905</v>
      </c>
      <c r="M384">
        <v>1.2022168838933942</v>
      </c>
      <c r="N384">
        <f t="shared" si="71"/>
        <v>1</v>
      </c>
      <c r="O384">
        <f t="shared" si="72"/>
        <v>0</v>
      </c>
      <c r="P384">
        <f t="shared" si="73"/>
        <v>3</v>
      </c>
      <c r="Q384">
        <f t="shared" si="74"/>
        <v>1</v>
      </c>
      <c r="R384">
        <f t="shared" si="75"/>
        <v>0</v>
      </c>
      <c r="S384">
        <f t="shared" si="76"/>
        <v>1</v>
      </c>
      <c r="T384">
        <f t="shared" si="77"/>
        <v>0</v>
      </c>
      <c r="U384">
        <f t="shared" si="78"/>
        <v>1</v>
      </c>
      <c r="V384">
        <f t="shared" si="79"/>
        <v>1.2022168838933942</v>
      </c>
    </row>
    <row r="385" spans="1:22" x14ac:dyDescent="0.25">
      <c r="A385">
        <v>20180212</v>
      </c>
      <c r="B385" t="str">
        <f t="shared" si="68"/>
        <v>2018</v>
      </c>
      <c r="C385" t="str">
        <f t="shared" si="69"/>
        <v>02</v>
      </c>
      <c r="D385" t="str">
        <f t="shared" si="70"/>
        <v>12</v>
      </c>
      <c r="E385">
        <v>360</v>
      </c>
      <c r="F385" t="s">
        <v>392</v>
      </c>
      <c r="G385">
        <v>244</v>
      </c>
      <c r="H385" t="s">
        <v>42</v>
      </c>
      <c r="I385">
        <v>7.8941535345231795E-2</v>
      </c>
      <c r="J385">
        <v>0.26666666700000002</v>
      </c>
      <c r="K385">
        <v>3.1333333329999902</v>
      </c>
      <c r="L385">
        <v>-1</v>
      </c>
      <c r="M385">
        <v>1.1575792700097627</v>
      </c>
      <c r="N385">
        <f t="shared" si="71"/>
        <v>0</v>
      </c>
      <c r="O385">
        <f t="shared" si="72"/>
        <v>1</v>
      </c>
      <c r="P385">
        <f t="shared" si="73"/>
        <v>1</v>
      </c>
      <c r="Q385">
        <f t="shared" si="74"/>
        <v>0</v>
      </c>
      <c r="R385">
        <f t="shared" si="75"/>
        <v>0</v>
      </c>
      <c r="S385">
        <f t="shared" si="76"/>
        <v>0</v>
      </c>
      <c r="T385">
        <f t="shared" si="77"/>
        <v>0</v>
      </c>
      <c r="U385">
        <f t="shared" si="78"/>
        <v>0</v>
      </c>
      <c r="V385">
        <f t="shared" si="79"/>
        <v>0</v>
      </c>
    </row>
    <row r="386" spans="1:22" x14ac:dyDescent="0.25">
      <c r="A386">
        <v>20180212</v>
      </c>
      <c r="B386" t="str">
        <f t="shared" ref="B386:B449" si="80">MID(A386,1,4)</f>
        <v>2018</v>
      </c>
      <c r="C386" t="str">
        <f t="shared" ref="C386:C449" si="81">MID(A386,5,2)</f>
        <v>02</v>
      </c>
      <c r="D386" t="str">
        <f t="shared" ref="D386:D449" si="82">MID(A386,7,2)</f>
        <v>12</v>
      </c>
      <c r="E386">
        <v>122</v>
      </c>
      <c r="F386" t="s">
        <v>59</v>
      </c>
      <c r="G386">
        <v>245</v>
      </c>
      <c r="H386" t="s">
        <v>11</v>
      </c>
      <c r="I386">
        <v>0.55943252098535901</v>
      </c>
      <c r="J386">
        <v>1.7909090909999901</v>
      </c>
      <c r="K386">
        <v>-1.35757575699999</v>
      </c>
      <c r="L386">
        <v>-4.5833333329999899</v>
      </c>
      <c r="M386">
        <v>1.0183983393475791</v>
      </c>
      <c r="N386">
        <f t="shared" ref="N386:N449" si="83">OR(I386&gt;0.6)+0</f>
        <v>0</v>
      </c>
      <c r="O386">
        <f t="shared" ref="O386:O449" si="84">(I386&lt;0.4)+0</f>
        <v>0</v>
      </c>
      <c r="P386">
        <f t="shared" ref="P386:P449" si="85">SIGN(L386)+SIGN(J386)+SIGN(K386)</f>
        <v>-1</v>
      </c>
      <c r="Q386">
        <f t="shared" ref="Q386:Q449" si="86">(P386&gt;1)+0</f>
        <v>0</v>
      </c>
      <c r="R386">
        <f t="shared" ref="R386:R449" si="87">(P386&lt;-1)+0</f>
        <v>0</v>
      </c>
      <c r="S386">
        <f t="shared" ref="S386:S449" si="88">Q386*N386</f>
        <v>0</v>
      </c>
      <c r="T386">
        <f t="shared" ref="T386:T449" si="89">O386*R386</f>
        <v>0</v>
      </c>
      <c r="U386">
        <f t="shared" ref="U386:U449" si="90">T386+S386</f>
        <v>0</v>
      </c>
      <c r="V386">
        <f t="shared" si="79"/>
        <v>0</v>
      </c>
    </row>
    <row r="387" spans="1:22" x14ac:dyDescent="0.25">
      <c r="A387">
        <v>20180212</v>
      </c>
      <c r="B387" t="str">
        <f t="shared" si="80"/>
        <v>2018</v>
      </c>
      <c r="C387" t="str">
        <f t="shared" si="81"/>
        <v>02</v>
      </c>
      <c r="D387" t="str">
        <f t="shared" si="82"/>
        <v>12</v>
      </c>
      <c r="E387">
        <v>4</v>
      </c>
      <c r="F387" t="s">
        <v>18</v>
      </c>
      <c r="G387">
        <v>252</v>
      </c>
      <c r="H387" t="s">
        <v>211</v>
      </c>
      <c r="I387">
        <v>0.56366316682849704</v>
      </c>
      <c r="J387">
        <v>-5.8823530000005004E-3</v>
      </c>
      <c r="K387">
        <v>3.2588235299999901</v>
      </c>
      <c r="L387">
        <v>1.9523809519999999</v>
      </c>
      <c r="M387">
        <v>1.3224513283500503</v>
      </c>
      <c r="N387">
        <f t="shared" si="83"/>
        <v>0</v>
      </c>
      <c r="O387">
        <f t="shared" si="84"/>
        <v>0</v>
      </c>
      <c r="P387">
        <f t="shared" si="85"/>
        <v>1</v>
      </c>
      <c r="Q387">
        <f t="shared" si="86"/>
        <v>0</v>
      </c>
      <c r="R387">
        <f t="shared" si="87"/>
        <v>0</v>
      </c>
      <c r="S387">
        <f t="shared" si="88"/>
        <v>0</v>
      </c>
      <c r="T387">
        <f t="shared" si="89"/>
        <v>0</v>
      </c>
      <c r="U387">
        <f t="shared" si="90"/>
        <v>0</v>
      </c>
      <c r="V387">
        <f t="shared" ref="V387:V450" si="91">M387*S387*U387</f>
        <v>0</v>
      </c>
    </row>
    <row r="388" spans="1:22" x14ac:dyDescent="0.25">
      <c r="A388">
        <v>20180212</v>
      </c>
      <c r="B388" t="str">
        <f t="shared" si="80"/>
        <v>2018</v>
      </c>
      <c r="C388" t="str">
        <f t="shared" si="81"/>
        <v>02</v>
      </c>
      <c r="D388" t="str">
        <f t="shared" si="82"/>
        <v>12</v>
      </c>
      <c r="E388">
        <v>43</v>
      </c>
      <c r="F388" t="s">
        <v>168</v>
      </c>
      <c r="G388">
        <v>256</v>
      </c>
      <c r="H388" t="s">
        <v>399</v>
      </c>
      <c r="I388">
        <v>0.70515648697043598</v>
      </c>
      <c r="J388">
        <v>2.0833333329999899</v>
      </c>
      <c r="K388">
        <v>3.16666666599999</v>
      </c>
      <c r="L388">
        <v>1.5</v>
      </c>
      <c r="M388">
        <v>1.1438347406760225</v>
      </c>
      <c r="N388">
        <f t="shared" si="83"/>
        <v>1</v>
      </c>
      <c r="O388">
        <f t="shared" si="84"/>
        <v>0</v>
      </c>
      <c r="P388">
        <f t="shared" si="85"/>
        <v>3</v>
      </c>
      <c r="Q388">
        <f t="shared" si="86"/>
        <v>1</v>
      </c>
      <c r="R388">
        <f t="shared" si="87"/>
        <v>0</v>
      </c>
      <c r="S388">
        <f t="shared" si="88"/>
        <v>1</v>
      </c>
      <c r="T388">
        <f t="shared" si="89"/>
        <v>0</v>
      </c>
      <c r="U388">
        <f t="shared" si="90"/>
        <v>1</v>
      </c>
      <c r="V388">
        <f t="shared" si="91"/>
        <v>1.1438347406760225</v>
      </c>
    </row>
    <row r="389" spans="1:22" x14ac:dyDescent="0.25">
      <c r="A389">
        <v>20180212</v>
      </c>
      <c r="B389" t="str">
        <f t="shared" si="80"/>
        <v>2018</v>
      </c>
      <c r="C389" t="str">
        <f t="shared" si="81"/>
        <v>02</v>
      </c>
      <c r="D389" t="str">
        <f t="shared" si="82"/>
        <v>12</v>
      </c>
      <c r="E389">
        <v>306</v>
      </c>
      <c r="F389" t="s">
        <v>236</v>
      </c>
      <c r="G389">
        <v>257</v>
      </c>
      <c r="H389" t="s">
        <v>216</v>
      </c>
      <c r="I389">
        <v>0.76948663156320796</v>
      </c>
      <c r="J389">
        <v>1.95</v>
      </c>
      <c r="K389">
        <v>1.0999999999999901</v>
      </c>
      <c r="L389">
        <v>-1.42857142899999</v>
      </c>
      <c r="M389">
        <v>1.1809644704818427</v>
      </c>
      <c r="N389">
        <f t="shared" si="83"/>
        <v>1</v>
      </c>
      <c r="O389">
        <f t="shared" si="84"/>
        <v>0</v>
      </c>
      <c r="P389">
        <f t="shared" si="85"/>
        <v>1</v>
      </c>
      <c r="Q389">
        <f t="shared" si="86"/>
        <v>0</v>
      </c>
      <c r="R389">
        <f t="shared" si="87"/>
        <v>0</v>
      </c>
      <c r="S389">
        <f t="shared" si="88"/>
        <v>0</v>
      </c>
      <c r="T389">
        <f t="shared" si="89"/>
        <v>0</v>
      </c>
      <c r="U389">
        <f t="shared" si="90"/>
        <v>0</v>
      </c>
      <c r="V389">
        <f t="shared" si="91"/>
        <v>0</v>
      </c>
    </row>
    <row r="390" spans="1:22" x14ac:dyDescent="0.25">
      <c r="A390">
        <v>20180212</v>
      </c>
      <c r="B390" t="str">
        <f t="shared" si="80"/>
        <v>2018</v>
      </c>
      <c r="C390" t="str">
        <f t="shared" si="81"/>
        <v>02</v>
      </c>
      <c r="D390" t="str">
        <f t="shared" si="82"/>
        <v>12</v>
      </c>
      <c r="E390">
        <v>447</v>
      </c>
      <c r="F390" t="s">
        <v>238</v>
      </c>
      <c r="G390">
        <v>267</v>
      </c>
      <c r="H390" t="s">
        <v>192</v>
      </c>
      <c r="I390">
        <v>0.33504916977839799</v>
      </c>
      <c r="J390">
        <v>-0.18713450299999901</v>
      </c>
      <c r="K390">
        <v>1.947368421</v>
      </c>
      <c r="L390">
        <v>-2.5</v>
      </c>
      <c r="M390">
        <v>1.0510122395348174</v>
      </c>
      <c r="N390">
        <f t="shared" si="83"/>
        <v>0</v>
      </c>
      <c r="O390">
        <f t="shared" si="84"/>
        <v>1</v>
      </c>
      <c r="P390">
        <f t="shared" si="85"/>
        <v>-1</v>
      </c>
      <c r="Q390">
        <f t="shared" si="86"/>
        <v>0</v>
      </c>
      <c r="R390">
        <f t="shared" si="87"/>
        <v>0</v>
      </c>
      <c r="S390">
        <f t="shared" si="88"/>
        <v>0</v>
      </c>
      <c r="T390">
        <f t="shared" si="89"/>
        <v>0</v>
      </c>
      <c r="U390">
        <f t="shared" si="90"/>
        <v>0</v>
      </c>
      <c r="V390">
        <f t="shared" si="91"/>
        <v>0</v>
      </c>
    </row>
    <row r="391" spans="1:22" x14ac:dyDescent="0.25">
      <c r="A391">
        <v>20180212</v>
      </c>
      <c r="B391" t="str">
        <f t="shared" si="80"/>
        <v>2018</v>
      </c>
      <c r="C391" t="str">
        <f t="shared" si="81"/>
        <v>02</v>
      </c>
      <c r="D391" t="str">
        <f t="shared" si="82"/>
        <v>12</v>
      </c>
      <c r="E391">
        <v>77</v>
      </c>
      <c r="F391" t="s">
        <v>235</v>
      </c>
      <c r="G391">
        <v>291</v>
      </c>
      <c r="H391" t="s">
        <v>139</v>
      </c>
      <c r="I391">
        <v>0.37832539821510602</v>
      </c>
      <c r="J391">
        <v>1.0280701749999901</v>
      </c>
      <c r="K391">
        <v>-0.70526315799999895</v>
      </c>
      <c r="L391">
        <v>2.7083333329999899</v>
      </c>
      <c r="M391">
        <v>1.1467485096494749</v>
      </c>
      <c r="N391">
        <f t="shared" si="83"/>
        <v>0</v>
      </c>
      <c r="O391">
        <f t="shared" si="84"/>
        <v>1</v>
      </c>
      <c r="P391">
        <f t="shared" si="85"/>
        <v>1</v>
      </c>
      <c r="Q391">
        <f t="shared" si="86"/>
        <v>0</v>
      </c>
      <c r="R391">
        <f t="shared" si="87"/>
        <v>0</v>
      </c>
      <c r="S391">
        <f t="shared" si="88"/>
        <v>0</v>
      </c>
      <c r="T391">
        <f t="shared" si="89"/>
        <v>0</v>
      </c>
      <c r="U391">
        <f t="shared" si="90"/>
        <v>0</v>
      </c>
      <c r="V391">
        <f t="shared" si="91"/>
        <v>0</v>
      </c>
    </row>
    <row r="392" spans="1:22" x14ac:dyDescent="0.25">
      <c r="A392">
        <v>20180212</v>
      </c>
      <c r="B392" t="str">
        <f t="shared" si="80"/>
        <v>2018</v>
      </c>
      <c r="C392" t="str">
        <f t="shared" si="81"/>
        <v>02</v>
      </c>
      <c r="D392" t="str">
        <f t="shared" si="82"/>
        <v>12</v>
      </c>
      <c r="E392">
        <v>375</v>
      </c>
      <c r="F392" t="s">
        <v>239</v>
      </c>
      <c r="G392">
        <v>299</v>
      </c>
      <c r="H392" t="s">
        <v>297</v>
      </c>
      <c r="I392">
        <v>0.59465677177183496</v>
      </c>
      <c r="J392">
        <v>1.6512820509999999</v>
      </c>
      <c r="K392">
        <v>3.1666666669999999</v>
      </c>
      <c r="L392">
        <v>0.91666666599999702</v>
      </c>
      <c r="M392">
        <v>1.0090771322768524</v>
      </c>
      <c r="N392">
        <f t="shared" si="83"/>
        <v>0</v>
      </c>
      <c r="O392">
        <f t="shared" si="84"/>
        <v>0</v>
      </c>
      <c r="P392">
        <f t="shared" si="85"/>
        <v>3</v>
      </c>
      <c r="Q392">
        <f t="shared" si="86"/>
        <v>1</v>
      </c>
      <c r="R392">
        <f t="shared" si="87"/>
        <v>0</v>
      </c>
      <c r="S392">
        <f t="shared" si="88"/>
        <v>0</v>
      </c>
      <c r="T392">
        <f t="shared" si="89"/>
        <v>0</v>
      </c>
      <c r="U392">
        <f t="shared" si="90"/>
        <v>0</v>
      </c>
      <c r="V392">
        <f t="shared" si="91"/>
        <v>0</v>
      </c>
    </row>
    <row r="393" spans="1:22" x14ac:dyDescent="0.25">
      <c r="A393">
        <v>20180212</v>
      </c>
      <c r="B393" t="str">
        <f t="shared" si="80"/>
        <v>2018</v>
      </c>
      <c r="C393" t="str">
        <f t="shared" si="81"/>
        <v>02</v>
      </c>
      <c r="D393" t="str">
        <f t="shared" si="82"/>
        <v>12</v>
      </c>
      <c r="E393">
        <v>446</v>
      </c>
      <c r="F393" t="s">
        <v>136</v>
      </c>
      <c r="G393">
        <v>311</v>
      </c>
      <c r="H393" t="s">
        <v>213</v>
      </c>
      <c r="I393">
        <v>0.59131089929818403</v>
      </c>
      <c r="J393">
        <v>-1.5378787890000001</v>
      </c>
      <c r="K393">
        <v>0.20454545499999799</v>
      </c>
      <c r="L393">
        <v>3.5</v>
      </c>
      <c r="M393">
        <v>1.1471548139655749</v>
      </c>
      <c r="N393">
        <f t="shared" si="83"/>
        <v>0</v>
      </c>
      <c r="O393">
        <f t="shared" si="84"/>
        <v>0</v>
      </c>
      <c r="P393">
        <f t="shared" si="85"/>
        <v>1</v>
      </c>
      <c r="Q393">
        <f t="shared" si="86"/>
        <v>0</v>
      </c>
      <c r="R393">
        <f t="shared" si="87"/>
        <v>0</v>
      </c>
      <c r="S393">
        <f t="shared" si="88"/>
        <v>0</v>
      </c>
      <c r="T393">
        <f t="shared" si="89"/>
        <v>0</v>
      </c>
      <c r="U393">
        <f t="shared" si="90"/>
        <v>0</v>
      </c>
      <c r="V393">
        <f t="shared" si="91"/>
        <v>0</v>
      </c>
    </row>
    <row r="394" spans="1:22" x14ac:dyDescent="0.25">
      <c r="A394">
        <v>20180212</v>
      </c>
      <c r="B394" t="str">
        <f t="shared" si="80"/>
        <v>2018</v>
      </c>
      <c r="C394" t="str">
        <f t="shared" si="81"/>
        <v>02</v>
      </c>
      <c r="D394" t="str">
        <f t="shared" si="82"/>
        <v>12</v>
      </c>
      <c r="E394">
        <v>472</v>
      </c>
      <c r="F394" t="s">
        <v>227</v>
      </c>
      <c r="G394">
        <v>329</v>
      </c>
      <c r="H394" t="s">
        <v>143</v>
      </c>
      <c r="I394">
        <v>0.43716795735017</v>
      </c>
      <c r="J394">
        <v>-1.5303030309999901</v>
      </c>
      <c r="K394">
        <v>-0.44444444500000002</v>
      </c>
      <c r="L394">
        <v>0.133333333000001</v>
      </c>
      <c r="M394">
        <v>1.1589616964277409</v>
      </c>
      <c r="N394">
        <f t="shared" si="83"/>
        <v>0</v>
      </c>
      <c r="O394">
        <f t="shared" si="84"/>
        <v>0</v>
      </c>
      <c r="P394">
        <f t="shared" si="85"/>
        <v>-1</v>
      </c>
      <c r="Q394">
        <f t="shared" si="86"/>
        <v>0</v>
      </c>
      <c r="R394">
        <f t="shared" si="87"/>
        <v>0</v>
      </c>
      <c r="S394">
        <f t="shared" si="88"/>
        <v>0</v>
      </c>
      <c r="T394">
        <f t="shared" si="89"/>
        <v>0</v>
      </c>
      <c r="U394">
        <f t="shared" si="90"/>
        <v>0</v>
      </c>
      <c r="V394">
        <f t="shared" si="91"/>
        <v>0</v>
      </c>
    </row>
    <row r="395" spans="1:22" x14ac:dyDescent="0.25">
      <c r="A395">
        <v>20180212</v>
      </c>
      <c r="B395" t="str">
        <f t="shared" si="80"/>
        <v>2018</v>
      </c>
      <c r="C395" t="str">
        <f t="shared" si="81"/>
        <v>02</v>
      </c>
      <c r="D395" t="str">
        <f t="shared" si="82"/>
        <v>12</v>
      </c>
      <c r="E395">
        <v>89</v>
      </c>
      <c r="F395" t="s">
        <v>111</v>
      </c>
      <c r="G395">
        <v>336</v>
      </c>
      <c r="H395" t="s">
        <v>126</v>
      </c>
      <c r="I395">
        <v>0.60290124960349001</v>
      </c>
      <c r="J395">
        <v>4.8499999999999996</v>
      </c>
      <c r="K395">
        <v>1.19999999999999</v>
      </c>
      <c r="L395">
        <v>-1.5</v>
      </c>
      <c r="M395">
        <v>1.0307666799873343</v>
      </c>
      <c r="N395">
        <f t="shared" si="83"/>
        <v>1</v>
      </c>
      <c r="O395">
        <f t="shared" si="84"/>
        <v>0</v>
      </c>
      <c r="P395">
        <f t="shared" si="85"/>
        <v>1</v>
      </c>
      <c r="Q395">
        <f t="shared" si="86"/>
        <v>0</v>
      </c>
      <c r="R395">
        <f t="shared" si="87"/>
        <v>0</v>
      </c>
      <c r="S395">
        <f t="shared" si="88"/>
        <v>0</v>
      </c>
      <c r="T395">
        <f t="shared" si="89"/>
        <v>0</v>
      </c>
      <c r="U395">
        <f t="shared" si="90"/>
        <v>0</v>
      </c>
      <c r="V395">
        <f t="shared" si="91"/>
        <v>0</v>
      </c>
    </row>
    <row r="396" spans="1:22" x14ac:dyDescent="0.25">
      <c r="A396">
        <v>20180212</v>
      </c>
      <c r="B396" t="str">
        <f t="shared" si="80"/>
        <v>2018</v>
      </c>
      <c r="C396" t="str">
        <f t="shared" si="81"/>
        <v>02</v>
      </c>
      <c r="D396" t="str">
        <f t="shared" si="82"/>
        <v>12</v>
      </c>
      <c r="E396">
        <v>291</v>
      </c>
      <c r="F396" t="s">
        <v>139</v>
      </c>
      <c r="G396">
        <v>343</v>
      </c>
      <c r="H396" t="s">
        <v>388</v>
      </c>
      <c r="I396">
        <v>0.41253775699568601</v>
      </c>
      <c r="J396">
        <v>-0.8</v>
      </c>
      <c r="K396">
        <v>0.26666666699999902</v>
      </c>
      <c r="L396">
        <v>-0.375</v>
      </c>
      <c r="M396">
        <v>1.3261958604169566</v>
      </c>
      <c r="N396">
        <f t="shared" si="83"/>
        <v>0</v>
      </c>
      <c r="O396">
        <f t="shared" si="84"/>
        <v>0</v>
      </c>
      <c r="P396">
        <f t="shared" si="85"/>
        <v>-1</v>
      </c>
      <c r="Q396">
        <f t="shared" si="86"/>
        <v>0</v>
      </c>
      <c r="R396">
        <f t="shared" si="87"/>
        <v>0</v>
      </c>
      <c r="S396">
        <f t="shared" si="88"/>
        <v>0</v>
      </c>
      <c r="T396">
        <f t="shared" si="89"/>
        <v>0</v>
      </c>
      <c r="U396">
        <f t="shared" si="90"/>
        <v>0</v>
      </c>
      <c r="V396">
        <f t="shared" si="91"/>
        <v>0</v>
      </c>
    </row>
    <row r="397" spans="1:22" x14ac:dyDescent="0.25">
      <c r="A397">
        <v>20180212</v>
      </c>
      <c r="B397" t="str">
        <f t="shared" si="80"/>
        <v>2018</v>
      </c>
      <c r="C397" t="str">
        <f t="shared" si="81"/>
        <v>02</v>
      </c>
      <c r="D397" t="str">
        <f t="shared" si="82"/>
        <v>12</v>
      </c>
      <c r="E397">
        <v>422</v>
      </c>
      <c r="F397" t="s">
        <v>31</v>
      </c>
      <c r="G397">
        <v>358</v>
      </c>
      <c r="H397" t="s">
        <v>19</v>
      </c>
      <c r="I397">
        <v>0.52269281783046895</v>
      </c>
      <c r="J397">
        <v>0.63888888799999799</v>
      </c>
      <c r="K397">
        <v>0.86111111199999901</v>
      </c>
      <c r="L397">
        <v>1.41666666599999</v>
      </c>
      <c r="M397">
        <v>1.0595675145601542</v>
      </c>
      <c r="N397">
        <f t="shared" si="83"/>
        <v>0</v>
      </c>
      <c r="O397">
        <f t="shared" si="84"/>
        <v>0</v>
      </c>
      <c r="P397">
        <f t="shared" si="85"/>
        <v>3</v>
      </c>
      <c r="Q397">
        <f t="shared" si="86"/>
        <v>1</v>
      </c>
      <c r="R397">
        <f t="shared" si="87"/>
        <v>0</v>
      </c>
      <c r="S397">
        <f t="shared" si="88"/>
        <v>0</v>
      </c>
      <c r="T397">
        <f t="shared" si="89"/>
        <v>0</v>
      </c>
      <c r="U397">
        <f t="shared" si="90"/>
        <v>0</v>
      </c>
      <c r="V397">
        <f t="shared" si="91"/>
        <v>0</v>
      </c>
    </row>
    <row r="398" spans="1:22" x14ac:dyDescent="0.25">
      <c r="A398">
        <v>20180212</v>
      </c>
      <c r="B398" t="str">
        <f t="shared" si="80"/>
        <v>2018</v>
      </c>
      <c r="C398" t="str">
        <f t="shared" si="81"/>
        <v>02</v>
      </c>
      <c r="D398" t="str">
        <f t="shared" si="82"/>
        <v>12</v>
      </c>
      <c r="E398">
        <v>169</v>
      </c>
      <c r="F398" t="s">
        <v>128</v>
      </c>
      <c r="G398">
        <v>374</v>
      </c>
      <c r="H398" t="s">
        <v>249</v>
      </c>
      <c r="I398">
        <v>0.44602449921194898</v>
      </c>
      <c r="J398">
        <v>-0.48717948699999802</v>
      </c>
      <c r="K398">
        <v>8.3333334000002396E-2</v>
      </c>
      <c r="L398">
        <v>1.083333334</v>
      </c>
      <c r="M398">
        <v>1.094673316399283</v>
      </c>
      <c r="N398">
        <f t="shared" si="83"/>
        <v>0</v>
      </c>
      <c r="O398">
        <f t="shared" si="84"/>
        <v>0</v>
      </c>
      <c r="P398">
        <f t="shared" si="85"/>
        <v>1</v>
      </c>
      <c r="Q398">
        <f t="shared" si="86"/>
        <v>0</v>
      </c>
      <c r="R398">
        <f t="shared" si="87"/>
        <v>0</v>
      </c>
      <c r="S398">
        <f t="shared" si="88"/>
        <v>0</v>
      </c>
      <c r="T398">
        <f t="shared" si="89"/>
        <v>0</v>
      </c>
      <c r="U398">
        <f t="shared" si="90"/>
        <v>0</v>
      </c>
      <c r="V398">
        <f t="shared" si="91"/>
        <v>0</v>
      </c>
    </row>
    <row r="399" spans="1:22" x14ac:dyDescent="0.25">
      <c r="A399">
        <v>20180212</v>
      </c>
      <c r="B399" t="str">
        <f t="shared" si="80"/>
        <v>2018</v>
      </c>
      <c r="C399" t="str">
        <f t="shared" si="81"/>
        <v>02</v>
      </c>
      <c r="D399" t="str">
        <f t="shared" si="82"/>
        <v>12</v>
      </c>
      <c r="E399">
        <v>362</v>
      </c>
      <c r="F399" t="s">
        <v>450</v>
      </c>
      <c r="G399">
        <v>375</v>
      </c>
      <c r="H399" t="s">
        <v>239</v>
      </c>
      <c r="I399">
        <v>0.56062744644132001</v>
      </c>
      <c r="J399">
        <v>-3.9333333330000002</v>
      </c>
      <c r="K399">
        <v>0.66666666699999899</v>
      </c>
      <c r="L399">
        <v>0.25</v>
      </c>
      <c r="M399">
        <v>1.151588094283899</v>
      </c>
      <c r="N399">
        <f t="shared" si="83"/>
        <v>0</v>
      </c>
      <c r="O399">
        <f t="shared" si="84"/>
        <v>0</v>
      </c>
      <c r="P399">
        <f t="shared" si="85"/>
        <v>1</v>
      </c>
      <c r="Q399">
        <f t="shared" si="86"/>
        <v>0</v>
      </c>
      <c r="R399">
        <f t="shared" si="87"/>
        <v>0</v>
      </c>
      <c r="S399">
        <f t="shared" si="88"/>
        <v>0</v>
      </c>
      <c r="T399">
        <f t="shared" si="89"/>
        <v>0</v>
      </c>
      <c r="U399">
        <f t="shared" si="90"/>
        <v>0</v>
      </c>
      <c r="V399">
        <f t="shared" si="91"/>
        <v>0</v>
      </c>
    </row>
    <row r="400" spans="1:22" x14ac:dyDescent="0.25">
      <c r="A400">
        <v>20180212</v>
      </c>
      <c r="B400" t="str">
        <f t="shared" si="80"/>
        <v>2018</v>
      </c>
      <c r="C400" t="str">
        <f t="shared" si="81"/>
        <v>02</v>
      </c>
      <c r="D400" t="str">
        <f t="shared" si="82"/>
        <v>12</v>
      </c>
      <c r="E400">
        <v>43</v>
      </c>
      <c r="F400" t="s">
        <v>168</v>
      </c>
      <c r="G400">
        <v>397</v>
      </c>
      <c r="H400" t="s">
        <v>453</v>
      </c>
      <c r="I400">
        <v>0.54431541821954199</v>
      </c>
      <c r="J400">
        <v>0.91666666700000099</v>
      </c>
      <c r="K400">
        <v>2.3333333329999899</v>
      </c>
      <c r="L400">
        <v>1.5</v>
      </c>
      <c r="M400">
        <v>1.2919042409215375</v>
      </c>
      <c r="N400">
        <f t="shared" si="83"/>
        <v>0</v>
      </c>
      <c r="O400">
        <f t="shared" si="84"/>
        <v>0</v>
      </c>
      <c r="P400">
        <f t="shared" si="85"/>
        <v>3</v>
      </c>
      <c r="Q400">
        <f t="shared" si="86"/>
        <v>1</v>
      </c>
      <c r="R400">
        <f t="shared" si="87"/>
        <v>0</v>
      </c>
      <c r="S400">
        <f t="shared" si="88"/>
        <v>0</v>
      </c>
      <c r="T400">
        <f t="shared" si="89"/>
        <v>0</v>
      </c>
      <c r="U400">
        <f t="shared" si="90"/>
        <v>0</v>
      </c>
      <c r="V400">
        <f t="shared" si="91"/>
        <v>0</v>
      </c>
    </row>
    <row r="401" spans="1:22" x14ac:dyDescent="0.25">
      <c r="A401">
        <v>20180212</v>
      </c>
      <c r="B401" t="str">
        <f t="shared" si="80"/>
        <v>2018</v>
      </c>
      <c r="C401" t="str">
        <f t="shared" si="81"/>
        <v>02</v>
      </c>
      <c r="D401" t="str">
        <f t="shared" si="82"/>
        <v>12</v>
      </c>
      <c r="E401">
        <v>33</v>
      </c>
      <c r="F401" t="s">
        <v>142</v>
      </c>
      <c r="G401">
        <v>405</v>
      </c>
      <c r="H401" t="s">
        <v>251</v>
      </c>
      <c r="I401">
        <v>0.78740910183201895</v>
      </c>
      <c r="J401">
        <v>-0.79166666700000099</v>
      </c>
      <c r="K401">
        <v>1.708333334</v>
      </c>
      <c r="L401">
        <v>4.6666666669999897</v>
      </c>
      <c r="M401">
        <v>1.0963677511146011</v>
      </c>
      <c r="N401">
        <f t="shared" si="83"/>
        <v>1</v>
      </c>
      <c r="O401">
        <f t="shared" si="84"/>
        <v>0</v>
      </c>
      <c r="P401">
        <f t="shared" si="85"/>
        <v>1</v>
      </c>
      <c r="Q401">
        <f t="shared" si="86"/>
        <v>0</v>
      </c>
      <c r="R401">
        <f t="shared" si="87"/>
        <v>0</v>
      </c>
      <c r="S401">
        <f t="shared" si="88"/>
        <v>0</v>
      </c>
      <c r="T401">
        <f t="shared" si="89"/>
        <v>0</v>
      </c>
      <c r="U401">
        <f t="shared" si="90"/>
        <v>0</v>
      </c>
      <c r="V401">
        <f t="shared" si="91"/>
        <v>0</v>
      </c>
    </row>
    <row r="402" spans="1:22" x14ac:dyDescent="0.25">
      <c r="A402">
        <v>20180212</v>
      </c>
      <c r="B402" t="str">
        <f t="shared" si="80"/>
        <v>2018</v>
      </c>
      <c r="C402" t="str">
        <f t="shared" si="81"/>
        <v>02</v>
      </c>
      <c r="D402" t="str">
        <f t="shared" si="82"/>
        <v>12</v>
      </c>
      <c r="E402">
        <v>418</v>
      </c>
      <c r="F402" t="s">
        <v>476</v>
      </c>
      <c r="G402">
        <v>413</v>
      </c>
      <c r="H402" t="s">
        <v>475</v>
      </c>
      <c r="I402">
        <v>0.92732943311280203</v>
      </c>
      <c r="J402">
        <v>3.69999999999999</v>
      </c>
      <c r="K402">
        <v>5</v>
      </c>
      <c r="L402">
        <v>3</v>
      </c>
      <c r="M402">
        <v>1.3108873246775092</v>
      </c>
      <c r="N402">
        <f t="shared" si="83"/>
        <v>1</v>
      </c>
      <c r="O402">
        <f t="shared" si="84"/>
        <v>0</v>
      </c>
      <c r="P402">
        <f t="shared" si="85"/>
        <v>3</v>
      </c>
      <c r="Q402">
        <f t="shared" si="86"/>
        <v>1</v>
      </c>
      <c r="R402">
        <f t="shared" si="87"/>
        <v>0</v>
      </c>
      <c r="S402">
        <f t="shared" si="88"/>
        <v>1</v>
      </c>
      <c r="T402">
        <f t="shared" si="89"/>
        <v>0</v>
      </c>
      <c r="U402">
        <f t="shared" si="90"/>
        <v>1</v>
      </c>
      <c r="V402">
        <f t="shared" si="91"/>
        <v>1.3108873246775092</v>
      </c>
    </row>
    <row r="403" spans="1:22" x14ac:dyDescent="0.25">
      <c r="A403">
        <v>20180212</v>
      </c>
      <c r="B403" t="str">
        <f t="shared" si="80"/>
        <v>2018</v>
      </c>
      <c r="C403" t="str">
        <f t="shared" si="81"/>
        <v>02</v>
      </c>
      <c r="D403" t="str">
        <f t="shared" si="82"/>
        <v>12</v>
      </c>
      <c r="E403">
        <v>486</v>
      </c>
      <c r="F403" t="s">
        <v>355</v>
      </c>
      <c r="G403">
        <v>418</v>
      </c>
      <c r="H403" t="s">
        <v>476</v>
      </c>
      <c r="I403">
        <v>0.85964725685429</v>
      </c>
      <c r="J403">
        <v>0.8</v>
      </c>
      <c r="K403">
        <v>2.2999999999999901</v>
      </c>
      <c r="L403">
        <v>-1.3999999999999899</v>
      </c>
      <c r="M403">
        <v>1.1339729240571321</v>
      </c>
      <c r="N403">
        <f t="shared" si="83"/>
        <v>1</v>
      </c>
      <c r="O403">
        <f t="shared" si="84"/>
        <v>0</v>
      </c>
      <c r="P403">
        <f t="shared" si="85"/>
        <v>1</v>
      </c>
      <c r="Q403">
        <f t="shared" si="86"/>
        <v>0</v>
      </c>
      <c r="R403">
        <f t="shared" si="87"/>
        <v>0</v>
      </c>
      <c r="S403">
        <f t="shared" si="88"/>
        <v>0</v>
      </c>
      <c r="T403">
        <f t="shared" si="89"/>
        <v>0</v>
      </c>
      <c r="U403">
        <f t="shared" si="90"/>
        <v>0</v>
      </c>
      <c r="V403">
        <f t="shared" si="91"/>
        <v>0</v>
      </c>
    </row>
    <row r="404" spans="1:22" x14ac:dyDescent="0.25">
      <c r="A404">
        <v>20180212</v>
      </c>
      <c r="B404" t="str">
        <f t="shared" si="80"/>
        <v>2018</v>
      </c>
      <c r="C404" t="str">
        <f t="shared" si="81"/>
        <v>02</v>
      </c>
      <c r="D404" t="str">
        <f t="shared" si="82"/>
        <v>12</v>
      </c>
      <c r="E404">
        <v>40</v>
      </c>
      <c r="F404" t="s">
        <v>162</v>
      </c>
      <c r="G404">
        <v>428</v>
      </c>
      <c r="H404" t="s">
        <v>17</v>
      </c>
      <c r="I404">
        <v>0.33953985719645502</v>
      </c>
      <c r="J404">
        <v>-0.64285714299999996</v>
      </c>
      <c r="K404">
        <v>2.81168831199999</v>
      </c>
      <c r="L404">
        <v>2.1666666669999901</v>
      </c>
      <c r="M404">
        <v>1.2110681800694376</v>
      </c>
      <c r="N404">
        <f t="shared" si="83"/>
        <v>0</v>
      </c>
      <c r="O404">
        <f t="shared" si="84"/>
        <v>1</v>
      </c>
      <c r="P404">
        <f t="shared" si="85"/>
        <v>1</v>
      </c>
      <c r="Q404">
        <f t="shared" si="86"/>
        <v>0</v>
      </c>
      <c r="R404">
        <f t="shared" si="87"/>
        <v>0</v>
      </c>
      <c r="S404">
        <f t="shared" si="88"/>
        <v>0</v>
      </c>
      <c r="T404">
        <f t="shared" si="89"/>
        <v>0</v>
      </c>
      <c r="U404">
        <f t="shared" si="90"/>
        <v>0</v>
      </c>
      <c r="V404">
        <f t="shared" si="91"/>
        <v>0</v>
      </c>
    </row>
    <row r="405" spans="1:22" x14ac:dyDescent="0.25">
      <c r="A405">
        <v>20180212</v>
      </c>
      <c r="B405" t="str">
        <f t="shared" si="80"/>
        <v>2018</v>
      </c>
      <c r="C405" t="str">
        <f t="shared" si="81"/>
        <v>02</v>
      </c>
      <c r="D405" t="str">
        <f t="shared" si="82"/>
        <v>12</v>
      </c>
      <c r="E405">
        <v>133</v>
      </c>
      <c r="F405" t="s">
        <v>76</v>
      </c>
      <c r="G405">
        <v>434</v>
      </c>
      <c r="H405" t="s">
        <v>425</v>
      </c>
      <c r="I405">
        <v>0.26942987118049</v>
      </c>
      <c r="J405">
        <v>3</v>
      </c>
      <c r="K405">
        <v>1.7307692299999999</v>
      </c>
      <c r="L405">
        <v>-0.28571428599999998</v>
      </c>
      <c r="M405">
        <v>1.010126357634658</v>
      </c>
      <c r="N405">
        <f t="shared" si="83"/>
        <v>0</v>
      </c>
      <c r="O405">
        <f t="shared" si="84"/>
        <v>1</v>
      </c>
      <c r="P405">
        <f t="shared" si="85"/>
        <v>1</v>
      </c>
      <c r="Q405">
        <f t="shared" si="86"/>
        <v>0</v>
      </c>
      <c r="R405">
        <f t="shared" si="87"/>
        <v>0</v>
      </c>
      <c r="S405">
        <f t="shared" si="88"/>
        <v>0</v>
      </c>
      <c r="T405">
        <f t="shared" si="89"/>
        <v>0</v>
      </c>
      <c r="U405">
        <f t="shared" si="90"/>
        <v>0</v>
      </c>
      <c r="V405">
        <f t="shared" si="91"/>
        <v>0</v>
      </c>
    </row>
    <row r="406" spans="1:22" x14ac:dyDescent="0.25">
      <c r="A406">
        <v>20180212</v>
      </c>
      <c r="B406" t="str">
        <f t="shared" si="80"/>
        <v>2018</v>
      </c>
      <c r="C406" t="str">
        <f t="shared" si="81"/>
        <v>02</v>
      </c>
      <c r="D406" t="str">
        <f t="shared" si="82"/>
        <v>12</v>
      </c>
      <c r="E406">
        <v>422</v>
      </c>
      <c r="F406" t="s">
        <v>31</v>
      </c>
      <c r="G406">
        <v>446</v>
      </c>
      <c r="H406" t="s">
        <v>136</v>
      </c>
      <c r="I406">
        <v>0.47993148287173298</v>
      </c>
      <c r="J406">
        <v>0.537878788</v>
      </c>
      <c r="K406">
        <v>-0.37121212099999901</v>
      </c>
      <c r="L406">
        <v>2.16666666599999</v>
      </c>
      <c r="M406">
        <v>1.283553069854156</v>
      </c>
      <c r="N406">
        <f t="shared" si="83"/>
        <v>0</v>
      </c>
      <c r="O406">
        <f t="shared" si="84"/>
        <v>0</v>
      </c>
      <c r="P406">
        <f t="shared" si="85"/>
        <v>1</v>
      </c>
      <c r="Q406">
        <f t="shared" si="86"/>
        <v>0</v>
      </c>
      <c r="R406">
        <f t="shared" si="87"/>
        <v>0</v>
      </c>
      <c r="S406">
        <f t="shared" si="88"/>
        <v>0</v>
      </c>
      <c r="T406">
        <f t="shared" si="89"/>
        <v>0</v>
      </c>
      <c r="U406">
        <f t="shared" si="90"/>
        <v>0</v>
      </c>
      <c r="V406">
        <f t="shared" si="91"/>
        <v>0</v>
      </c>
    </row>
    <row r="407" spans="1:22" x14ac:dyDescent="0.25">
      <c r="A407">
        <v>20180212</v>
      </c>
      <c r="B407" t="str">
        <f t="shared" si="80"/>
        <v>2018</v>
      </c>
      <c r="C407" t="str">
        <f t="shared" si="81"/>
        <v>02</v>
      </c>
      <c r="D407" t="str">
        <f t="shared" si="82"/>
        <v>12</v>
      </c>
      <c r="E407">
        <v>77</v>
      </c>
      <c r="F407" t="s">
        <v>235</v>
      </c>
      <c r="G407">
        <v>447</v>
      </c>
      <c r="H407" t="s">
        <v>238</v>
      </c>
      <c r="I407">
        <v>0.43179273720018901</v>
      </c>
      <c r="J407">
        <v>1.52631578999999</v>
      </c>
      <c r="K407">
        <v>0.94736842099999796</v>
      </c>
      <c r="L407">
        <v>0.33333333299999801</v>
      </c>
      <c r="M407">
        <v>1.0549083970695743</v>
      </c>
      <c r="N407">
        <f t="shared" si="83"/>
        <v>0</v>
      </c>
      <c r="O407">
        <f t="shared" si="84"/>
        <v>0</v>
      </c>
      <c r="P407">
        <f t="shared" si="85"/>
        <v>3</v>
      </c>
      <c r="Q407">
        <f t="shared" si="86"/>
        <v>1</v>
      </c>
      <c r="R407">
        <f t="shared" si="87"/>
        <v>0</v>
      </c>
      <c r="S407">
        <f t="shared" si="88"/>
        <v>0</v>
      </c>
      <c r="T407">
        <f t="shared" si="89"/>
        <v>0</v>
      </c>
      <c r="U407">
        <f t="shared" si="90"/>
        <v>0</v>
      </c>
      <c r="V407">
        <f t="shared" si="91"/>
        <v>0</v>
      </c>
    </row>
    <row r="408" spans="1:22" x14ac:dyDescent="0.25">
      <c r="A408">
        <v>20180212</v>
      </c>
      <c r="B408" t="str">
        <f t="shared" si="80"/>
        <v>2018</v>
      </c>
      <c r="C408" t="str">
        <f t="shared" si="81"/>
        <v>02</v>
      </c>
      <c r="D408" t="str">
        <f t="shared" si="82"/>
        <v>12</v>
      </c>
      <c r="E408">
        <v>257</v>
      </c>
      <c r="F408" t="s">
        <v>216</v>
      </c>
      <c r="G408">
        <v>452</v>
      </c>
      <c r="H408" t="s">
        <v>411</v>
      </c>
      <c r="I408">
        <v>0.44353017637201902</v>
      </c>
      <c r="J408">
        <v>1.0499999999999901</v>
      </c>
      <c r="K408">
        <v>2.1499999999999901</v>
      </c>
      <c r="L408">
        <v>-1.071428571</v>
      </c>
      <c r="M408">
        <v>1.2556161026556811</v>
      </c>
      <c r="N408">
        <f t="shared" si="83"/>
        <v>0</v>
      </c>
      <c r="O408">
        <f t="shared" si="84"/>
        <v>0</v>
      </c>
      <c r="P408">
        <f t="shared" si="85"/>
        <v>1</v>
      </c>
      <c r="Q408">
        <f t="shared" si="86"/>
        <v>0</v>
      </c>
      <c r="R408">
        <f t="shared" si="87"/>
        <v>0</v>
      </c>
      <c r="S408">
        <f t="shared" si="88"/>
        <v>0</v>
      </c>
      <c r="T408">
        <f t="shared" si="89"/>
        <v>0</v>
      </c>
      <c r="U408">
        <f t="shared" si="90"/>
        <v>0</v>
      </c>
      <c r="V408">
        <f t="shared" si="91"/>
        <v>0</v>
      </c>
    </row>
    <row r="409" spans="1:22" x14ac:dyDescent="0.25">
      <c r="A409">
        <v>20180212</v>
      </c>
      <c r="B409" t="str">
        <f t="shared" si="80"/>
        <v>2018</v>
      </c>
      <c r="C409" t="str">
        <f t="shared" si="81"/>
        <v>02</v>
      </c>
      <c r="D409" t="str">
        <f t="shared" si="82"/>
        <v>12</v>
      </c>
      <c r="E409">
        <v>362</v>
      </c>
      <c r="F409" t="s">
        <v>450</v>
      </c>
      <c r="G409">
        <v>458</v>
      </c>
      <c r="H409" t="s">
        <v>191</v>
      </c>
      <c r="I409">
        <v>0.67629331633777301</v>
      </c>
      <c r="J409">
        <v>-2.888888889</v>
      </c>
      <c r="K409">
        <v>3</v>
      </c>
      <c r="L409">
        <v>1.3</v>
      </c>
      <c r="M409">
        <v>1.1011054359791106</v>
      </c>
      <c r="N409">
        <f t="shared" si="83"/>
        <v>1</v>
      </c>
      <c r="O409">
        <f t="shared" si="84"/>
        <v>0</v>
      </c>
      <c r="P409">
        <f t="shared" si="85"/>
        <v>1</v>
      </c>
      <c r="Q409">
        <f t="shared" si="86"/>
        <v>0</v>
      </c>
      <c r="R409">
        <f t="shared" si="87"/>
        <v>0</v>
      </c>
      <c r="S409">
        <f t="shared" si="88"/>
        <v>0</v>
      </c>
      <c r="T409">
        <f t="shared" si="89"/>
        <v>0</v>
      </c>
      <c r="U409">
        <f t="shared" si="90"/>
        <v>0</v>
      </c>
      <c r="V409">
        <f t="shared" si="91"/>
        <v>0</v>
      </c>
    </row>
    <row r="410" spans="1:22" x14ac:dyDescent="0.25">
      <c r="A410">
        <v>20180212</v>
      </c>
      <c r="B410" t="str">
        <f t="shared" si="80"/>
        <v>2018</v>
      </c>
      <c r="C410" t="str">
        <f t="shared" si="81"/>
        <v>02</v>
      </c>
      <c r="D410" t="str">
        <f t="shared" si="82"/>
        <v>12</v>
      </c>
      <c r="E410">
        <v>447</v>
      </c>
      <c r="F410" t="s">
        <v>238</v>
      </c>
      <c r="G410">
        <v>459</v>
      </c>
      <c r="H410" t="s">
        <v>281</v>
      </c>
      <c r="I410">
        <v>0.47638214158250602</v>
      </c>
      <c r="J410">
        <v>0.79699248</v>
      </c>
      <c r="K410">
        <v>0.94736842099999996</v>
      </c>
      <c r="L410">
        <v>-2.8333333329999899</v>
      </c>
      <c r="M410">
        <v>1.2646092150526851</v>
      </c>
      <c r="N410">
        <f t="shared" si="83"/>
        <v>0</v>
      </c>
      <c r="O410">
        <f t="shared" si="84"/>
        <v>0</v>
      </c>
      <c r="P410">
        <f t="shared" si="85"/>
        <v>1</v>
      </c>
      <c r="Q410">
        <f t="shared" si="86"/>
        <v>0</v>
      </c>
      <c r="R410">
        <f t="shared" si="87"/>
        <v>0</v>
      </c>
      <c r="S410">
        <f t="shared" si="88"/>
        <v>0</v>
      </c>
      <c r="T410">
        <f t="shared" si="89"/>
        <v>0</v>
      </c>
      <c r="U410">
        <f t="shared" si="90"/>
        <v>0</v>
      </c>
      <c r="V410">
        <f t="shared" si="91"/>
        <v>0</v>
      </c>
    </row>
    <row r="411" spans="1:22" x14ac:dyDescent="0.25">
      <c r="A411">
        <v>20180212</v>
      </c>
      <c r="B411" t="str">
        <f t="shared" si="80"/>
        <v>2018</v>
      </c>
      <c r="C411" t="str">
        <f t="shared" si="81"/>
        <v>02</v>
      </c>
      <c r="D411" t="str">
        <f t="shared" si="82"/>
        <v>12</v>
      </c>
      <c r="E411">
        <v>418</v>
      </c>
      <c r="F411" t="s">
        <v>476</v>
      </c>
      <c r="G411">
        <v>466</v>
      </c>
      <c r="H411" t="s">
        <v>464</v>
      </c>
      <c r="I411">
        <v>0.48299748274708099</v>
      </c>
      <c r="J411">
        <v>-1.4666666660000001</v>
      </c>
      <c r="K411">
        <v>1.3333333329999999</v>
      </c>
      <c r="L411">
        <v>4.6666666669999897</v>
      </c>
      <c r="M411">
        <v>1.2969418885013879</v>
      </c>
      <c r="N411">
        <f t="shared" si="83"/>
        <v>0</v>
      </c>
      <c r="O411">
        <f t="shared" si="84"/>
        <v>0</v>
      </c>
      <c r="P411">
        <f t="shared" si="85"/>
        <v>1</v>
      </c>
      <c r="Q411">
        <f t="shared" si="86"/>
        <v>0</v>
      </c>
      <c r="R411">
        <f t="shared" si="87"/>
        <v>0</v>
      </c>
      <c r="S411">
        <f t="shared" si="88"/>
        <v>0</v>
      </c>
      <c r="T411">
        <f t="shared" si="89"/>
        <v>0</v>
      </c>
      <c r="U411">
        <f t="shared" si="90"/>
        <v>0</v>
      </c>
      <c r="V411">
        <f t="shared" si="91"/>
        <v>0</v>
      </c>
    </row>
    <row r="412" spans="1:22" x14ac:dyDescent="0.25">
      <c r="A412">
        <v>20180212</v>
      </c>
      <c r="B412" t="str">
        <f t="shared" si="80"/>
        <v>2018</v>
      </c>
      <c r="C412" t="str">
        <f t="shared" si="81"/>
        <v>02</v>
      </c>
      <c r="D412" t="str">
        <f t="shared" si="82"/>
        <v>12</v>
      </c>
      <c r="E412">
        <v>219</v>
      </c>
      <c r="F412" t="s">
        <v>259</v>
      </c>
      <c r="G412">
        <v>472</v>
      </c>
      <c r="H412" t="s">
        <v>227</v>
      </c>
      <c r="I412">
        <v>0.83577715009987696</v>
      </c>
      <c r="J412">
        <v>1.2766798429999999</v>
      </c>
      <c r="K412">
        <v>0.73913043499999898</v>
      </c>
      <c r="L412">
        <v>0.999999999999998</v>
      </c>
      <c r="M412">
        <v>1.2470588759743271</v>
      </c>
      <c r="N412">
        <f t="shared" si="83"/>
        <v>1</v>
      </c>
      <c r="O412">
        <f t="shared" si="84"/>
        <v>0</v>
      </c>
      <c r="P412">
        <f t="shared" si="85"/>
        <v>3</v>
      </c>
      <c r="Q412">
        <f t="shared" si="86"/>
        <v>1</v>
      </c>
      <c r="R412">
        <f t="shared" si="87"/>
        <v>0</v>
      </c>
      <c r="S412">
        <f t="shared" si="88"/>
        <v>1</v>
      </c>
      <c r="T412">
        <f t="shared" si="89"/>
        <v>0</v>
      </c>
      <c r="U412">
        <f t="shared" si="90"/>
        <v>1</v>
      </c>
      <c r="V412">
        <f t="shared" si="91"/>
        <v>1.2470588759743271</v>
      </c>
    </row>
    <row r="413" spans="1:22" x14ac:dyDescent="0.25">
      <c r="A413">
        <v>20180212</v>
      </c>
      <c r="B413" t="str">
        <f t="shared" si="80"/>
        <v>2018</v>
      </c>
      <c r="C413" t="str">
        <f t="shared" si="81"/>
        <v>02</v>
      </c>
      <c r="D413" t="str">
        <f t="shared" si="82"/>
        <v>12</v>
      </c>
      <c r="E413">
        <v>486</v>
      </c>
      <c r="F413" t="s">
        <v>355</v>
      </c>
      <c r="G413">
        <v>481</v>
      </c>
      <c r="H413" t="s">
        <v>334</v>
      </c>
      <c r="I413">
        <v>0.65662707425498101</v>
      </c>
      <c r="J413">
        <v>-0.8</v>
      </c>
      <c r="K413">
        <v>2.7999999999999901</v>
      </c>
      <c r="L413">
        <v>2.457142857</v>
      </c>
      <c r="M413">
        <v>1.2875991380603566</v>
      </c>
      <c r="N413">
        <f t="shared" si="83"/>
        <v>1</v>
      </c>
      <c r="O413">
        <f t="shared" si="84"/>
        <v>0</v>
      </c>
      <c r="P413">
        <f t="shared" si="85"/>
        <v>1</v>
      </c>
      <c r="Q413">
        <f t="shared" si="86"/>
        <v>0</v>
      </c>
      <c r="R413">
        <f t="shared" si="87"/>
        <v>0</v>
      </c>
      <c r="S413">
        <f t="shared" si="88"/>
        <v>0</v>
      </c>
      <c r="T413">
        <f t="shared" si="89"/>
        <v>0</v>
      </c>
      <c r="U413">
        <f t="shared" si="90"/>
        <v>0</v>
      </c>
      <c r="V413">
        <f t="shared" si="91"/>
        <v>0</v>
      </c>
    </row>
    <row r="414" spans="1:22" x14ac:dyDescent="0.25">
      <c r="A414">
        <v>20180212</v>
      </c>
      <c r="B414" t="str">
        <f t="shared" si="80"/>
        <v>2018</v>
      </c>
      <c r="C414" t="str">
        <f t="shared" si="81"/>
        <v>02</v>
      </c>
      <c r="D414" t="str">
        <f t="shared" si="82"/>
        <v>12</v>
      </c>
      <c r="E414">
        <v>219</v>
      </c>
      <c r="F414" t="s">
        <v>259</v>
      </c>
      <c r="G414">
        <v>486</v>
      </c>
      <c r="H414" t="s">
        <v>355</v>
      </c>
      <c r="I414">
        <v>0.50944487592361098</v>
      </c>
      <c r="J414">
        <v>0.91304347900000205</v>
      </c>
      <c r="K414">
        <v>-1.56086956499999</v>
      </c>
      <c r="L414">
        <v>-0.8</v>
      </c>
      <c r="M414">
        <v>1.1526891401455079</v>
      </c>
      <c r="N414">
        <f t="shared" si="83"/>
        <v>0</v>
      </c>
      <c r="O414">
        <f t="shared" si="84"/>
        <v>0</v>
      </c>
      <c r="P414">
        <f t="shared" si="85"/>
        <v>-1</v>
      </c>
      <c r="Q414">
        <f t="shared" si="86"/>
        <v>0</v>
      </c>
      <c r="R414">
        <f t="shared" si="87"/>
        <v>0</v>
      </c>
      <c r="S414">
        <f t="shared" si="88"/>
        <v>0</v>
      </c>
      <c r="T414">
        <f t="shared" si="89"/>
        <v>0</v>
      </c>
      <c r="U414">
        <f t="shared" si="90"/>
        <v>0</v>
      </c>
      <c r="V414">
        <f t="shared" si="91"/>
        <v>0</v>
      </c>
    </row>
    <row r="415" spans="1:22" x14ac:dyDescent="0.25">
      <c r="A415">
        <v>20180219</v>
      </c>
      <c r="B415" t="str">
        <f t="shared" si="80"/>
        <v>2018</v>
      </c>
      <c r="C415" t="str">
        <f t="shared" si="81"/>
        <v>02</v>
      </c>
      <c r="D415" t="str">
        <f t="shared" si="82"/>
        <v>19</v>
      </c>
      <c r="E415">
        <v>233</v>
      </c>
      <c r="F415" t="s">
        <v>10</v>
      </c>
      <c r="G415">
        <v>1</v>
      </c>
      <c r="H415" t="s">
        <v>9</v>
      </c>
      <c r="I415">
        <v>0.55130007204184805</v>
      </c>
      <c r="J415">
        <v>-1.525974025</v>
      </c>
      <c r="K415">
        <v>-1.5389610389999999</v>
      </c>
      <c r="L415">
        <v>-0.749999999999998</v>
      </c>
      <c r="M415">
        <v>1.3030698464182777</v>
      </c>
      <c r="N415">
        <f t="shared" si="83"/>
        <v>0</v>
      </c>
      <c r="O415">
        <f t="shared" si="84"/>
        <v>0</v>
      </c>
      <c r="P415">
        <f t="shared" si="85"/>
        <v>-3</v>
      </c>
      <c r="Q415">
        <f t="shared" si="86"/>
        <v>0</v>
      </c>
      <c r="R415">
        <f t="shared" si="87"/>
        <v>1</v>
      </c>
      <c r="S415">
        <f t="shared" si="88"/>
        <v>0</v>
      </c>
      <c r="T415">
        <f t="shared" si="89"/>
        <v>0</v>
      </c>
      <c r="U415">
        <f t="shared" si="90"/>
        <v>0</v>
      </c>
      <c r="V415">
        <f t="shared" si="91"/>
        <v>0</v>
      </c>
    </row>
    <row r="416" spans="1:22" x14ac:dyDescent="0.25">
      <c r="A416">
        <v>20180219</v>
      </c>
      <c r="B416" t="str">
        <f t="shared" si="80"/>
        <v>2018</v>
      </c>
      <c r="C416" t="str">
        <f t="shared" si="81"/>
        <v>02</v>
      </c>
      <c r="D416" t="str">
        <f t="shared" si="82"/>
        <v>19</v>
      </c>
      <c r="E416">
        <v>142</v>
      </c>
      <c r="F416" t="s">
        <v>16</v>
      </c>
      <c r="G416">
        <v>3</v>
      </c>
      <c r="H416" t="s">
        <v>15</v>
      </c>
      <c r="I416">
        <v>0.58909904074060704</v>
      </c>
      <c r="J416">
        <v>-0.25</v>
      </c>
      <c r="K416">
        <v>-0.625</v>
      </c>
      <c r="L416">
        <v>7.5</v>
      </c>
      <c r="M416">
        <v>1.2450365916144055</v>
      </c>
      <c r="N416">
        <f t="shared" si="83"/>
        <v>0</v>
      </c>
      <c r="O416">
        <f t="shared" si="84"/>
        <v>0</v>
      </c>
      <c r="P416">
        <f t="shared" si="85"/>
        <v>-1</v>
      </c>
      <c r="Q416">
        <f t="shared" si="86"/>
        <v>0</v>
      </c>
      <c r="R416">
        <f t="shared" si="87"/>
        <v>0</v>
      </c>
      <c r="S416">
        <f t="shared" si="88"/>
        <v>0</v>
      </c>
      <c r="T416">
        <f t="shared" si="89"/>
        <v>0</v>
      </c>
      <c r="U416">
        <f t="shared" si="90"/>
        <v>0</v>
      </c>
      <c r="V416">
        <f t="shared" si="91"/>
        <v>0</v>
      </c>
    </row>
    <row r="417" spans="1:22" x14ac:dyDescent="0.25">
      <c r="A417">
        <v>20180219</v>
      </c>
      <c r="B417" t="str">
        <f t="shared" si="80"/>
        <v>2018</v>
      </c>
      <c r="C417" t="str">
        <f t="shared" si="81"/>
        <v>02</v>
      </c>
      <c r="D417" t="str">
        <f t="shared" si="82"/>
        <v>19</v>
      </c>
      <c r="E417">
        <v>358</v>
      </c>
      <c r="F417" t="s">
        <v>19</v>
      </c>
      <c r="G417">
        <v>4</v>
      </c>
      <c r="H417" t="s">
        <v>18</v>
      </c>
      <c r="I417">
        <v>0.45027408263097202</v>
      </c>
      <c r="J417">
        <v>1.150326798</v>
      </c>
      <c r="K417">
        <v>-1.8366013080000001</v>
      </c>
      <c r="L417">
        <v>-1.0357142849999901</v>
      </c>
      <c r="M417">
        <v>1.1782331213038031</v>
      </c>
      <c r="N417">
        <f t="shared" si="83"/>
        <v>0</v>
      </c>
      <c r="O417">
        <f t="shared" si="84"/>
        <v>0</v>
      </c>
      <c r="P417">
        <f t="shared" si="85"/>
        <v>-1</v>
      </c>
      <c r="Q417">
        <f t="shared" si="86"/>
        <v>0</v>
      </c>
      <c r="R417">
        <f t="shared" si="87"/>
        <v>0</v>
      </c>
      <c r="S417">
        <f t="shared" si="88"/>
        <v>0</v>
      </c>
      <c r="T417">
        <f t="shared" si="89"/>
        <v>0</v>
      </c>
      <c r="U417">
        <f t="shared" si="90"/>
        <v>0</v>
      </c>
      <c r="V417">
        <f t="shared" si="91"/>
        <v>0</v>
      </c>
    </row>
    <row r="418" spans="1:22" x14ac:dyDescent="0.25">
      <c r="A418">
        <v>20180219</v>
      </c>
      <c r="B418" t="str">
        <f t="shared" si="80"/>
        <v>2018</v>
      </c>
      <c r="C418" t="str">
        <f t="shared" si="81"/>
        <v>02</v>
      </c>
      <c r="D418" t="str">
        <f t="shared" si="82"/>
        <v>19</v>
      </c>
      <c r="E418">
        <v>125</v>
      </c>
      <c r="F418" t="s">
        <v>34</v>
      </c>
      <c r="G418">
        <v>7</v>
      </c>
      <c r="H418" t="s">
        <v>32</v>
      </c>
      <c r="I418">
        <v>0.49763450157031403</v>
      </c>
      <c r="J418">
        <v>2.6428571429999899</v>
      </c>
      <c r="K418">
        <v>1.0142857139999899</v>
      </c>
      <c r="L418">
        <v>1.5</v>
      </c>
      <c r="M418">
        <v>1.3072150529576712</v>
      </c>
      <c r="N418">
        <f t="shared" si="83"/>
        <v>0</v>
      </c>
      <c r="O418">
        <f t="shared" si="84"/>
        <v>0</v>
      </c>
      <c r="P418">
        <f t="shared" si="85"/>
        <v>3</v>
      </c>
      <c r="Q418">
        <f t="shared" si="86"/>
        <v>1</v>
      </c>
      <c r="R418">
        <f t="shared" si="87"/>
        <v>0</v>
      </c>
      <c r="S418">
        <f t="shared" si="88"/>
        <v>0</v>
      </c>
      <c r="T418">
        <f t="shared" si="89"/>
        <v>0</v>
      </c>
      <c r="U418">
        <f t="shared" si="90"/>
        <v>0</v>
      </c>
      <c r="V418">
        <f t="shared" si="91"/>
        <v>0</v>
      </c>
    </row>
    <row r="419" spans="1:22" x14ac:dyDescent="0.25">
      <c r="A419">
        <v>20180219</v>
      </c>
      <c r="B419" t="str">
        <f t="shared" si="80"/>
        <v>2018</v>
      </c>
      <c r="C419" t="str">
        <f t="shared" si="81"/>
        <v>02</v>
      </c>
      <c r="D419" t="str">
        <f t="shared" si="82"/>
        <v>19</v>
      </c>
      <c r="E419">
        <v>127</v>
      </c>
      <c r="F419" t="s">
        <v>54</v>
      </c>
      <c r="G419">
        <v>10</v>
      </c>
      <c r="H419" t="s">
        <v>55</v>
      </c>
      <c r="I419">
        <v>0.91745283475680695</v>
      </c>
      <c r="J419">
        <v>-0.15384615400000001</v>
      </c>
      <c r="K419">
        <v>4.076923077</v>
      </c>
      <c r="L419">
        <v>5.5</v>
      </c>
      <c r="M419">
        <v>1.1362084652877287</v>
      </c>
      <c r="N419">
        <f t="shared" si="83"/>
        <v>1</v>
      </c>
      <c r="O419">
        <f t="shared" si="84"/>
        <v>0</v>
      </c>
      <c r="P419">
        <f t="shared" si="85"/>
        <v>1</v>
      </c>
      <c r="Q419">
        <f t="shared" si="86"/>
        <v>0</v>
      </c>
      <c r="R419">
        <f t="shared" si="87"/>
        <v>0</v>
      </c>
      <c r="S419">
        <f t="shared" si="88"/>
        <v>0</v>
      </c>
      <c r="T419">
        <f t="shared" si="89"/>
        <v>0</v>
      </c>
      <c r="U419">
        <f t="shared" si="90"/>
        <v>0</v>
      </c>
      <c r="V419">
        <f t="shared" si="91"/>
        <v>0</v>
      </c>
    </row>
    <row r="420" spans="1:22" x14ac:dyDescent="0.25">
      <c r="A420">
        <v>20180219</v>
      </c>
      <c r="B420" t="str">
        <f t="shared" si="80"/>
        <v>2018</v>
      </c>
      <c r="C420" t="str">
        <f t="shared" si="81"/>
        <v>02</v>
      </c>
      <c r="D420" t="str">
        <f t="shared" si="82"/>
        <v>19</v>
      </c>
      <c r="E420">
        <v>379</v>
      </c>
      <c r="F420" t="s">
        <v>69</v>
      </c>
      <c r="G420">
        <v>14</v>
      </c>
      <c r="H420" t="s">
        <v>67</v>
      </c>
      <c r="I420">
        <v>0.658065528796551</v>
      </c>
      <c r="J420">
        <v>2.5555555559999998</v>
      </c>
      <c r="K420">
        <v>2.4411764709999999</v>
      </c>
      <c r="L420">
        <v>6.5714285719999896</v>
      </c>
      <c r="M420">
        <v>1.305302101055466</v>
      </c>
      <c r="N420">
        <f t="shared" si="83"/>
        <v>1</v>
      </c>
      <c r="O420">
        <f t="shared" si="84"/>
        <v>0</v>
      </c>
      <c r="P420">
        <f t="shared" si="85"/>
        <v>3</v>
      </c>
      <c r="Q420">
        <f t="shared" si="86"/>
        <v>1</v>
      </c>
      <c r="R420">
        <f t="shared" si="87"/>
        <v>0</v>
      </c>
      <c r="S420">
        <f t="shared" si="88"/>
        <v>1</v>
      </c>
      <c r="T420">
        <f t="shared" si="89"/>
        <v>0</v>
      </c>
      <c r="U420">
        <f t="shared" si="90"/>
        <v>1</v>
      </c>
      <c r="V420">
        <f t="shared" si="91"/>
        <v>1.305302101055466</v>
      </c>
    </row>
    <row r="421" spans="1:22" x14ac:dyDescent="0.25">
      <c r="A421">
        <v>20180219</v>
      </c>
      <c r="B421" t="str">
        <f t="shared" si="80"/>
        <v>2018</v>
      </c>
      <c r="C421" t="str">
        <f t="shared" si="81"/>
        <v>02</v>
      </c>
      <c r="D421" t="str">
        <f t="shared" si="82"/>
        <v>19</v>
      </c>
      <c r="E421">
        <v>30</v>
      </c>
      <c r="F421" t="s">
        <v>78</v>
      </c>
      <c r="G421">
        <v>16</v>
      </c>
      <c r="H421" t="s">
        <v>79</v>
      </c>
      <c r="I421">
        <v>0.609302567974781</v>
      </c>
      <c r="J421">
        <v>2.7272727269999901</v>
      </c>
      <c r="K421">
        <v>1.27272727199999</v>
      </c>
      <c r="L421">
        <v>1.6666666669999901</v>
      </c>
      <c r="M421">
        <v>1.2166444534950618</v>
      </c>
      <c r="N421">
        <f t="shared" si="83"/>
        <v>1</v>
      </c>
      <c r="O421">
        <f t="shared" si="84"/>
        <v>0</v>
      </c>
      <c r="P421">
        <f t="shared" si="85"/>
        <v>3</v>
      </c>
      <c r="Q421">
        <f t="shared" si="86"/>
        <v>1</v>
      </c>
      <c r="R421">
        <f t="shared" si="87"/>
        <v>0</v>
      </c>
      <c r="S421">
        <f t="shared" si="88"/>
        <v>1</v>
      </c>
      <c r="T421">
        <f t="shared" si="89"/>
        <v>0</v>
      </c>
      <c r="U421">
        <f t="shared" si="90"/>
        <v>1</v>
      </c>
      <c r="V421">
        <f t="shared" si="91"/>
        <v>1.2166444534950618</v>
      </c>
    </row>
    <row r="422" spans="1:22" x14ac:dyDescent="0.25">
      <c r="A422">
        <v>20180219</v>
      </c>
      <c r="B422" t="str">
        <f t="shared" si="80"/>
        <v>2018</v>
      </c>
      <c r="C422" t="str">
        <f t="shared" si="81"/>
        <v>02</v>
      </c>
      <c r="D422" t="str">
        <f t="shared" si="82"/>
        <v>19</v>
      </c>
      <c r="E422">
        <v>103</v>
      </c>
      <c r="F422" t="s">
        <v>101</v>
      </c>
      <c r="G422">
        <v>22</v>
      </c>
      <c r="H422" t="s">
        <v>99</v>
      </c>
      <c r="I422">
        <v>0.56788552448403096</v>
      </c>
      <c r="J422">
        <v>2.0784313719999998</v>
      </c>
      <c r="K422">
        <v>-0.945098039000001</v>
      </c>
      <c r="L422">
        <v>2.2857142859999899</v>
      </c>
      <c r="M422">
        <v>1.0160881488415352</v>
      </c>
      <c r="N422">
        <f t="shared" si="83"/>
        <v>0</v>
      </c>
      <c r="O422">
        <f t="shared" si="84"/>
        <v>0</v>
      </c>
      <c r="P422">
        <f t="shared" si="85"/>
        <v>1</v>
      </c>
      <c r="Q422">
        <f t="shared" si="86"/>
        <v>0</v>
      </c>
      <c r="R422">
        <f t="shared" si="87"/>
        <v>0</v>
      </c>
      <c r="S422">
        <f t="shared" si="88"/>
        <v>0</v>
      </c>
      <c r="T422">
        <f t="shared" si="89"/>
        <v>0</v>
      </c>
      <c r="U422">
        <f t="shared" si="90"/>
        <v>0</v>
      </c>
      <c r="V422">
        <f t="shared" si="91"/>
        <v>0</v>
      </c>
    </row>
    <row r="423" spans="1:22" x14ac:dyDescent="0.25">
      <c r="A423">
        <v>20180219</v>
      </c>
      <c r="B423" t="str">
        <f t="shared" si="80"/>
        <v>2018</v>
      </c>
      <c r="C423" t="str">
        <f t="shared" si="81"/>
        <v>02</v>
      </c>
      <c r="D423" t="str">
        <f t="shared" si="82"/>
        <v>19</v>
      </c>
      <c r="E423">
        <v>121</v>
      </c>
      <c r="F423" t="s">
        <v>45</v>
      </c>
      <c r="G423">
        <v>28</v>
      </c>
      <c r="H423" t="s">
        <v>121</v>
      </c>
      <c r="I423">
        <v>0.69213912340786299</v>
      </c>
      <c r="J423">
        <v>3.9393939389999901</v>
      </c>
      <c r="K423">
        <v>6.0606061000001397E-2</v>
      </c>
      <c r="L423">
        <v>2.8333333329999899</v>
      </c>
      <c r="M423">
        <v>1.0766599005904371</v>
      </c>
      <c r="N423">
        <f t="shared" si="83"/>
        <v>1</v>
      </c>
      <c r="O423">
        <f t="shared" si="84"/>
        <v>0</v>
      </c>
      <c r="P423">
        <f t="shared" si="85"/>
        <v>3</v>
      </c>
      <c r="Q423">
        <f t="shared" si="86"/>
        <v>1</v>
      </c>
      <c r="R423">
        <f t="shared" si="87"/>
        <v>0</v>
      </c>
      <c r="S423">
        <f t="shared" si="88"/>
        <v>1</v>
      </c>
      <c r="T423">
        <f t="shared" si="89"/>
        <v>0</v>
      </c>
      <c r="U423">
        <f t="shared" si="90"/>
        <v>1</v>
      </c>
      <c r="V423">
        <f t="shared" si="91"/>
        <v>1.0766599005904371</v>
      </c>
    </row>
    <row r="424" spans="1:22" x14ac:dyDescent="0.25">
      <c r="A424">
        <v>20180219</v>
      </c>
      <c r="B424" t="str">
        <f t="shared" si="80"/>
        <v>2018</v>
      </c>
      <c r="C424" t="str">
        <f t="shared" si="81"/>
        <v>02</v>
      </c>
      <c r="D424" t="str">
        <f t="shared" si="82"/>
        <v>19</v>
      </c>
      <c r="E424">
        <v>421</v>
      </c>
      <c r="F424" t="s">
        <v>125</v>
      </c>
      <c r="G424">
        <v>29</v>
      </c>
      <c r="H424" t="s">
        <v>123</v>
      </c>
      <c r="I424">
        <v>0.522003385570176</v>
      </c>
      <c r="J424">
        <v>0.64372469699999901</v>
      </c>
      <c r="K424">
        <v>2.3441295549999901</v>
      </c>
      <c r="L424">
        <v>4.7619046999999498E-2</v>
      </c>
      <c r="M424">
        <v>1.2992418657156186</v>
      </c>
      <c r="N424">
        <f t="shared" si="83"/>
        <v>0</v>
      </c>
      <c r="O424">
        <f t="shared" si="84"/>
        <v>0</v>
      </c>
      <c r="P424">
        <f t="shared" si="85"/>
        <v>3</v>
      </c>
      <c r="Q424">
        <f t="shared" si="86"/>
        <v>1</v>
      </c>
      <c r="R424">
        <f t="shared" si="87"/>
        <v>0</v>
      </c>
      <c r="S424">
        <f t="shared" si="88"/>
        <v>0</v>
      </c>
      <c r="T424">
        <f t="shared" si="89"/>
        <v>0</v>
      </c>
      <c r="U424">
        <f t="shared" si="90"/>
        <v>0</v>
      </c>
      <c r="V424">
        <f t="shared" si="91"/>
        <v>0</v>
      </c>
    </row>
    <row r="425" spans="1:22" x14ac:dyDescent="0.25">
      <c r="A425">
        <v>20180219</v>
      </c>
      <c r="B425" t="str">
        <f t="shared" si="80"/>
        <v>2018</v>
      </c>
      <c r="C425" t="str">
        <f t="shared" si="81"/>
        <v>02</v>
      </c>
      <c r="D425" t="str">
        <f t="shared" si="82"/>
        <v>19</v>
      </c>
      <c r="E425">
        <v>157</v>
      </c>
      <c r="F425" t="s">
        <v>131</v>
      </c>
      <c r="G425">
        <v>30</v>
      </c>
      <c r="H425" t="s">
        <v>78</v>
      </c>
      <c r="I425">
        <v>0.54116476596706398</v>
      </c>
      <c r="J425">
        <v>0.55050505100000002</v>
      </c>
      <c r="K425">
        <v>2.8383838399999899</v>
      </c>
      <c r="L425">
        <v>-2.1666666669999901</v>
      </c>
      <c r="M425">
        <v>1.3135975804187305</v>
      </c>
      <c r="N425">
        <f t="shared" si="83"/>
        <v>0</v>
      </c>
      <c r="O425">
        <f t="shared" si="84"/>
        <v>0</v>
      </c>
      <c r="P425">
        <f t="shared" si="85"/>
        <v>1</v>
      </c>
      <c r="Q425">
        <f t="shared" si="86"/>
        <v>0</v>
      </c>
      <c r="R425">
        <f t="shared" si="87"/>
        <v>0</v>
      </c>
      <c r="S425">
        <f t="shared" si="88"/>
        <v>0</v>
      </c>
      <c r="T425">
        <f t="shared" si="89"/>
        <v>0</v>
      </c>
      <c r="U425">
        <f t="shared" si="90"/>
        <v>0</v>
      </c>
      <c r="V425">
        <f t="shared" si="91"/>
        <v>0</v>
      </c>
    </row>
    <row r="426" spans="1:22" x14ac:dyDescent="0.25">
      <c r="A426">
        <v>20180219</v>
      </c>
      <c r="B426" t="str">
        <f t="shared" si="80"/>
        <v>2018</v>
      </c>
      <c r="C426" t="str">
        <f t="shared" si="81"/>
        <v>02</v>
      </c>
      <c r="D426" t="str">
        <f t="shared" si="82"/>
        <v>19</v>
      </c>
      <c r="E426">
        <v>438</v>
      </c>
      <c r="F426" t="s">
        <v>148</v>
      </c>
      <c r="G426">
        <v>35</v>
      </c>
      <c r="H426" t="s">
        <v>146</v>
      </c>
      <c r="I426">
        <v>0.37538070067762203</v>
      </c>
      <c r="J426">
        <v>-0.5</v>
      </c>
      <c r="K426">
        <v>2.5454545449999899</v>
      </c>
      <c r="L426">
        <v>5.8333333329999997</v>
      </c>
      <c r="M426">
        <v>1.2653933317810908</v>
      </c>
      <c r="N426">
        <f t="shared" si="83"/>
        <v>0</v>
      </c>
      <c r="O426">
        <f t="shared" si="84"/>
        <v>1</v>
      </c>
      <c r="P426">
        <f t="shared" si="85"/>
        <v>1</v>
      </c>
      <c r="Q426">
        <f t="shared" si="86"/>
        <v>0</v>
      </c>
      <c r="R426">
        <f t="shared" si="87"/>
        <v>0</v>
      </c>
      <c r="S426">
        <f t="shared" si="88"/>
        <v>0</v>
      </c>
      <c r="T426">
        <f t="shared" si="89"/>
        <v>0</v>
      </c>
      <c r="U426">
        <f t="shared" si="90"/>
        <v>0</v>
      </c>
      <c r="V426">
        <f t="shared" si="91"/>
        <v>0</v>
      </c>
    </row>
    <row r="427" spans="1:22" x14ac:dyDescent="0.25">
      <c r="A427">
        <v>20180219</v>
      </c>
      <c r="B427" t="str">
        <f t="shared" si="80"/>
        <v>2018</v>
      </c>
      <c r="C427" t="str">
        <f t="shared" si="81"/>
        <v>02</v>
      </c>
      <c r="D427" t="str">
        <f t="shared" si="82"/>
        <v>19</v>
      </c>
      <c r="E427">
        <v>162</v>
      </c>
      <c r="F427" t="s">
        <v>153</v>
      </c>
      <c r="G427">
        <v>37</v>
      </c>
      <c r="H427" t="s">
        <v>151</v>
      </c>
      <c r="I427">
        <v>0.60928099464883501</v>
      </c>
      <c r="J427">
        <v>0.14285714299999799</v>
      </c>
      <c r="K427">
        <v>2.2222222219999899</v>
      </c>
      <c r="L427">
        <v>-0.84999999999999898</v>
      </c>
      <c r="M427">
        <v>1.2368910351044047</v>
      </c>
      <c r="N427">
        <f t="shared" si="83"/>
        <v>1</v>
      </c>
      <c r="O427">
        <f t="shared" si="84"/>
        <v>0</v>
      </c>
      <c r="P427">
        <f t="shared" si="85"/>
        <v>1</v>
      </c>
      <c r="Q427">
        <f t="shared" si="86"/>
        <v>0</v>
      </c>
      <c r="R427">
        <f t="shared" si="87"/>
        <v>0</v>
      </c>
      <c r="S427">
        <f t="shared" si="88"/>
        <v>0</v>
      </c>
      <c r="T427">
        <f t="shared" si="89"/>
        <v>0</v>
      </c>
      <c r="U427">
        <f t="shared" si="90"/>
        <v>0</v>
      </c>
      <c r="V427">
        <f t="shared" si="91"/>
        <v>0</v>
      </c>
    </row>
    <row r="428" spans="1:22" x14ac:dyDescent="0.25">
      <c r="A428">
        <v>20180219</v>
      </c>
      <c r="B428" t="str">
        <f t="shared" si="80"/>
        <v>2018</v>
      </c>
      <c r="C428" t="str">
        <f t="shared" si="81"/>
        <v>02</v>
      </c>
      <c r="D428" t="str">
        <f t="shared" si="82"/>
        <v>19</v>
      </c>
      <c r="E428">
        <v>103</v>
      </c>
      <c r="F428" t="s">
        <v>101</v>
      </c>
      <c r="G428">
        <v>39</v>
      </c>
      <c r="H428" t="s">
        <v>157</v>
      </c>
      <c r="I428">
        <v>0.58821262301536104</v>
      </c>
      <c r="J428">
        <v>1.411764706</v>
      </c>
      <c r="K428">
        <v>0.42156862699999897</v>
      </c>
      <c r="L428">
        <v>2.8857142859999998</v>
      </c>
      <c r="M428">
        <v>1.080358803968603</v>
      </c>
      <c r="N428">
        <f t="shared" si="83"/>
        <v>0</v>
      </c>
      <c r="O428">
        <f t="shared" si="84"/>
        <v>0</v>
      </c>
      <c r="P428">
        <f t="shared" si="85"/>
        <v>3</v>
      </c>
      <c r="Q428">
        <f t="shared" si="86"/>
        <v>1</v>
      </c>
      <c r="R428">
        <f t="shared" si="87"/>
        <v>0</v>
      </c>
      <c r="S428">
        <f t="shared" si="88"/>
        <v>0</v>
      </c>
      <c r="T428">
        <f t="shared" si="89"/>
        <v>0</v>
      </c>
      <c r="U428">
        <f t="shared" si="90"/>
        <v>0</v>
      </c>
      <c r="V428">
        <f t="shared" si="91"/>
        <v>0</v>
      </c>
    </row>
    <row r="429" spans="1:22" x14ac:dyDescent="0.25">
      <c r="A429">
        <v>20180219</v>
      </c>
      <c r="B429" t="str">
        <f t="shared" si="80"/>
        <v>2018</v>
      </c>
      <c r="C429" t="str">
        <f t="shared" si="81"/>
        <v>02</v>
      </c>
      <c r="D429" t="str">
        <f t="shared" si="82"/>
        <v>19</v>
      </c>
      <c r="E429">
        <v>69</v>
      </c>
      <c r="F429" t="s">
        <v>166</v>
      </c>
      <c r="G429">
        <v>42</v>
      </c>
      <c r="H429" t="s">
        <v>167</v>
      </c>
      <c r="I429">
        <v>0.96882880754864698</v>
      </c>
      <c r="J429">
        <v>-6.4</v>
      </c>
      <c r="K429">
        <v>3</v>
      </c>
      <c r="L429">
        <v>4</v>
      </c>
      <c r="M429">
        <v>1.0490357056652817</v>
      </c>
      <c r="N429">
        <f t="shared" si="83"/>
        <v>1</v>
      </c>
      <c r="O429">
        <f t="shared" si="84"/>
        <v>0</v>
      </c>
      <c r="P429">
        <f t="shared" si="85"/>
        <v>1</v>
      </c>
      <c r="Q429">
        <f t="shared" si="86"/>
        <v>0</v>
      </c>
      <c r="R429">
        <f t="shared" si="87"/>
        <v>0</v>
      </c>
      <c r="S429">
        <f t="shared" si="88"/>
        <v>0</v>
      </c>
      <c r="T429">
        <f t="shared" si="89"/>
        <v>0</v>
      </c>
      <c r="U429">
        <f t="shared" si="90"/>
        <v>0</v>
      </c>
      <c r="V429">
        <f t="shared" si="91"/>
        <v>0</v>
      </c>
    </row>
    <row r="430" spans="1:22" x14ac:dyDescent="0.25">
      <c r="A430">
        <v>20180219</v>
      </c>
      <c r="B430" t="str">
        <f t="shared" si="80"/>
        <v>2018</v>
      </c>
      <c r="C430" t="str">
        <f t="shared" si="81"/>
        <v>02</v>
      </c>
      <c r="D430" t="str">
        <f t="shared" si="82"/>
        <v>19</v>
      </c>
      <c r="E430">
        <v>380</v>
      </c>
      <c r="F430" t="s">
        <v>46</v>
      </c>
      <c r="G430">
        <v>48</v>
      </c>
      <c r="H430" t="s">
        <v>122</v>
      </c>
      <c r="I430">
        <v>0.32538114296468701</v>
      </c>
      <c r="J430">
        <v>0.26842105300000002</v>
      </c>
      <c r="K430">
        <v>1.8222222219999999</v>
      </c>
      <c r="L430">
        <v>0.54545454500000001</v>
      </c>
      <c r="M430">
        <v>1.2924820474515288</v>
      </c>
      <c r="N430">
        <f t="shared" si="83"/>
        <v>0</v>
      </c>
      <c r="O430">
        <f t="shared" si="84"/>
        <v>1</v>
      </c>
      <c r="P430">
        <f t="shared" si="85"/>
        <v>3</v>
      </c>
      <c r="Q430">
        <f t="shared" si="86"/>
        <v>1</v>
      </c>
      <c r="R430">
        <f t="shared" si="87"/>
        <v>0</v>
      </c>
      <c r="S430">
        <f t="shared" si="88"/>
        <v>0</v>
      </c>
      <c r="T430">
        <f t="shared" si="89"/>
        <v>0</v>
      </c>
      <c r="U430">
        <f t="shared" si="90"/>
        <v>0</v>
      </c>
      <c r="V430">
        <f t="shared" si="91"/>
        <v>0</v>
      </c>
    </row>
    <row r="431" spans="1:22" x14ac:dyDescent="0.25">
      <c r="A431">
        <v>20180219</v>
      </c>
      <c r="B431" t="str">
        <f t="shared" si="80"/>
        <v>2018</v>
      </c>
      <c r="C431" t="str">
        <f t="shared" si="81"/>
        <v>02</v>
      </c>
      <c r="D431" t="str">
        <f t="shared" si="82"/>
        <v>19</v>
      </c>
      <c r="E431">
        <v>371</v>
      </c>
      <c r="F431" t="s">
        <v>33</v>
      </c>
      <c r="G431">
        <v>53</v>
      </c>
      <c r="H431" t="s">
        <v>70</v>
      </c>
      <c r="I431">
        <v>0.44587781956307598</v>
      </c>
      <c r="J431">
        <v>1.571428571</v>
      </c>
      <c r="K431">
        <v>0.5</v>
      </c>
      <c r="L431">
        <v>-2</v>
      </c>
      <c r="M431">
        <v>1.2271972429200708</v>
      </c>
      <c r="N431">
        <f t="shared" si="83"/>
        <v>0</v>
      </c>
      <c r="O431">
        <f t="shared" si="84"/>
        <v>0</v>
      </c>
      <c r="P431">
        <f t="shared" si="85"/>
        <v>1</v>
      </c>
      <c r="Q431">
        <f t="shared" si="86"/>
        <v>0</v>
      </c>
      <c r="R431">
        <f t="shared" si="87"/>
        <v>0</v>
      </c>
      <c r="S431">
        <f t="shared" si="88"/>
        <v>0</v>
      </c>
      <c r="T431">
        <f t="shared" si="89"/>
        <v>0</v>
      </c>
      <c r="U431">
        <f t="shared" si="90"/>
        <v>0</v>
      </c>
      <c r="V431">
        <f t="shared" si="91"/>
        <v>0</v>
      </c>
    </row>
    <row r="432" spans="1:22" x14ac:dyDescent="0.25">
      <c r="A432">
        <v>20180219</v>
      </c>
      <c r="B432" t="str">
        <f t="shared" si="80"/>
        <v>2018</v>
      </c>
      <c r="C432" t="str">
        <f t="shared" si="81"/>
        <v>02</v>
      </c>
      <c r="D432" t="str">
        <f t="shared" si="82"/>
        <v>19</v>
      </c>
      <c r="E432">
        <v>121</v>
      </c>
      <c r="F432" t="s">
        <v>45</v>
      </c>
      <c r="G432">
        <v>56</v>
      </c>
      <c r="H432" t="s">
        <v>194</v>
      </c>
      <c r="I432">
        <v>0.89109653222319696</v>
      </c>
      <c r="J432">
        <v>3.6060606049999899</v>
      </c>
      <c r="K432">
        <v>1.393939394</v>
      </c>
      <c r="L432">
        <v>3.8333333329999899</v>
      </c>
      <c r="M432">
        <v>1.3207012871978618</v>
      </c>
      <c r="N432">
        <f t="shared" si="83"/>
        <v>1</v>
      </c>
      <c r="O432">
        <f t="shared" si="84"/>
        <v>0</v>
      </c>
      <c r="P432">
        <f t="shared" si="85"/>
        <v>3</v>
      </c>
      <c r="Q432">
        <f t="shared" si="86"/>
        <v>1</v>
      </c>
      <c r="R432">
        <f t="shared" si="87"/>
        <v>0</v>
      </c>
      <c r="S432">
        <f t="shared" si="88"/>
        <v>1</v>
      </c>
      <c r="T432">
        <f t="shared" si="89"/>
        <v>0</v>
      </c>
      <c r="U432">
        <f t="shared" si="90"/>
        <v>1</v>
      </c>
      <c r="V432">
        <f t="shared" si="91"/>
        <v>1.3207012871978618</v>
      </c>
    </row>
    <row r="433" spans="1:22" x14ac:dyDescent="0.25">
      <c r="A433">
        <v>20180219</v>
      </c>
      <c r="B433" t="str">
        <f t="shared" si="80"/>
        <v>2018</v>
      </c>
      <c r="C433" t="str">
        <f t="shared" si="81"/>
        <v>02</v>
      </c>
      <c r="D433" t="str">
        <f t="shared" si="82"/>
        <v>19</v>
      </c>
      <c r="E433">
        <v>214</v>
      </c>
      <c r="F433" t="s">
        <v>187</v>
      </c>
      <c r="G433">
        <v>60</v>
      </c>
      <c r="H433" t="s">
        <v>150</v>
      </c>
      <c r="I433">
        <v>0.758222772002764</v>
      </c>
      <c r="J433">
        <v>2.4</v>
      </c>
      <c r="K433">
        <v>3.0750000000000002</v>
      </c>
      <c r="L433">
        <v>2.47619047599999</v>
      </c>
      <c r="M433">
        <v>1.2606175978810468</v>
      </c>
      <c r="N433">
        <f t="shared" si="83"/>
        <v>1</v>
      </c>
      <c r="O433">
        <f t="shared" si="84"/>
        <v>0</v>
      </c>
      <c r="P433">
        <f t="shared" si="85"/>
        <v>3</v>
      </c>
      <c r="Q433">
        <f t="shared" si="86"/>
        <v>1</v>
      </c>
      <c r="R433">
        <f t="shared" si="87"/>
        <v>0</v>
      </c>
      <c r="S433">
        <f t="shared" si="88"/>
        <v>1</v>
      </c>
      <c r="T433">
        <f t="shared" si="89"/>
        <v>0</v>
      </c>
      <c r="U433">
        <f t="shared" si="90"/>
        <v>1</v>
      </c>
      <c r="V433">
        <f t="shared" si="91"/>
        <v>1.2606175978810468</v>
      </c>
    </row>
    <row r="434" spans="1:22" x14ac:dyDescent="0.25">
      <c r="A434">
        <v>20180219</v>
      </c>
      <c r="B434" t="str">
        <f t="shared" si="80"/>
        <v>2018</v>
      </c>
      <c r="C434" t="str">
        <f t="shared" si="81"/>
        <v>02</v>
      </c>
      <c r="D434" t="str">
        <f t="shared" si="82"/>
        <v>19</v>
      </c>
      <c r="E434">
        <v>215</v>
      </c>
      <c r="F434" t="s">
        <v>23</v>
      </c>
      <c r="G434">
        <v>63</v>
      </c>
      <c r="H434" t="s">
        <v>212</v>
      </c>
      <c r="I434">
        <v>0.34206194052366901</v>
      </c>
      <c r="J434">
        <v>0.33333333299999801</v>
      </c>
      <c r="K434">
        <v>0.506410255999998</v>
      </c>
      <c r="L434">
        <v>-1.7</v>
      </c>
      <c r="M434">
        <v>1.3154538105726323</v>
      </c>
      <c r="N434">
        <f t="shared" si="83"/>
        <v>0</v>
      </c>
      <c r="O434">
        <f t="shared" si="84"/>
        <v>1</v>
      </c>
      <c r="P434">
        <f t="shared" si="85"/>
        <v>1</v>
      </c>
      <c r="Q434">
        <f t="shared" si="86"/>
        <v>0</v>
      </c>
      <c r="R434">
        <f t="shared" si="87"/>
        <v>0</v>
      </c>
      <c r="S434">
        <f t="shared" si="88"/>
        <v>0</v>
      </c>
      <c r="T434">
        <f t="shared" si="89"/>
        <v>0</v>
      </c>
      <c r="U434">
        <f t="shared" si="90"/>
        <v>0</v>
      </c>
      <c r="V434">
        <f t="shared" si="91"/>
        <v>0</v>
      </c>
    </row>
    <row r="435" spans="1:22" x14ac:dyDescent="0.25">
      <c r="A435">
        <v>20180219</v>
      </c>
      <c r="B435" t="str">
        <f t="shared" si="80"/>
        <v>2018</v>
      </c>
      <c r="C435" t="str">
        <f t="shared" si="81"/>
        <v>02</v>
      </c>
      <c r="D435" t="str">
        <f t="shared" si="82"/>
        <v>19</v>
      </c>
      <c r="E435">
        <v>438</v>
      </c>
      <c r="F435" t="s">
        <v>148</v>
      </c>
      <c r="G435">
        <v>65</v>
      </c>
      <c r="H435" t="s">
        <v>215</v>
      </c>
      <c r="I435">
        <v>0.58700857406677698</v>
      </c>
      <c r="J435">
        <v>2.7</v>
      </c>
      <c r="K435">
        <v>3.19999999999999</v>
      </c>
      <c r="L435">
        <v>5</v>
      </c>
      <c r="M435">
        <v>1.2239672491367959</v>
      </c>
      <c r="N435">
        <f t="shared" si="83"/>
        <v>0</v>
      </c>
      <c r="O435">
        <f t="shared" si="84"/>
        <v>0</v>
      </c>
      <c r="P435">
        <f t="shared" si="85"/>
        <v>3</v>
      </c>
      <c r="Q435">
        <f t="shared" si="86"/>
        <v>1</v>
      </c>
      <c r="R435">
        <f t="shared" si="87"/>
        <v>0</v>
      </c>
      <c r="S435">
        <f t="shared" si="88"/>
        <v>0</v>
      </c>
      <c r="T435">
        <f t="shared" si="89"/>
        <v>0</v>
      </c>
      <c r="U435">
        <f t="shared" si="90"/>
        <v>0</v>
      </c>
      <c r="V435">
        <f t="shared" si="91"/>
        <v>0</v>
      </c>
    </row>
    <row r="436" spans="1:22" x14ac:dyDescent="0.25">
      <c r="A436">
        <v>20180219</v>
      </c>
      <c r="B436" t="str">
        <f t="shared" si="80"/>
        <v>2018</v>
      </c>
      <c r="C436" t="str">
        <f t="shared" si="81"/>
        <v>02</v>
      </c>
      <c r="D436" t="str">
        <f t="shared" si="82"/>
        <v>19</v>
      </c>
      <c r="E436">
        <v>103</v>
      </c>
      <c r="F436" t="s">
        <v>101</v>
      </c>
      <c r="G436">
        <v>70</v>
      </c>
      <c r="H436" t="s">
        <v>98</v>
      </c>
      <c r="I436">
        <v>0.58946363898462995</v>
      </c>
      <c r="J436">
        <v>1.41176470599999</v>
      </c>
      <c r="K436">
        <v>-1.2517647059999999</v>
      </c>
      <c r="L436">
        <v>0.174603174999999</v>
      </c>
      <c r="M436">
        <v>1.2725975179818201</v>
      </c>
      <c r="N436">
        <f t="shared" si="83"/>
        <v>0</v>
      </c>
      <c r="O436">
        <f t="shared" si="84"/>
        <v>0</v>
      </c>
      <c r="P436">
        <f t="shared" si="85"/>
        <v>1</v>
      </c>
      <c r="Q436">
        <f t="shared" si="86"/>
        <v>0</v>
      </c>
      <c r="R436">
        <f t="shared" si="87"/>
        <v>0</v>
      </c>
      <c r="S436">
        <f t="shared" si="88"/>
        <v>0</v>
      </c>
      <c r="T436">
        <f t="shared" si="89"/>
        <v>0</v>
      </c>
      <c r="U436">
        <f t="shared" si="90"/>
        <v>0</v>
      </c>
      <c r="V436">
        <f t="shared" si="91"/>
        <v>0</v>
      </c>
    </row>
    <row r="437" spans="1:22" x14ac:dyDescent="0.25">
      <c r="A437">
        <v>20180219</v>
      </c>
      <c r="B437" t="str">
        <f t="shared" si="80"/>
        <v>2018</v>
      </c>
      <c r="C437" t="str">
        <f t="shared" si="81"/>
        <v>02</v>
      </c>
      <c r="D437" t="str">
        <f t="shared" si="82"/>
        <v>19</v>
      </c>
      <c r="E437">
        <v>270</v>
      </c>
      <c r="F437" t="s">
        <v>247</v>
      </c>
      <c r="G437">
        <v>84</v>
      </c>
      <c r="H437" t="s">
        <v>116</v>
      </c>
      <c r="I437">
        <v>0.50397199470840404</v>
      </c>
      <c r="J437">
        <v>-0.71428571399999996</v>
      </c>
      <c r="K437">
        <v>-7.6923077000000006E-2</v>
      </c>
      <c r="L437">
        <v>-2.75</v>
      </c>
      <c r="M437">
        <v>1.0644385897976261</v>
      </c>
      <c r="N437">
        <f t="shared" si="83"/>
        <v>0</v>
      </c>
      <c r="O437">
        <f t="shared" si="84"/>
        <v>0</v>
      </c>
      <c r="P437">
        <f t="shared" si="85"/>
        <v>-3</v>
      </c>
      <c r="Q437">
        <f t="shared" si="86"/>
        <v>0</v>
      </c>
      <c r="R437">
        <f t="shared" si="87"/>
        <v>1</v>
      </c>
      <c r="S437">
        <f t="shared" si="88"/>
        <v>0</v>
      </c>
      <c r="T437">
        <f t="shared" si="89"/>
        <v>0</v>
      </c>
      <c r="U437">
        <f t="shared" si="90"/>
        <v>0</v>
      </c>
      <c r="V437">
        <f t="shared" si="91"/>
        <v>0</v>
      </c>
    </row>
    <row r="438" spans="1:22" x14ac:dyDescent="0.25">
      <c r="A438">
        <v>20180219</v>
      </c>
      <c r="B438" t="str">
        <f t="shared" si="80"/>
        <v>2018</v>
      </c>
      <c r="C438" t="str">
        <f t="shared" si="81"/>
        <v>02</v>
      </c>
      <c r="D438" t="str">
        <f t="shared" si="82"/>
        <v>19</v>
      </c>
      <c r="E438">
        <v>214</v>
      </c>
      <c r="F438" t="s">
        <v>187</v>
      </c>
      <c r="G438">
        <v>105</v>
      </c>
      <c r="H438" t="s">
        <v>279</v>
      </c>
      <c r="I438">
        <v>0.69880150130673802</v>
      </c>
      <c r="J438">
        <v>2.8846153839999999</v>
      </c>
      <c r="K438">
        <v>2.298076923</v>
      </c>
      <c r="L438">
        <v>1.73333333299999</v>
      </c>
      <c r="M438">
        <v>1.1886104475539292</v>
      </c>
      <c r="N438">
        <f t="shared" si="83"/>
        <v>1</v>
      </c>
      <c r="O438">
        <f t="shared" si="84"/>
        <v>0</v>
      </c>
      <c r="P438">
        <f t="shared" si="85"/>
        <v>3</v>
      </c>
      <c r="Q438">
        <f t="shared" si="86"/>
        <v>1</v>
      </c>
      <c r="R438">
        <f t="shared" si="87"/>
        <v>0</v>
      </c>
      <c r="S438">
        <f t="shared" si="88"/>
        <v>1</v>
      </c>
      <c r="T438">
        <f t="shared" si="89"/>
        <v>0</v>
      </c>
      <c r="U438">
        <f t="shared" si="90"/>
        <v>1</v>
      </c>
      <c r="V438">
        <f t="shared" si="91"/>
        <v>1.1886104475539292</v>
      </c>
    </row>
    <row r="439" spans="1:22" x14ac:dyDescent="0.25">
      <c r="A439">
        <v>20180219</v>
      </c>
      <c r="B439" t="str">
        <f t="shared" si="80"/>
        <v>2018</v>
      </c>
      <c r="C439" t="str">
        <f t="shared" si="81"/>
        <v>02</v>
      </c>
      <c r="D439" t="str">
        <f t="shared" si="82"/>
        <v>19</v>
      </c>
      <c r="E439">
        <v>243</v>
      </c>
      <c r="F439" t="s">
        <v>258</v>
      </c>
      <c r="G439">
        <v>121</v>
      </c>
      <c r="H439" t="s">
        <v>45</v>
      </c>
      <c r="I439">
        <v>0.75038344361241205</v>
      </c>
      <c r="J439">
        <v>0.39393939500000003</v>
      </c>
      <c r="K439">
        <v>1.9393939389999899</v>
      </c>
      <c r="L439">
        <v>-2.4999999989999901</v>
      </c>
      <c r="M439">
        <v>1.0186797803109791</v>
      </c>
      <c r="N439">
        <f t="shared" si="83"/>
        <v>1</v>
      </c>
      <c r="O439">
        <f t="shared" si="84"/>
        <v>0</v>
      </c>
      <c r="P439">
        <f t="shared" si="85"/>
        <v>1</v>
      </c>
      <c r="Q439">
        <f t="shared" si="86"/>
        <v>0</v>
      </c>
      <c r="R439">
        <f t="shared" si="87"/>
        <v>0</v>
      </c>
      <c r="S439">
        <f t="shared" si="88"/>
        <v>0</v>
      </c>
      <c r="T439">
        <f t="shared" si="89"/>
        <v>0</v>
      </c>
      <c r="U439">
        <f t="shared" si="90"/>
        <v>0</v>
      </c>
      <c r="V439">
        <f t="shared" si="91"/>
        <v>0</v>
      </c>
    </row>
    <row r="440" spans="1:22" x14ac:dyDescent="0.25">
      <c r="A440">
        <v>20180219</v>
      </c>
      <c r="B440" t="str">
        <f t="shared" si="80"/>
        <v>2018</v>
      </c>
      <c r="C440" t="str">
        <f t="shared" si="81"/>
        <v>02</v>
      </c>
      <c r="D440" t="str">
        <f t="shared" si="82"/>
        <v>19</v>
      </c>
      <c r="E440">
        <v>70</v>
      </c>
      <c r="F440" t="s">
        <v>98</v>
      </c>
      <c r="G440">
        <v>126</v>
      </c>
      <c r="H440" t="s">
        <v>300</v>
      </c>
      <c r="I440">
        <v>0.39189134148941102</v>
      </c>
      <c r="J440">
        <v>1.875</v>
      </c>
      <c r="K440">
        <v>1.9649999999999901</v>
      </c>
      <c r="L440">
        <v>1.36111111099999</v>
      </c>
      <c r="M440">
        <v>1.288935920083051</v>
      </c>
      <c r="N440">
        <f t="shared" si="83"/>
        <v>0</v>
      </c>
      <c r="O440">
        <f t="shared" si="84"/>
        <v>1</v>
      </c>
      <c r="P440">
        <f t="shared" si="85"/>
        <v>3</v>
      </c>
      <c r="Q440">
        <f t="shared" si="86"/>
        <v>1</v>
      </c>
      <c r="R440">
        <f t="shared" si="87"/>
        <v>0</v>
      </c>
      <c r="S440">
        <f t="shared" si="88"/>
        <v>0</v>
      </c>
      <c r="T440">
        <f t="shared" si="89"/>
        <v>0</v>
      </c>
      <c r="U440">
        <f t="shared" si="90"/>
        <v>0</v>
      </c>
      <c r="V440">
        <f t="shared" si="91"/>
        <v>0</v>
      </c>
    </row>
    <row r="441" spans="1:22" x14ac:dyDescent="0.25">
      <c r="A441">
        <v>20180219</v>
      </c>
      <c r="B441" t="str">
        <f t="shared" si="80"/>
        <v>2018</v>
      </c>
      <c r="C441" t="str">
        <f t="shared" si="81"/>
        <v>02</v>
      </c>
      <c r="D441" t="str">
        <f t="shared" si="82"/>
        <v>19</v>
      </c>
      <c r="E441">
        <v>260</v>
      </c>
      <c r="F441" t="s">
        <v>43</v>
      </c>
      <c r="G441">
        <v>137</v>
      </c>
      <c r="H441" t="s">
        <v>311</v>
      </c>
      <c r="I441">
        <v>0.17397775697613799</v>
      </c>
      <c r="J441">
        <v>0.83333333399999998</v>
      </c>
      <c r="K441">
        <v>1.2222222219999901</v>
      </c>
      <c r="L441">
        <v>2.75</v>
      </c>
      <c r="M441">
        <v>1.2529251550579723</v>
      </c>
      <c r="N441">
        <f t="shared" si="83"/>
        <v>0</v>
      </c>
      <c r="O441">
        <f t="shared" si="84"/>
        <v>1</v>
      </c>
      <c r="P441">
        <f t="shared" si="85"/>
        <v>3</v>
      </c>
      <c r="Q441">
        <f t="shared" si="86"/>
        <v>1</v>
      </c>
      <c r="R441">
        <f t="shared" si="87"/>
        <v>0</v>
      </c>
      <c r="S441">
        <f t="shared" si="88"/>
        <v>0</v>
      </c>
      <c r="T441">
        <f t="shared" si="89"/>
        <v>0</v>
      </c>
      <c r="U441">
        <f t="shared" si="90"/>
        <v>0</v>
      </c>
      <c r="V441">
        <f t="shared" si="91"/>
        <v>0</v>
      </c>
    </row>
    <row r="442" spans="1:22" x14ac:dyDescent="0.25">
      <c r="A442">
        <v>20180219</v>
      </c>
      <c r="B442" t="str">
        <f t="shared" si="80"/>
        <v>2018</v>
      </c>
      <c r="C442" t="str">
        <f t="shared" si="81"/>
        <v>02</v>
      </c>
      <c r="D442" t="str">
        <f t="shared" si="82"/>
        <v>19</v>
      </c>
      <c r="E442">
        <v>137</v>
      </c>
      <c r="F442" t="s">
        <v>311</v>
      </c>
      <c r="G442">
        <v>139</v>
      </c>
      <c r="H442" t="s">
        <v>305</v>
      </c>
      <c r="I442">
        <v>0.63548887151729705</v>
      </c>
      <c r="J442">
        <v>0.33333333299999801</v>
      </c>
      <c r="K442">
        <v>3.5</v>
      </c>
      <c r="L442">
        <v>-1</v>
      </c>
      <c r="M442">
        <v>1.0204170232267948</v>
      </c>
      <c r="N442">
        <f t="shared" si="83"/>
        <v>1</v>
      </c>
      <c r="O442">
        <f t="shared" si="84"/>
        <v>0</v>
      </c>
      <c r="P442">
        <f t="shared" si="85"/>
        <v>1</v>
      </c>
      <c r="Q442">
        <f t="shared" si="86"/>
        <v>0</v>
      </c>
      <c r="R442">
        <f t="shared" si="87"/>
        <v>0</v>
      </c>
      <c r="S442">
        <f t="shared" si="88"/>
        <v>0</v>
      </c>
      <c r="T442">
        <f t="shared" si="89"/>
        <v>0</v>
      </c>
      <c r="U442">
        <f t="shared" si="90"/>
        <v>0</v>
      </c>
      <c r="V442">
        <f t="shared" si="91"/>
        <v>0</v>
      </c>
    </row>
    <row r="443" spans="1:22" x14ac:dyDescent="0.25">
      <c r="A443">
        <v>20180219</v>
      </c>
      <c r="B443" t="str">
        <f t="shared" si="80"/>
        <v>2018</v>
      </c>
      <c r="C443" t="str">
        <f t="shared" si="81"/>
        <v>02</v>
      </c>
      <c r="D443" t="str">
        <f t="shared" si="82"/>
        <v>19</v>
      </c>
      <c r="E443">
        <v>458</v>
      </c>
      <c r="F443" t="s">
        <v>191</v>
      </c>
      <c r="G443">
        <v>140</v>
      </c>
      <c r="H443" t="s">
        <v>24</v>
      </c>
      <c r="I443">
        <v>0.66128304779901803</v>
      </c>
      <c r="J443">
        <v>-0.77777777799999903</v>
      </c>
      <c r="K443">
        <v>-1.8333333329999999</v>
      </c>
      <c r="L443">
        <v>-5.0000000000000697E-2</v>
      </c>
      <c r="M443">
        <v>1.1678247573437832</v>
      </c>
      <c r="N443">
        <f t="shared" si="83"/>
        <v>1</v>
      </c>
      <c r="O443">
        <f t="shared" si="84"/>
        <v>0</v>
      </c>
      <c r="P443">
        <f t="shared" si="85"/>
        <v>-3</v>
      </c>
      <c r="Q443">
        <f t="shared" si="86"/>
        <v>0</v>
      </c>
      <c r="R443">
        <f t="shared" si="87"/>
        <v>1</v>
      </c>
      <c r="S443">
        <f t="shared" si="88"/>
        <v>0</v>
      </c>
      <c r="T443">
        <f t="shared" si="89"/>
        <v>0</v>
      </c>
      <c r="U443">
        <f t="shared" si="90"/>
        <v>0</v>
      </c>
      <c r="V443">
        <f t="shared" si="91"/>
        <v>0</v>
      </c>
    </row>
    <row r="444" spans="1:22" x14ac:dyDescent="0.25">
      <c r="A444">
        <v>20180219</v>
      </c>
      <c r="B444" t="str">
        <f t="shared" si="80"/>
        <v>2018</v>
      </c>
      <c r="C444" t="str">
        <f t="shared" si="81"/>
        <v>02</v>
      </c>
      <c r="D444" t="str">
        <f t="shared" si="82"/>
        <v>19</v>
      </c>
      <c r="E444">
        <v>406</v>
      </c>
      <c r="F444" t="s">
        <v>159</v>
      </c>
      <c r="G444">
        <v>147</v>
      </c>
      <c r="H444" t="s">
        <v>113</v>
      </c>
      <c r="I444">
        <v>0.70582167813192198</v>
      </c>
      <c r="J444">
        <v>-0.132867131999999</v>
      </c>
      <c r="K444">
        <v>0.440559441000001</v>
      </c>
      <c r="L444">
        <v>1.583333334</v>
      </c>
      <c r="M444">
        <v>1.2306543034249211</v>
      </c>
      <c r="N444">
        <f t="shared" si="83"/>
        <v>1</v>
      </c>
      <c r="O444">
        <f t="shared" si="84"/>
        <v>0</v>
      </c>
      <c r="P444">
        <f t="shared" si="85"/>
        <v>1</v>
      </c>
      <c r="Q444">
        <f t="shared" si="86"/>
        <v>0</v>
      </c>
      <c r="R444">
        <f t="shared" si="87"/>
        <v>0</v>
      </c>
      <c r="S444">
        <f t="shared" si="88"/>
        <v>0</v>
      </c>
      <c r="T444">
        <f t="shared" si="89"/>
        <v>0</v>
      </c>
      <c r="U444">
        <f t="shared" si="90"/>
        <v>0</v>
      </c>
      <c r="V444">
        <f t="shared" si="91"/>
        <v>0</v>
      </c>
    </row>
    <row r="445" spans="1:22" x14ac:dyDescent="0.25">
      <c r="A445">
        <v>20180219</v>
      </c>
      <c r="B445" t="str">
        <f t="shared" si="80"/>
        <v>2018</v>
      </c>
      <c r="C445" t="str">
        <f t="shared" si="81"/>
        <v>02</v>
      </c>
      <c r="D445" t="str">
        <f t="shared" si="82"/>
        <v>19</v>
      </c>
      <c r="E445">
        <v>29</v>
      </c>
      <c r="F445" t="s">
        <v>123</v>
      </c>
      <c r="G445">
        <v>157</v>
      </c>
      <c r="H445" t="s">
        <v>131</v>
      </c>
      <c r="I445">
        <v>0.56297259158135404</v>
      </c>
      <c r="J445">
        <v>-0.383040936</v>
      </c>
      <c r="K445">
        <v>-3.532163744</v>
      </c>
      <c r="L445">
        <v>0.78571428600000104</v>
      </c>
      <c r="M445">
        <v>1.0874631184519505</v>
      </c>
      <c r="N445">
        <f t="shared" si="83"/>
        <v>0</v>
      </c>
      <c r="O445">
        <f t="shared" si="84"/>
        <v>0</v>
      </c>
      <c r="P445">
        <f t="shared" si="85"/>
        <v>-1</v>
      </c>
      <c r="Q445">
        <f t="shared" si="86"/>
        <v>0</v>
      </c>
      <c r="R445">
        <f t="shared" si="87"/>
        <v>0</v>
      </c>
      <c r="S445">
        <f t="shared" si="88"/>
        <v>0</v>
      </c>
      <c r="T445">
        <f t="shared" si="89"/>
        <v>0</v>
      </c>
      <c r="U445">
        <f t="shared" si="90"/>
        <v>0</v>
      </c>
      <c r="V445">
        <f t="shared" si="91"/>
        <v>0</v>
      </c>
    </row>
    <row r="446" spans="1:22" x14ac:dyDescent="0.25">
      <c r="A446">
        <v>20180219</v>
      </c>
      <c r="B446" t="str">
        <f t="shared" si="80"/>
        <v>2018</v>
      </c>
      <c r="C446" t="str">
        <f t="shared" si="81"/>
        <v>02</v>
      </c>
      <c r="D446" t="str">
        <f t="shared" si="82"/>
        <v>19</v>
      </c>
      <c r="E446">
        <v>29</v>
      </c>
      <c r="F446" t="s">
        <v>123</v>
      </c>
      <c r="G446">
        <v>161</v>
      </c>
      <c r="H446" t="s">
        <v>189</v>
      </c>
      <c r="I446">
        <v>0.41558469816555499</v>
      </c>
      <c r="J446">
        <v>0.89473684200000003</v>
      </c>
      <c r="K446">
        <v>-1.4210526320000001</v>
      </c>
      <c r="L446">
        <v>1.9523809519999999</v>
      </c>
      <c r="M446">
        <v>1.0383528551875132</v>
      </c>
      <c r="N446">
        <f t="shared" si="83"/>
        <v>0</v>
      </c>
      <c r="O446">
        <f t="shared" si="84"/>
        <v>0</v>
      </c>
      <c r="P446">
        <f t="shared" si="85"/>
        <v>1</v>
      </c>
      <c r="Q446">
        <f t="shared" si="86"/>
        <v>0</v>
      </c>
      <c r="R446">
        <f t="shared" si="87"/>
        <v>0</v>
      </c>
      <c r="S446">
        <f t="shared" si="88"/>
        <v>0</v>
      </c>
      <c r="T446">
        <f t="shared" si="89"/>
        <v>0</v>
      </c>
      <c r="U446">
        <f t="shared" si="90"/>
        <v>0</v>
      </c>
      <c r="V446">
        <f t="shared" si="91"/>
        <v>0</v>
      </c>
    </row>
    <row r="447" spans="1:22" x14ac:dyDescent="0.25">
      <c r="A447">
        <v>20180219</v>
      </c>
      <c r="B447" t="str">
        <f t="shared" si="80"/>
        <v>2018</v>
      </c>
      <c r="C447" t="str">
        <f t="shared" si="81"/>
        <v>02</v>
      </c>
      <c r="D447" t="str">
        <f t="shared" si="82"/>
        <v>19</v>
      </c>
      <c r="E447">
        <v>14</v>
      </c>
      <c r="F447" t="s">
        <v>67</v>
      </c>
      <c r="G447">
        <v>169</v>
      </c>
      <c r="H447" t="s">
        <v>128</v>
      </c>
      <c r="I447">
        <v>0.56564153669455997</v>
      </c>
      <c r="J447">
        <v>-0.235042735</v>
      </c>
      <c r="K447">
        <v>-0.94117647100000001</v>
      </c>
      <c r="L447">
        <v>-0.90476190599999895</v>
      </c>
      <c r="M447">
        <v>1.1320849095211691</v>
      </c>
      <c r="N447">
        <f t="shared" si="83"/>
        <v>0</v>
      </c>
      <c r="O447">
        <f t="shared" si="84"/>
        <v>0</v>
      </c>
      <c r="P447">
        <f t="shared" si="85"/>
        <v>-3</v>
      </c>
      <c r="Q447">
        <f t="shared" si="86"/>
        <v>0</v>
      </c>
      <c r="R447">
        <f t="shared" si="87"/>
        <v>1</v>
      </c>
      <c r="S447">
        <f t="shared" si="88"/>
        <v>0</v>
      </c>
      <c r="T447">
        <f t="shared" si="89"/>
        <v>0</v>
      </c>
      <c r="U447">
        <f t="shared" si="90"/>
        <v>0</v>
      </c>
      <c r="V447">
        <f t="shared" si="91"/>
        <v>0</v>
      </c>
    </row>
    <row r="448" spans="1:22" x14ac:dyDescent="0.25">
      <c r="A448">
        <v>20180219</v>
      </c>
      <c r="B448" t="str">
        <f t="shared" si="80"/>
        <v>2018</v>
      </c>
      <c r="C448" t="str">
        <f t="shared" si="81"/>
        <v>02</v>
      </c>
      <c r="D448" t="str">
        <f t="shared" si="82"/>
        <v>19</v>
      </c>
      <c r="E448">
        <v>148</v>
      </c>
      <c r="F448" t="s">
        <v>322</v>
      </c>
      <c r="G448">
        <v>174</v>
      </c>
      <c r="H448" t="s">
        <v>41</v>
      </c>
      <c r="I448">
        <v>0.29488494092877099</v>
      </c>
      <c r="J448">
        <v>5.711538461</v>
      </c>
      <c r="K448">
        <v>1.461538462</v>
      </c>
      <c r="L448">
        <v>-5.5</v>
      </c>
      <c r="M448">
        <v>1.2122234898742397</v>
      </c>
      <c r="N448">
        <f t="shared" si="83"/>
        <v>0</v>
      </c>
      <c r="O448">
        <f t="shared" si="84"/>
        <v>1</v>
      </c>
      <c r="P448">
        <f t="shared" si="85"/>
        <v>1</v>
      </c>
      <c r="Q448">
        <f t="shared" si="86"/>
        <v>0</v>
      </c>
      <c r="R448">
        <f t="shared" si="87"/>
        <v>0</v>
      </c>
      <c r="S448">
        <f t="shared" si="88"/>
        <v>0</v>
      </c>
      <c r="T448">
        <f t="shared" si="89"/>
        <v>0</v>
      </c>
      <c r="U448">
        <f t="shared" si="90"/>
        <v>0</v>
      </c>
      <c r="V448">
        <f t="shared" si="91"/>
        <v>0</v>
      </c>
    </row>
    <row r="449" spans="1:22" x14ac:dyDescent="0.25">
      <c r="A449">
        <v>20180219</v>
      </c>
      <c r="B449" t="str">
        <f t="shared" si="80"/>
        <v>2018</v>
      </c>
      <c r="C449" t="str">
        <f t="shared" si="81"/>
        <v>02</v>
      </c>
      <c r="D449" t="str">
        <f t="shared" si="82"/>
        <v>19</v>
      </c>
      <c r="E449">
        <v>331</v>
      </c>
      <c r="F449" t="s">
        <v>346</v>
      </c>
      <c r="G449">
        <v>177</v>
      </c>
      <c r="H449" t="s">
        <v>242</v>
      </c>
      <c r="I449">
        <v>0.32055935835787103</v>
      </c>
      <c r="J449">
        <v>-2.8571428569999999</v>
      </c>
      <c r="K449">
        <v>-1.2619047619999899</v>
      </c>
      <c r="L449">
        <v>4.1666666659999896</v>
      </c>
      <c r="M449">
        <v>1.2422037330125526</v>
      </c>
      <c r="N449">
        <f t="shared" si="83"/>
        <v>0</v>
      </c>
      <c r="O449">
        <f t="shared" si="84"/>
        <v>1</v>
      </c>
      <c r="P449">
        <f t="shared" si="85"/>
        <v>-1</v>
      </c>
      <c r="Q449">
        <f t="shared" si="86"/>
        <v>0</v>
      </c>
      <c r="R449">
        <f t="shared" si="87"/>
        <v>0</v>
      </c>
      <c r="S449">
        <f t="shared" si="88"/>
        <v>0</v>
      </c>
      <c r="T449">
        <f t="shared" si="89"/>
        <v>0</v>
      </c>
      <c r="U449">
        <f t="shared" si="90"/>
        <v>0</v>
      </c>
      <c r="V449">
        <f t="shared" si="91"/>
        <v>0</v>
      </c>
    </row>
    <row r="450" spans="1:22" x14ac:dyDescent="0.25">
      <c r="A450">
        <v>20180219</v>
      </c>
      <c r="B450" t="str">
        <f t="shared" ref="B450:B513" si="92">MID(A450,1,4)</f>
        <v>2018</v>
      </c>
      <c r="C450" t="str">
        <f t="shared" ref="C450:C513" si="93">MID(A450,5,2)</f>
        <v>02</v>
      </c>
      <c r="D450" t="str">
        <f t="shared" ref="D450:D513" si="94">MID(A450,7,2)</f>
        <v>19</v>
      </c>
      <c r="E450">
        <v>265</v>
      </c>
      <c r="F450" t="s">
        <v>92</v>
      </c>
      <c r="G450">
        <v>178</v>
      </c>
      <c r="H450" t="s">
        <v>154</v>
      </c>
      <c r="I450">
        <v>0.34988710805442902</v>
      </c>
      <c r="J450">
        <v>0.73333333300000003</v>
      </c>
      <c r="K450">
        <v>1.3333333329999899</v>
      </c>
      <c r="L450">
        <v>-0.5</v>
      </c>
      <c r="M450">
        <v>1.0519641183287876</v>
      </c>
      <c r="N450">
        <f t="shared" ref="N450:N513" si="95">OR(I450&gt;0.6)+0</f>
        <v>0</v>
      </c>
      <c r="O450">
        <f t="shared" ref="O450:O513" si="96">(I450&lt;0.4)+0</f>
        <v>1</v>
      </c>
      <c r="P450">
        <f t="shared" ref="P450:P513" si="97">SIGN(L450)+SIGN(J450)+SIGN(K450)</f>
        <v>1</v>
      </c>
      <c r="Q450">
        <f t="shared" ref="Q450:Q513" si="98">(P450&gt;1)+0</f>
        <v>0</v>
      </c>
      <c r="R450">
        <f t="shared" ref="R450:R513" si="99">(P450&lt;-1)+0</f>
        <v>0</v>
      </c>
      <c r="S450">
        <f t="shared" ref="S450:S513" si="100">Q450*N450</f>
        <v>0</v>
      </c>
      <c r="T450">
        <f t="shared" ref="T450:T513" si="101">O450*R450</f>
        <v>0</v>
      </c>
      <c r="U450">
        <f t="shared" ref="U450:U513" si="102">T450+S450</f>
        <v>0</v>
      </c>
      <c r="V450">
        <f t="shared" si="91"/>
        <v>0</v>
      </c>
    </row>
    <row r="451" spans="1:22" x14ac:dyDescent="0.25">
      <c r="A451">
        <v>20180219</v>
      </c>
      <c r="B451" t="str">
        <f t="shared" si="92"/>
        <v>2018</v>
      </c>
      <c r="C451" t="str">
        <f t="shared" si="93"/>
        <v>02</v>
      </c>
      <c r="D451" t="str">
        <f t="shared" si="94"/>
        <v>19</v>
      </c>
      <c r="E451">
        <v>393</v>
      </c>
      <c r="F451" t="s">
        <v>129</v>
      </c>
      <c r="G451">
        <v>200</v>
      </c>
      <c r="H451" t="s">
        <v>368</v>
      </c>
      <c r="I451">
        <v>0.67775905561995298</v>
      </c>
      <c r="J451">
        <v>0.64444444499999898</v>
      </c>
      <c r="K451">
        <v>3.5555555559999998</v>
      </c>
      <c r="L451">
        <v>-2</v>
      </c>
      <c r="M451">
        <v>1.0507770371982468</v>
      </c>
      <c r="N451">
        <f t="shared" si="95"/>
        <v>1</v>
      </c>
      <c r="O451">
        <f t="shared" si="96"/>
        <v>0</v>
      </c>
      <c r="P451">
        <f t="shared" si="97"/>
        <v>1</v>
      </c>
      <c r="Q451">
        <f t="shared" si="98"/>
        <v>0</v>
      </c>
      <c r="R451">
        <f t="shared" si="99"/>
        <v>0</v>
      </c>
      <c r="S451">
        <f t="shared" si="100"/>
        <v>0</v>
      </c>
      <c r="T451">
        <f t="shared" si="101"/>
        <v>0</v>
      </c>
      <c r="U451">
        <f t="shared" si="102"/>
        <v>0</v>
      </c>
      <c r="V451">
        <f t="shared" ref="V451:V514" si="103">M451*S451*U451</f>
        <v>0</v>
      </c>
    </row>
    <row r="452" spans="1:22" x14ac:dyDescent="0.25">
      <c r="A452">
        <v>20180219</v>
      </c>
      <c r="B452" t="str">
        <f t="shared" si="92"/>
        <v>2018</v>
      </c>
      <c r="C452" t="str">
        <f t="shared" si="93"/>
        <v>02</v>
      </c>
      <c r="D452" t="str">
        <f t="shared" si="94"/>
        <v>19</v>
      </c>
      <c r="E452">
        <v>140</v>
      </c>
      <c r="F452" t="s">
        <v>24</v>
      </c>
      <c r="G452">
        <v>205</v>
      </c>
      <c r="H452" t="s">
        <v>61</v>
      </c>
      <c r="I452">
        <v>0.52926384807606797</v>
      </c>
      <c r="J452">
        <v>0.66666666700000099</v>
      </c>
      <c r="K452">
        <v>1.5833333329999899</v>
      </c>
      <c r="L452">
        <v>-0.75</v>
      </c>
      <c r="M452">
        <v>1.3230414945723119</v>
      </c>
      <c r="N452">
        <f t="shared" si="95"/>
        <v>0</v>
      </c>
      <c r="O452">
        <f t="shared" si="96"/>
        <v>0</v>
      </c>
      <c r="P452">
        <f t="shared" si="97"/>
        <v>1</v>
      </c>
      <c r="Q452">
        <f t="shared" si="98"/>
        <v>0</v>
      </c>
      <c r="R452">
        <f t="shared" si="99"/>
        <v>0</v>
      </c>
      <c r="S452">
        <f t="shared" si="100"/>
        <v>0</v>
      </c>
      <c r="T452">
        <f t="shared" si="101"/>
        <v>0</v>
      </c>
      <c r="U452">
        <f t="shared" si="102"/>
        <v>0</v>
      </c>
      <c r="V452">
        <f t="shared" si="103"/>
        <v>0</v>
      </c>
    </row>
    <row r="453" spans="1:22" x14ac:dyDescent="0.25">
      <c r="A453">
        <v>20180219</v>
      </c>
      <c r="B453" t="str">
        <f t="shared" si="92"/>
        <v>2018</v>
      </c>
      <c r="C453" t="str">
        <f t="shared" si="93"/>
        <v>02</v>
      </c>
      <c r="D453" t="str">
        <f t="shared" si="94"/>
        <v>19</v>
      </c>
      <c r="E453">
        <v>274</v>
      </c>
      <c r="F453" t="s">
        <v>124</v>
      </c>
      <c r="G453">
        <v>208</v>
      </c>
      <c r="H453" t="s">
        <v>71</v>
      </c>
      <c r="I453">
        <v>0.63784266627534203</v>
      </c>
      <c r="J453">
        <v>0.46428571400000002</v>
      </c>
      <c r="K453">
        <v>0.66964285699999904</v>
      </c>
      <c r="L453">
        <v>5.25</v>
      </c>
      <c r="M453">
        <v>1.0126524554732748</v>
      </c>
      <c r="N453">
        <f t="shared" si="95"/>
        <v>1</v>
      </c>
      <c r="O453">
        <f t="shared" si="96"/>
        <v>0</v>
      </c>
      <c r="P453">
        <f t="shared" si="97"/>
        <v>3</v>
      </c>
      <c r="Q453">
        <f t="shared" si="98"/>
        <v>1</v>
      </c>
      <c r="R453">
        <f t="shared" si="99"/>
        <v>0</v>
      </c>
      <c r="S453">
        <f t="shared" si="100"/>
        <v>1</v>
      </c>
      <c r="T453">
        <f t="shared" si="101"/>
        <v>0</v>
      </c>
      <c r="U453">
        <f t="shared" si="102"/>
        <v>1</v>
      </c>
      <c r="V453">
        <f t="shared" si="103"/>
        <v>1.0126524554732748</v>
      </c>
    </row>
    <row r="454" spans="1:22" x14ac:dyDescent="0.25">
      <c r="A454">
        <v>20180219</v>
      </c>
      <c r="B454" t="str">
        <f t="shared" si="92"/>
        <v>2018</v>
      </c>
      <c r="C454" t="str">
        <f t="shared" si="93"/>
        <v>02</v>
      </c>
      <c r="D454" t="str">
        <f t="shared" si="94"/>
        <v>19</v>
      </c>
      <c r="E454">
        <v>64</v>
      </c>
      <c r="F454" t="s">
        <v>132</v>
      </c>
      <c r="G454">
        <v>211</v>
      </c>
      <c r="H454" t="s">
        <v>53</v>
      </c>
      <c r="I454">
        <v>0.63200334426356097</v>
      </c>
      <c r="J454">
        <v>2.5089285719999999</v>
      </c>
      <c r="K454">
        <v>3.6428571429999899</v>
      </c>
      <c r="L454">
        <v>1.8333333329999899</v>
      </c>
      <c r="M454">
        <v>1.18658196807947</v>
      </c>
      <c r="N454">
        <f t="shared" si="95"/>
        <v>1</v>
      </c>
      <c r="O454">
        <f t="shared" si="96"/>
        <v>0</v>
      </c>
      <c r="P454">
        <f t="shared" si="97"/>
        <v>3</v>
      </c>
      <c r="Q454">
        <f t="shared" si="98"/>
        <v>1</v>
      </c>
      <c r="R454">
        <f t="shared" si="99"/>
        <v>0</v>
      </c>
      <c r="S454">
        <f t="shared" si="100"/>
        <v>1</v>
      </c>
      <c r="T454">
        <f t="shared" si="101"/>
        <v>0</v>
      </c>
      <c r="U454">
        <f t="shared" si="102"/>
        <v>1</v>
      </c>
      <c r="V454">
        <f t="shared" si="103"/>
        <v>1.18658196807947</v>
      </c>
    </row>
    <row r="455" spans="1:22" x14ac:dyDescent="0.25">
      <c r="A455">
        <v>20180219</v>
      </c>
      <c r="B455" t="str">
        <f t="shared" si="92"/>
        <v>2018</v>
      </c>
      <c r="C455" t="str">
        <f t="shared" si="93"/>
        <v>02</v>
      </c>
      <c r="D455" t="str">
        <f t="shared" si="94"/>
        <v>19</v>
      </c>
      <c r="E455">
        <v>214</v>
      </c>
      <c r="F455" t="s">
        <v>187</v>
      </c>
      <c r="G455">
        <v>219</v>
      </c>
      <c r="H455" t="s">
        <v>259</v>
      </c>
      <c r="I455">
        <v>0.481224525464653</v>
      </c>
      <c r="J455">
        <v>1.5869565209999901</v>
      </c>
      <c r="K455">
        <v>1.6358695649999999</v>
      </c>
      <c r="L455">
        <v>-0.46666666700000098</v>
      </c>
      <c r="M455">
        <v>1.2669650005585382</v>
      </c>
      <c r="N455">
        <f t="shared" si="95"/>
        <v>0</v>
      </c>
      <c r="O455">
        <f t="shared" si="96"/>
        <v>0</v>
      </c>
      <c r="P455">
        <f t="shared" si="97"/>
        <v>1</v>
      </c>
      <c r="Q455">
        <f t="shared" si="98"/>
        <v>0</v>
      </c>
      <c r="R455">
        <f t="shared" si="99"/>
        <v>0</v>
      </c>
      <c r="S455">
        <f t="shared" si="100"/>
        <v>0</v>
      </c>
      <c r="T455">
        <f t="shared" si="101"/>
        <v>0</v>
      </c>
      <c r="U455">
        <f t="shared" si="102"/>
        <v>0</v>
      </c>
      <c r="V455">
        <f t="shared" si="103"/>
        <v>0</v>
      </c>
    </row>
    <row r="456" spans="1:22" x14ac:dyDescent="0.25">
      <c r="A456">
        <v>20180219</v>
      </c>
      <c r="B456" t="str">
        <f t="shared" si="92"/>
        <v>2018</v>
      </c>
      <c r="C456" t="str">
        <f t="shared" si="93"/>
        <v>02</v>
      </c>
      <c r="D456" t="str">
        <f t="shared" si="94"/>
        <v>19</v>
      </c>
      <c r="E456">
        <v>153</v>
      </c>
      <c r="F456" t="s">
        <v>277</v>
      </c>
      <c r="G456">
        <v>224</v>
      </c>
      <c r="H456" t="s">
        <v>381</v>
      </c>
      <c r="I456">
        <v>0.88862929536651702</v>
      </c>
      <c r="J456">
        <v>1.2307692299999999</v>
      </c>
      <c r="K456">
        <v>4.153846154</v>
      </c>
      <c r="L456">
        <v>1.6</v>
      </c>
      <c r="M456">
        <v>1.1448216423316748</v>
      </c>
      <c r="N456">
        <f t="shared" si="95"/>
        <v>1</v>
      </c>
      <c r="O456">
        <f t="shared" si="96"/>
        <v>0</v>
      </c>
      <c r="P456">
        <f t="shared" si="97"/>
        <v>3</v>
      </c>
      <c r="Q456">
        <f t="shared" si="98"/>
        <v>1</v>
      </c>
      <c r="R456">
        <f t="shared" si="99"/>
        <v>0</v>
      </c>
      <c r="S456">
        <f t="shared" si="100"/>
        <v>1</v>
      </c>
      <c r="T456">
        <f t="shared" si="101"/>
        <v>0</v>
      </c>
      <c r="U456">
        <f t="shared" si="102"/>
        <v>1</v>
      </c>
      <c r="V456">
        <f t="shared" si="103"/>
        <v>1.1448216423316748</v>
      </c>
    </row>
    <row r="457" spans="1:22" x14ac:dyDescent="0.25">
      <c r="A457">
        <v>20180219</v>
      </c>
      <c r="B457" t="str">
        <f t="shared" si="92"/>
        <v>2018</v>
      </c>
      <c r="C457" t="str">
        <f t="shared" si="93"/>
        <v>02</v>
      </c>
      <c r="D457" t="str">
        <f t="shared" si="94"/>
        <v>19</v>
      </c>
      <c r="E457">
        <v>126</v>
      </c>
      <c r="F457" t="s">
        <v>300</v>
      </c>
      <c r="G457">
        <v>225</v>
      </c>
      <c r="H457" t="s">
        <v>299</v>
      </c>
      <c r="I457">
        <v>0.61563216553075795</v>
      </c>
      <c r="J457">
        <v>-1.625</v>
      </c>
      <c r="K457">
        <v>-1.675</v>
      </c>
      <c r="L457">
        <v>0.86111111100000104</v>
      </c>
      <c r="M457">
        <v>1.2085522425242192</v>
      </c>
      <c r="N457">
        <f t="shared" si="95"/>
        <v>1</v>
      </c>
      <c r="O457">
        <f t="shared" si="96"/>
        <v>0</v>
      </c>
      <c r="P457">
        <f t="shared" si="97"/>
        <v>-1</v>
      </c>
      <c r="Q457">
        <f t="shared" si="98"/>
        <v>0</v>
      </c>
      <c r="R457">
        <f t="shared" si="99"/>
        <v>0</v>
      </c>
      <c r="S457">
        <f t="shared" si="100"/>
        <v>0</v>
      </c>
      <c r="T457">
        <f t="shared" si="101"/>
        <v>0</v>
      </c>
      <c r="U457">
        <f t="shared" si="102"/>
        <v>0</v>
      </c>
      <c r="V457">
        <f t="shared" si="103"/>
        <v>0</v>
      </c>
    </row>
    <row r="458" spans="1:22" x14ac:dyDescent="0.25">
      <c r="A458">
        <v>20180219</v>
      </c>
      <c r="B458" t="str">
        <f t="shared" si="92"/>
        <v>2018</v>
      </c>
      <c r="C458" t="str">
        <f t="shared" si="93"/>
        <v>02</v>
      </c>
      <c r="D458" t="str">
        <f t="shared" si="94"/>
        <v>19</v>
      </c>
      <c r="E458">
        <v>219</v>
      </c>
      <c r="F458" t="s">
        <v>259</v>
      </c>
      <c r="G458">
        <v>234</v>
      </c>
      <c r="H458" t="s">
        <v>347</v>
      </c>
      <c r="I458">
        <v>0.76856077139580603</v>
      </c>
      <c r="J458">
        <v>2.18577075099999</v>
      </c>
      <c r="K458">
        <v>0.55731225300000098</v>
      </c>
      <c r="L458">
        <v>1.13333333299999</v>
      </c>
      <c r="M458">
        <v>1.1968802744704672</v>
      </c>
      <c r="N458">
        <f t="shared" si="95"/>
        <v>1</v>
      </c>
      <c r="O458">
        <f t="shared" si="96"/>
        <v>0</v>
      </c>
      <c r="P458">
        <f t="shared" si="97"/>
        <v>3</v>
      </c>
      <c r="Q458">
        <f t="shared" si="98"/>
        <v>1</v>
      </c>
      <c r="R458">
        <f t="shared" si="99"/>
        <v>0</v>
      </c>
      <c r="S458">
        <f t="shared" si="100"/>
        <v>1</v>
      </c>
      <c r="T458">
        <f t="shared" si="101"/>
        <v>0</v>
      </c>
      <c r="U458">
        <f t="shared" si="102"/>
        <v>1</v>
      </c>
      <c r="V458">
        <f t="shared" si="103"/>
        <v>1.1968802744704672</v>
      </c>
    </row>
    <row r="459" spans="1:22" x14ac:dyDescent="0.25">
      <c r="A459">
        <v>20180219</v>
      </c>
      <c r="B459" t="str">
        <f t="shared" si="92"/>
        <v>2018</v>
      </c>
      <c r="C459" t="str">
        <f t="shared" si="93"/>
        <v>02</v>
      </c>
      <c r="D459" t="str">
        <f t="shared" si="94"/>
        <v>19</v>
      </c>
      <c r="E459">
        <v>415</v>
      </c>
      <c r="F459" t="s">
        <v>391</v>
      </c>
      <c r="G459">
        <v>242</v>
      </c>
      <c r="H459" t="s">
        <v>389</v>
      </c>
      <c r="I459">
        <v>8.9137455219918102E-2</v>
      </c>
      <c r="J459">
        <v>-3.6666666669999999</v>
      </c>
      <c r="K459">
        <v>2.66666666599999</v>
      </c>
      <c r="L459">
        <v>1.5</v>
      </c>
      <c r="M459">
        <v>1.1833939961414082</v>
      </c>
      <c r="N459">
        <f t="shared" si="95"/>
        <v>0</v>
      </c>
      <c r="O459">
        <f t="shared" si="96"/>
        <v>1</v>
      </c>
      <c r="P459">
        <f t="shared" si="97"/>
        <v>1</v>
      </c>
      <c r="Q459">
        <f t="shared" si="98"/>
        <v>0</v>
      </c>
      <c r="R459">
        <f t="shared" si="99"/>
        <v>0</v>
      </c>
      <c r="S459">
        <f t="shared" si="100"/>
        <v>0</v>
      </c>
      <c r="T459">
        <f t="shared" si="101"/>
        <v>0</v>
      </c>
      <c r="U459">
        <f t="shared" si="102"/>
        <v>0</v>
      </c>
      <c r="V459">
        <f t="shared" si="103"/>
        <v>0</v>
      </c>
    </row>
    <row r="460" spans="1:22" x14ac:dyDescent="0.25">
      <c r="A460">
        <v>20180219</v>
      </c>
      <c r="B460" t="str">
        <f t="shared" si="92"/>
        <v>2018</v>
      </c>
      <c r="C460" t="str">
        <f t="shared" si="93"/>
        <v>02</v>
      </c>
      <c r="D460" t="str">
        <f t="shared" si="94"/>
        <v>19</v>
      </c>
      <c r="E460">
        <v>352</v>
      </c>
      <c r="F460" t="s">
        <v>172</v>
      </c>
      <c r="G460">
        <v>243</v>
      </c>
      <c r="H460" t="s">
        <v>258</v>
      </c>
      <c r="I460">
        <v>0.43893993901745099</v>
      </c>
      <c r="J460">
        <v>-1.38888889</v>
      </c>
      <c r="K460">
        <v>-1.5555555559999901</v>
      </c>
      <c r="L460">
        <v>3.91666666599999</v>
      </c>
      <c r="M460">
        <v>1.3007565529149843</v>
      </c>
      <c r="N460">
        <f t="shared" si="95"/>
        <v>0</v>
      </c>
      <c r="O460">
        <f t="shared" si="96"/>
        <v>0</v>
      </c>
      <c r="P460">
        <f t="shared" si="97"/>
        <v>-1</v>
      </c>
      <c r="Q460">
        <f t="shared" si="98"/>
        <v>0</v>
      </c>
      <c r="R460">
        <f t="shared" si="99"/>
        <v>0</v>
      </c>
      <c r="S460">
        <f t="shared" si="100"/>
        <v>0</v>
      </c>
      <c r="T460">
        <f t="shared" si="101"/>
        <v>0</v>
      </c>
      <c r="U460">
        <f t="shared" si="102"/>
        <v>0</v>
      </c>
      <c r="V460">
        <f t="shared" si="103"/>
        <v>0</v>
      </c>
    </row>
    <row r="461" spans="1:22" x14ac:dyDescent="0.25">
      <c r="A461">
        <v>20180219</v>
      </c>
      <c r="B461" t="str">
        <f t="shared" si="92"/>
        <v>2018</v>
      </c>
      <c r="C461" t="str">
        <f t="shared" si="93"/>
        <v>02</v>
      </c>
      <c r="D461" t="str">
        <f t="shared" si="94"/>
        <v>19</v>
      </c>
      <c r="E461">
        <v>219</v>
      </c>
      <c r="F461" t="s">
        <v>259</v>
      </c>
      <c r="G461">
        <v>246</v>
      </c>
      <c r="H461" t="s">
        <v>394</v>
      </c>
      <c r="I461">
        <v>0.75126117388216895</v>
      </c>
      <c r="J461">
        <v>3.4130434790000002</v>
      </c>
      <c r="K461">
        <v>2.7391304349999999</v>
      </c>
      <c r="L461">
        <v>0.79999999999999905</v>
      </c>
      <c r="M461">
        <v>1.050954825212129</v>
      </c>
      <c r="N461">
        <f t="shared" si="95"/>
        <v>1</v>
      </c>
      <c r="O461">
        <f t="shared" si="96"/>
        <v>0</v>
      </c>
      <c r="P461">
        <f t="shared" si="97"/>
        <v>3</v>
      </c>
      <c r="Q461">
        <f t="shared" si="98"/>
        <v>1</v>
      </c>
      <c r="R461">
        <f t="shared" si="99"/>
        <v>0</v>
      </c>
      <c r="S461">
        <f t="shared" si="100"/>
        <v>1</v>
      </c>
      <c r="T461">
        <f t="shared" si="101"/>
        <v>0</v>
      </c>
      <c r="U461">
        <f t="shared" si="102"/>
        <v>1</v>
      </c>
      <c r="V461">
        <f t="shared" si="103"/>
        <v>1.050954825212129</v>
      </c>
    </row>
    <row r="462" spans="1:22" x14ac:dyDescent="0.25">
      <c r="A462">
        <v>20180219</v>
      </c>
      <c r="B462" t="str">
        <f t="shared" si="92"/>
        <v>2018</v>
      </c>
      <c r="C462" t="str">
        <f t="shared" si="93"/>
        <v>02</v>
      </c>
      <c r="D462" t="str">
        <f t="shared" si="94"/>
        <v>19</v>
      </c>
      <c r="E462">
        <v>63</v>
      </c>
      <c r="F462" t="s">
        <v>212</v>
      </c>
      <c r="G462">
        <v>252</v>
      </c>
      <c r="H462" t="s">
        <v>211</v>
      </c>
      <c r="I462">
        <v>0.58490867280125902</v>
      </c>
      <c r="J462">
        <v>0.366666666999998</v>
      </c>
      <c r="K462">
        <v>2.6166666669999898</v>
      </c>
      <c r="L462">
        <v>3.1666666669999999</v>
      </c>
      <c r="M462">
        <v>1.1391637224205651</v>
      </c>
      <c r="N462">
        <f t="shared" si="95"/>
        <v>0</v>
      </c>
      <c r="O462">
        <f t="shared" si="96"/>
        <v>0</v>
      </c>
      <c r="P462">
        <f t="shared" si="97"/>
        <v>3</v>
      </c>
      <c r="Q462">
        <f t="shared" si="98"/>
        <v>1</v>
      </c>
      <c r="R462">
        <f t="shared" si="99"/>
        <v>0</v>
      </c>
      <c r="S462">
        <f t="shared" si="100"/>
        <v>0</v>
      </c>
      <c r="T462">
        <f t="shared" si="101"/>
        <v>0</v>
      </c>
      <c r="U462">
        <f t="shared" si="102"/>
        <v>0</v>
      </c>
      <c r="V462">
        <f t="shared" si="103"/>
        <v>0</v>
      </c>
    </row>
    <row r="463" spans="1:22" x14ac:dyDescent="0.25">
      <c r="A463">
        <v>20180219</v>
      </c>
      <c r="B463" t="str">
        <f t="shared" si="92"/>
        <v>2018</v>
      </c>
      <c r="C463" t="str">
        <f t="shared" si="93"/>
        <v>02</v>
      </c>
      <c r="D463" t="str">
        <f t="shared" si="94"/>
        <v>19</v>
      </c>
      <c r="E463">
        <v>430</v>
      </c>
      <c r="F463" t="s">
        <v>400</v>
      </c>
      <c r="G463">
        <v>256</v>
      </c>
      <c r="H463" t="s">
        <v>399</v>
      </c>
      <c r="I463">
        <v>0.74482801948725197</v>
      </c>
      <c r="J463">
        <v>3.3333333329999899</v>
      </c>
      <c r="K463">
        <v>2.16666666599999</v>
      </c>
      <c r="L463">
        <v>0</v>
      </c>
      <c r="M463">
        <v>1.1908483703835953</v>
      </c>
      <c r="N463">
        <f t="shared" si="95"/>
        <v>1</v>
      </c>
      <c r="O463">
        <f t="shared" si="96"/>
        <v>0</v>
      </c>
      <c r="P463">
        <f t="shared" si="97"/>
        <v>2</v>
      </c>
      <c r="Q463">
        <f t="shared" si="98"/>
        <v>1</v>
      </c>
      <c r="R463">
        <f t="shared" si="99"/>
        <v>0</v>
      </c>
      <c r="S463">
        <f t="shared" si="100"/>
        <v>1</v>
      </c>
      <c r="T463">
        <f t="shared" si="101"/>
        <v>0</v>
      </c>
      <c r="U463">
        <f t="shared" si="102"/>
        <v>1</v>
      </c>
      <c r="V463">
        <f t="shared" si="103"/>
        <v>1.1908483703835953</v>
      </c>
    </row>
    <row r="464" spans="1:22" x14ac:dyDescent="0.25">
      <c r="A464">
        <v>20180219</v>
      </c>
      <c r="B464" t="str">
        <f t="shared" si="92"/>
        <v>2018</v>
      </c>
      <c r="C464" t="str">
        <f t="shared" si="93"/>
        <v>02</v>
      </c>
      <c r="D464" t="str">
        <f t="shared" si="94"/>
        <v>19</v>
      </c>
      <c r="E464">
        <v>233</v>
      </c>
      <c r="F464" t="s">
        <v>10</v>
      </c>
      <c r="G464">
        <v>257</v>
      </c>
      <c r="H464" t="s">
        <v>216</v>
      </c>
      <c r="I464">
        <v>0.637331349830768</v>
      </c>
      <c r="J464">
        <v>-2.1214285709999898</v>
      </c>
      <c r="K464">
        <v>-1.0071428569999901</v>
      </c>
      <c r="L464">
        <v>1.821428571</v>
      </c>
      <c r="M464">
        <v>1.1487589202093342</v>
      </c>
      <c r="N464">
        <f t="shared" si="95"/>
        <v>1</v>
      </c>
      <c r="O464">
        <f t="shared" si="96"/>
        <v>0</v>
      </c>
      <c r="P464">
        <f t="shared" si="97"/>
        <v>-1</v>
      </c>
      <c r="Q464">
        <f t="shared" si="98"/>
        <v>0</v>
      </c>
      <c r="R464">
        <f t="shared" si="99"/>
        <v>0</v>
      </c>
      <c r="S464">
        <f t="shared" si="100"/>
        <v>0</v>
      </c>
      <c r="T464">
        <f t="shared" si="101"/>
        <v>0</v>
      </c>
      <c r="U464">
        <f t="shared" si="102"/>
        <v>0</v>
      </c>
      <c r="V464">
        <f t="shared" si="103"/>
        <v>0</v>
      </c>
    </row>
    <row r="465" spans="1:22" x14ac:dyDescent="0.25">
      <c r="A465">
        <v>20180219</v>
      </c>
      <c r="B465" t="str">
        <f t="shared" si="92"/>
        <v>2018</v>
      </c>
      <c r="C465" t="str">
        <f t="shared" si="93"/>
        <v>02</v>
      </c>
      <c r="D465" t="str">
        <f t="shared" si="94"/>
        <v>19</v>
      </c>
      <c r="E465">
        <v>140</v>
      </c>
      <c r="F465" t="s">
        <v>24</v>
      </c>
      <c r="G465">
        <v>257</v>
      </c>
      <c r="H465" t="s">
        <v>216</v>
      </c>
      <c r="I465">
        <v>0.44644447240813401</v>
      </c>
      <c r="J465">
        <v>-4.9999999999998899E-2</v>
      </c>
      <c r="K465">
        <v>-0.15</v>
      </c>
      <c r="L465">
        <v>-0.178571428999999</v>
      </c>
      <c r="M465">
        <v>1.3195788114963996</v>
      </c>
      <c r="N465">
        <f t="shared" si="95"/>
        <v>0</v>
      </c>
      <c r="O465">
        <f t="shared" si="96"/>
        <v>0</v>
      </c>
      <c r="P465">
        <f t="shared" si="97"/>
        <v>-3</v>
      </c>
      <c r="Q465">
        <f t="shared" si="98"/>
        <v>0</v>
      </c>
      <c r="R465">
        <f t="shared" si="99"/>
        <v>1</v>
      </c>
      <c r="S465">
        <f t="shared" si="100"/>
        <v>0</v>
      </c>
      <c r="T465">
        <f t="shared" si="101"/>
        <v>0</v>
      </c>
      <c r="U465">
        <f t="shared" si="102"/>
        <v>0</v>
      </c>
      <c r="V465">
        <f t="shared" si="103"/>
        <v>0</v>
      </c>
    </row>
    <row r="466" spans="1:22" x14ac:dyDescent="0.25">
      <c r="A466">
        <v>20180219</v>
      </c>
      <c r="B466" t="str">
        <f t="shared" si="92"/>
        <v>2018</v>
      </c>
      <c r="C466" t="str">
        <f t="shared" si="93"/>
        <v>02</v>
      </c>
      <c r="D466" t="str">
        <f t="shared" si="94"/>
        <v>19</v>
      </c>
      <c r="E466">
        <v>121</v>
      </c>
      <c r="F466" t="s">
        <v>45</v>
      </c>
      <c r="G466">
        <v>260</v>
      </c>
      <c r="H466" t="s">
        <v>43</v>
      </c>
      <c r="I466">
        <v>0.87958321115472404</v>
      </c>
      <c r="J466">
        <v>0.60606060499999903</v>
      </c>
      <c r="K466">
        <v>-2.4949494940000001</v>
      </c>
      <c r="L466">
        <v>0.58333333299999801</v>
      </c>
      <c r="M466">
        <v>1.0840297832867223</v>
      </c>
      <c r="N466">
        <f t="shared" si="95"/>
        <v>1</v>
      </c>
      <c r="O466">
        <f t="shared" si="96"/>
        <v>0</v>
      </c>
      <c r="P466">
        <f t="shared" si="97"/>
        <v>1</v>
      </c>
      <c r="Q466">
        <f t="shared" si="98"/>
        <v>0</v>
      </c>
      <c r="R466">
        <f t="shared" si="99"/>
        <v>0</v>
      </c>
      <c r="S466">
        <f t="shared" si="100"/>
        <v>0</v>
      </c>
      <c r="T466">
        <f t="shared" si="101"/>
        <v>0</v>
      </c>
      <c r="U466">
        <f t="shared" si="102"/>
        <v>0</v>
      </c>
      <c r="V466">
        <f t="shared" si="103"/>
        <v>0</v>
      </c>
    </row>
    <row r="467" spans="1:22" x14ac:dyDescent="0.25">
      <c r="A467">
        <v>20180219</v>
      </c>
      <c r="B467" t="str">
        <f t="shared" si="92"/>
        <v>2018</v>
      </c>
      <c r="C467" t="str">
        <f t="shared" si="93"/>
        <v>02</v>
      </c>
      <c r="D467" t="str">
        <f t="shared" si="94"/>
        <v>19</v>
      </c>
      <c r="E467">
        <v>9</v>
      </c>
      <c r="F467" t="s">
        <v>49</v>
      </c>
      <c r="G467">
        <v>261</v>
      </c>
      <c r="H467" t="s">
        <v>401</v>
      </c>
      <c r="I467">
        <v>0.89150890047776399</v>
      </c>
      <c r="J467">
        <v>3.4555555549999899</v>
      </c>
      <c r="K467">
        <v>3.9666666660000001</v>
      </c>
      <c r="L467">
        <v>-0.83333333299999901</v>
      </c>
      <c r="M467">
        <v>1.2614566414552644</v>
      </c>
      <c r="N467">
        <f t="shared" si="95"/>
        <v>1</v>
      </c>
      <c r="O467">
        <f t="shared" si="96"/>
        <v>0</v>
      </c>
      <c r="P467">
        <f t="shared" si="97"/>
        <v>1</v>
      </c>
      <c r="Q467">
        <f t="shared" si="98"/>
        <v>0</v>
      </c>
      <c r="R467">
        <f t="shared" si="99"/>
        <v>0</v>
      </c>
      <c r="S467">
        <f t="shared" si="100"/>
        <v>0</v>
      </c>
      <c r="T467">
        <f t="shared" si="101"/>
        <v>0</v>
      </c>
      <c r="U467">
        <f t="shared" si="102"/>
        <v>0</v>
      </c>
      <c r="V467">
        <f t="shared" si="103"/>
        <v>0</v>
      </c>
    </row>
    <row r="468" spans="1:22" x14ac:dyDescent="0.25">
      <c r="A468">
        <v>20180219</v>
      </c>
      <c r="B468" t="str">
        <f t="shared" si="92"/>
        <v>2018</v>
      </c>
      <c r="C468" t="str">
        <f t="shared" si="93"/>
        <v>02</v>
      </c>
      <c r="D468" t="str">
        <f t="shared" si="94"/>
        <v>19</v>
      </c>
      <c r="E468">
        <v>487</v>
      </c>
      <c r="F468" t="s">
        <v>222</v>
      </c>
      <c r="G468">
        <v>265</v>
      </c>
      <c r="H468" t="s">
        <v>92</v>
      </c>
      <c r="I468">
        <v>0.353252725164582</v>
      </c>
      <c r="J468">
        <v>-0.53333333299999897</v>
      </c>
      <c r="K468">
        <v>1.73333333299999</v>
      </c>
      <c r="L468">
        <v>0.5</v>
      </c>
      <c r="M468">
        <v>1.04681523864204</v>
      </c>
      <c r="N468">
        <f t="shared" si="95"/>
        <v>0</v>
      </c>
      <c r="O468">
        <f t="shared" si="96"/>
        <v>1</v>
      </c>
      <c r="P468">
        <f t="shared" si="97"/>
        <v>1</v>
      </c>
      <c r="Q468">
        <f t="shared" si="98"/>
        <v>0</v>
      </c>
      <c r="R468">
        <f t="shared" si="99"/>
        <v>0</v>
      </c>
      <c r="S468">
        <f t="shared" si="100"/>
        <v>0</v>
      </c>
      <c r="T468">
        <f t="shared" si="101"/>
        <v>0</v>
      </c>
      <c r="U468">
        <f t="shared" si="102"/>
        <v>0</v>
      </c>
      <c r="V468">
        <f t="shared" si="103"/>
        <v>0</v>
      </c>
    </row>
    <row r="469" spans="1:22" x14ac:dyDescent="0.25">
      <c r="A469">
        <v>20180219</v>
      </c>
      <c r="B469" t="str">
        <f t="shared" si="92"/>
        <v>2018</v>
      </c>
      <c r="C469" t="str">
        <f t="shared" si="93"/>
        <v>02</v>
      </c>
      <c r="D469" t="str">
        <f t="shared" si="94"/>
        <v>19</v>
      </c>
      <c r="E469">
        <v>22</v>
      </c>
      <c r="F469" t="s">
        <v>99</v>
      </c>
      <c r="G469">
        <v>268</v>
      </c>
      <c r="H469" t="s">
        <v>359</v>
      </c>
      <c r="I469">
        <v>0.73745241928488703</v>
      </c>
      <c r="J469">
        <v>0.19047619100000099</v>
      </c>
      <c r="K469">
        <v>2.1047619040000001</v>
      </c>
      <c r="L469">
        <v>-4</v>
      </c>
      <c r="M469">
        <v>1.1469271920946307</v>
      </c>
      <c r="N469">
        <f t="shared" si="95"/>
        <v>1</v>
      </c>
      <c r="O469">
        <f t="shared" si="96"/>
        <v>0</v>
      </c>
      <c r="P469">
        <f t="shared" si="97"/>
        <v>1</v>
      </c>
      <c r="Q469">
        <f t="shared" si="98"/>
        <v>0</v>
      </c>
      <c r="R469">
        <f t="shared" si="99"/>
        <v>0</v>
      </c>
      <c r="S469">
        <f t="shared" si="100"/>
        <v>0</v>
      </c>
      <c r="T469">
        <f t="shared" si="101"/>
        <v>0</v>
      </c>
      <c r="U469">
        <f t="shared" si="102"/>
        <v>0</v>
      </c>
      <c r="V469">
        <f t="shared" si="103"/>
        <v>0</v>
      </c>
    </row>
    <row r="470" spans="1:22" x14ac:dyDescent="0.25">
      <c r="A470">
        <v>20180219</v>
      </c>
      <c r="B470" t="str">
        <f t="shared" si="92"/>
        <v>2018</v>
      </c>
      <c r="C470" t="str">
        <f t="shared" si="93"/>
        <v>02</v>
      </c>
      <c r="D470" t="str">
        <f t="shared" si="94"/>
        <v>19</v>
      </c>
      <c r="E470">
        <v>476</v>
      </c>
      <c r="F470" t="s">
        <v>404</v>
      </c>
      <c r="G470">
        <v>270</v>
      </c>
      <c r="H470" t="s">
        <v>247</v>
      </c>
      <c r="I470">
        <v>0.53102387800143402</v>
      </c>
      <c r="J470">
        <v>-0.4</v>
      </c>
      <c r="K470">
        <v>-2.4</v>
      </c>
      <c r="L470">
        <v>2</v>
      </c>
      <c r="M470">
        <v>1.2865738646832217</v>
      </c>
      <c r="N470">
        <f t="shared" si="95"/>
        <v>0</v>
      </c>
      <c r="O470">
        <f t="shared" si="96"/>
        <v>0</v>
      </c>
      <c r="P470">
        <f t="shared" si="97"/>
        <v>-1</v>
      </c>
      <c r="Q470">
        <f t="shared" si="98"/>
        <v>0</v>
      </c>
      <c r="R470">
        <f t="shared" si="99"/>
        <v>0</v>
      </c>
      <c r="S470">
        <f t="shared" si="100"/>
        <v>0</v>
      </c>
      <c r="T470">
        <f t="shared" si="101"/>
        <v>0</v>
      </c>
      <c r="U470">
        <f t="shared" si="102"/>
        <v>0</v>
      </c>
      <c r="V470">
        <f t="shared" si="103"/>
        <v>0</v>
      </c>
    </row>
    <row r="471" spans="1:22" x14ac:dyDescent="0.25">
      <c r="A471">
        <v>20180219</v>
      </c>
      <c r="B471" t="str">
        <f t="shared" si="92"/>
        <v>2018</v>
      </c>
      <c r="C471" t="str">
        <f t="shared" si="93"/>
        <v>02</v>
      </c>
      <c r="D471" t="str">
        <f t="shared" si="94"/>
        <v>19</v>
      </c>
      <c r="E471">
        <v>406</v>
      </c>
      <c r="F471" t="s">
        <v>159</v>
      </c>
      <c r="G471">
        <v>272</v>
      </c>
      <c r="H471" t="s">
        <v>103</v>
      </c>
      <c r="I471">
        <v>0.36153865115311701</v>
      </c>
      <c r="J471">
        <v>-2.6303030289999998</v>
      </c>
      <c r="K471">
        <v>0.430303031000001</v>
      </c>
      <c r="L471">
        <v>1.91666666599999</v>
      </c>
      <c r="M471">
        <v>1.1524095910940964</v>
      </c>
      <c r="N471">
        <f t="shared" si="95"/>
        <v>0</v>
      </c>
      <c r="O471">
        <f t="shared" si="96"/>
        <v>1</v>
      </c>
      <c r="P471">
        <f t="shared" si="97"/>
        <v>1</v>
      </c>
      <c r="Q471">
        <f t="shared" si="98"/>
        <v>0</v>
      </c>
      <c r="R471">
        <f t="shared" si="99"/>
        <v>0</v>
      </c>
      <c r="S471">
        <f t="shared" si="100"/>
        <v>0</v>
      </c>
      <c r="T471">
        <f t="shared" si="101"/>
        <v>0</v>
      </c>
      <c r="U471">
        <f t="shared" si="102"/>
        <v>0</v>
      </c>
      <c r="V471">
        <f t="shared" si="103"/>
        <v>0</v>
      </c>
    </row>
    <row r="472" spans="1:22" x14ac:dyDescent="0.25">
      <c r="A472">
        <v>20180219</v>
      </c>
      <c r="B472" t="str">
        <f t="shared" si="92"/>
        <v>2018</v>
      </c>
      <c r="C472" t="str">
        <f t="shared" si="93"/>
        <v>02</v>
      </c>
      <c r="D472" t="str">
        <f t="shared" si="94"/>
        <v>19</v>
      </c>
      <c r="E472">
        <v>251</v>
      </c>
      <c r="F472" t="s">
        <v>376</v>
      </c>
      <c r="G472">
        <v>273</v>
      </c>
      <c r="H472" t="s">
        <v>406</v>
      </c>
      <c r="I472">
        <v>0.696792162709714</v>
      </c>
      <c r="J472">
        <v>2.0833333340000002</v>
      </c>
      <c r="K472">
        <v>0.83333333299999801</v>
      </c>
      <c r="L472">
        <v>4</v>
      </c>
      <c r="M472">
        <v>1.2844021738540239</v>
      </c>
      <c r="N472">
        <f t="shared" si="95"/>
        <v>1</v>
      </c>
      <c r="O472">
        <f t="shared" si="96"/>
        <v>0</v>
      </c>
      <c r="P472">
        <f t="shared" si="97"/>
        <v>3</v>
      </c>
      <c r="Q472">
        <f t="shared" si="98"/>
        <v>1</v>
      </c>
      <c r="R472">
        <f t="shared" si="99"/>
        <v>0</v>
      </c>
      <c r="S472">
        <f t="shared" si="100"/>
        <v>1</v>
      </c>
      <c r="T472">
        <f t="shared" si="101"/>
        <v>0</v>
      </c>
      <c r="U472">
        <f t="shared" si="102"/>
        <v>1</v>
      </c>
      <c r="V472">
        <f t="shared" si="103"/>
        <v>1.2844021738540239</v>
      </c>
    </row>
    <row r="473" spans="1:22" x14ac:dyDescent="0.25">
      <c r="A473">
        <v>20180219</v>
      </c>
      <c r="B473" t="str">
        <f t="shared" si="92"/>
        <v>2018</v>
      </c>
      <c r="C473" t="str">
        <f t="shared" si="93"/>
        <v>02</v>
      </c>
      <c r="D473" t="str">
        <f t="shared" si="94"/>
        <v>19</v>
      </c>
      <c r="E473">
        <v>70</v>
      </c>
      <c r="F473" t="s">
        <v>98</v>
      </c>
      <c r="G473">
        <v>280</v>
      </c>
      <c r="H473" t="s">
        <v>204</v>
      </c>
      <c r="I473">
        <v>0.53508813470943895</v>
      </c>
      <c r="J473">
        <v>9.0909090999998499E-2</v>
      </c>
      <c r="K473">
        <v>0.112727272999999</v>
      </c>
      <c r="L473">
        <v>0.44444444500000202</v>
      </c>
      <c r="M473">
        <v>1.0188540064347904</v>
      </c>
      <c r="N473">
        <f t="shared" si="95"/>
        <v>0</v>
      </c>
      <c r="O473">
        <f t="shared" si="96"/>
        <v>0</v>
      </c>
      <c r="P473">
        <f t="shared" si="97"/>
        <v>3</v>
      </c>
      <c r="Q473">
        <f t="shared" si="98"/>
        <v>1</v>
      </c>
      <c r="R473">
        <f t="shared" si="99"/>
        <v>0</v>
      </c>
      <c r="S473">
        <f t="shared" si="100"/>
        <v>0</v>
      </c>
      <c r="T473">
        <f t="shared" si="101"/>
        <v>0</v>
      </c>
      <c r="U473">
        <f t="shared" si="102"/>
        <v>0</v>
      </c>
      <c r="V473">
        <f t="shared" si="103"/>
        <v>0</v>
      </c>
    </row>
    <row r="474" spans="1:22" x14ac:dyDescent="0.25">
      <c r="A474">
        <v>20180219</v>
      </c>
      <c r="B474" t="str">
        <f t="shared" si="92"/>
        <v>2018</v>
      </c>
      <c r="C474" t="str">
        <f t="shared" si="93"/>
        <v>02</v>
      </c>
      <c r="D474" t="str">
        <f t="shared" si="94"/>
        <v>19</v>
      </c>
      <c r="E474">
        <v>412</v>
      </c>
      <c r="F474" t="s">
        <v>380</v>
      </c>
      <c r="G474">
        <v>299</v>
      </c>
      <c r="H474" t="s">
        <v>297</v>
      </c>
      <c r="I474">
        <v>0.58656454595868102</v>
      </c>
      <c r="J474">
        <v>-0.81538461499999904</v>
      </c>
      <c r="K474">
        <v>3.3666666670000001</v>
      </c>
      <c r="L474">
        <v>-2.133333334</v>
      </c>
      <c r="M474">
        <v>1.2713422537968844</v>
      </c>
      <c r="N474">
        <f t="shared" si="95"/>
        <v>0</v>
      </c>
      <c r="O474">
        <f t="shared" si="96"/>
        <v>0</v>
      </c>
      <c r="P474">
        <f t="shared" si="97"/>
        <v>-1</v>
      </c>
      <c r="Q474">
        <f t="shared" si="98"/>
        <v>0</v>
      </c>
      <c r="R474">
        <f t="shared" si="99"/>
        <v>0</v>
      </c>
      <c r="S474">
        <f t="shared" si="100"/>
        <v>0</v>
      </c>
      <c r="T474">
        <f t="shared" si="101"/>
        <v>0</v>
      </c>
      <c r="U474">
        <f t="shared" si="102"/>
        <v>0</v>
      </c>
      <c r="V474">
        <f t="shared" si="103"/>
        <v>0</v>
      </c>
    </row>
    <row r="475" spans="1:22" x14ac:dyDescent="0.25">
      <c r="A475">
        <v>20180219</v>
      </c>
      <c r="B475" t="str">
        <f t="shared" si="92"/>
        <v>2018</v>
      </c>
      <c r="C475" t="str">
        <f t="shared" si="93"/>
        <v>02</v>
      </c>
      <c r="D475" t="str">
        <f t="shared" si="94"/>
        <v>19</v>
      </c>
      <c r="E475">
        <v>447</v>
      </c>
      <c r="F475" t="s">
        <v>238</v>
      </c>
      <c r="G475">
        <v>315</v>
      </c>
      <c r="H475" t="s">
        <v>426</v>
      </c>
      <c r="I475">
        <v>0.76207040872283305</v>
      </c>
      <c r="J475">
        <v>1.2017543850000001</v>
      </c>
      <c r="K475">
        <v>0.28070175399999803</v>
      </c>
      <c r="L475">
        <v>1</v>
      </c>
      <c r="M475">
        <v>1.3204441953100954</v>
      </c>
      <c r="N475">
        <f t="shared" si="95"/>
        <v>1</v>
      </c>
      <c r="O475">
        <f t="shared" si="96"/>
        <v>0</v>
      </c>
      <c r="P475">
        <f t="shared" si="97"/>
        <v>3</v>
      </c>
      <c r="Q475">
        <f t="shared" si="98"/>
        <v>1</v>
      </c>
      <c r="R475">
        <f t="shared" si="99"/>
        <v>0</v>
      </c>
      <c r="S475">
        <f t="shared" si="100"/>
        <v>1</v>
      </c>
      <c r="T475">
        <f t="shared" si="101"/>
        <v>0</v>
      </c>
      <c r="U475">
        <f t="shared" si="102"/>
        <v>1</v>
      </c>
      <c r="V475">
        <f t="shared" si="103"/>
        <v>1.3204441953100954</v>
      </c>
    </row>
    <row r="476" spans="1:22" x14ac:dyDescent="0.25">
      <c r="A476">
        <v>20180219</v>
      </c>
      <c r="B476" t="str">
        <f t="shared" si="92"/>
        <v>2018</v>
      </c>
      <c r="C476" t="str">
        <f t="shared" si="93"/>
        <v>02</v>
      </c>
      <c r="D476" t="str">
        <f t="shared" si="94"/>
        <v>19</v>
      </c>
      <c r="E476">
        <v>140</v>
      </c>
      <c r="F476" t="s">
        <v>24</v>
      </c>
      <c r="G476">
        <v>317</v>
      </c>
      <c r="H476" t="s">
        <v>429</v>
      </c>
      <c r="I476">
        <v>0.64614859942623404</v>
      </c>
      <c r="J476">
        <v>-1.5</v>
      </c>
      <c r="K476">
        <v>3.5</v>
      </c>
      <c r="L476">
        <v>4.25</v>
      </c>
      <c r="M476">
        <v>1.1136818697671793</v>
      </c>
      <c r="N476">
        <f t="shared" si="95"/>
        <v>1</v>
      </c>
      <c r="O476">
        <f t="shared" si="96"/>
        <v>0</v>
      </c>
      <c r="P476">
        <f t="shared" si="97"/>
        <v>1</v>
      </c>
      <c r="Q476">
        <f t="shared" si="98"/>
        <v>0</v>
      </c>
      <c r="R476">
        <f t="shared" si="99"/>
        <v>0</v>
      </c>
      <c r="S476">
        <f t="shared" si="100"/>
        <v>0</v>
      </c>
      <c r="T476">
        <f t="shared" si="101"/>
        <v>0</v>
      </c>
      <c r="U476">
        <f t="shared" si="102"/>
        <v>0</v>
      </c>
      <c r="V476">
        <f t="shared" si="103"/>
        <v>0</v>
      </c>
    </row>
    <row r="477" spans="1:22" x14ac:dyDescent="0.25">
      <c r="A477">
        <v>20180219</v>
      </c>
      <c r="B477" t="str">
        <f t="shared" si="92"/>
        <v>2018</v>
      </c>
      <c r="C477" t="str">
        <f t="shared" si="93"/>
        <v>02</v>
      </c>
      <c r="D477" t="str">
        <f t="shared" si="94"/>
        <v>19</v>
      </c>
      <c r="E477">
        <v>53</v>
      </c>
      <c r="F477" t="s">
        <v>70</v>
      </c>
      <c r="G477">
        <v>326</v>
      </c>
      <c r="H477" t="s">
        <v>130</v>
      </c>
      <c r="I477">
        <v>0.68212309228722801</v>
      </c>
      <c r="J477">
        <v>-0.84920634899999903</v>
      </c>
      <c r="K477">
        <v>-1.253968255</v>
      </c>
      <c r="L477">
        <v>6.375</v>
      </c>
      <c r="M477">
        <v>1.2455374594493305</v>
      </c>
      <c r="N477">
        <f t="shared" si="95"/>
        <v>1</v>
      </c>
      <c r="O477">
        <f t="shared" si="96"/>
        <v>0</v>
      </c>
      <c r="P477">
        <f t="shared" si="97"/>
        <v>-1</v>
      </c>
      <c r="Q477">
        <f t="shared" si="98"/>
        <v>0</v>
      </c>
      <c r="R477">
        <f t="shared" si="99"/>
        <v>0</v>
      </c>
      <c r="S477">
        <f t="shared" si="100"/>
        <v>0</v>
      </c>
      <c r="T477">
        <f t="shared" si="101"/>
        <v>0</v>
      </c>
      <c r="U477">
        <f t="shared" si="102"/>
        <v>0</v>
      </c>
      <c r="V477">
        <f t="shared" si="103"/>
        <v>0</v>
      </c>
    </row>
    <row r="478" spans="1:22" x14ac:dyDescent="0.25">
      <c r="A478">
        <v>20180219</v>
      </c>
      <c r="B478" t="str">
        <f t="shared" si="92"/>
        <v>2018</v>
      </c>
      <c r="C478" t="str">
        <f t="shared" si="93"/>
        <v>02</v>
      </c>
      <c r="D478" t="str">
        <f t="shared" si="94"/>
        <v>19</v>
      </c>
      <c r="E478">
        <v>103</v>
      </c>
      <c r="F478" t="s">
        <v>101</v>
      </c>
      <c r="G478">
        <v>352</v>
      </c>
      <c r="H478" t="s">
        <v>172</v>
      </c>
      <c r="I478">
        <v>0.52134389204361598</v>
      </c>
      <c r="J478">
        <v>1.133986929</v>
      </c>
      <c r="K478">
        <v>0.47712418299999998</v>
      </c>
      <c r="L478">
        <v>3.57142859999992E-2</v>
      </c>
      <c r="M478">
        <v>1.285412622577357</v>
      </c>
      <c r="N478">
        <f t="shared" si="95"/>
        <v>0</v>
      </c>
      <c r="O478">
        <f t="shared" si="96"/>
        <v>0</v>
      </c>
      <c r="P478">
        <f t="shared" si="97"/>
        <v>3</v>
      </c>
      <c r="Q478">
        <f t="shared" si="98"/>
        <v>1</v>
      </c>
      <c r="R478">
        <f t="shared" si="99"/>
        <v>0</v>
      </c>
      <c r="S478">
        <f t="shared" si="100"/>
        <v>0</v>
      </c>
      <c r="T478">
        <f t="shared" si="101"/>
        <v>0</v>
      </c>
      <c r="U478">
        <f t="shared" si="102"/>
        <v>0</v>
      </c>
      <c r="V478">
        <f t="shared" si="103"/>
        <v>0</v>
      </c>
    </row>
    <row r="479" spans="1:22" x14ac:dyDescent="0.25">
      <c r="A479">
        <v>20180219</v>
      </c>
      <c r="B479" t="str">
        <f t="shared" si="92"/>
        <v>2018</v>
      </c>
      <c r="C479" t="str">
        <f t="shared" si="93"/>
        <v>02</v>
      </c>
      <c r="D479" t="str">
        <f t="shared" si="94"/>
        <v>19</v>
      </c>
      <c r="E479">
        <v>374</v>
      </c>
      <c r="F479" t="s">
        <v>249</v>
      </c>
      <c r="G479">
        <v>355</v>
      </c>
      <c r="H479" t="s">
        <v>250</v>
      </c>
      <c r="I479">
        <v>0.41446051851782101</v>
      </c>
      <c r="J479">
        <v>-0.89743589800000101</v>
      </c>
      <c r="K479">
        <v>-0.16025641100000201</v>
      </c>
      <c r="L479">
        <v>1.25</v>
      </c>
      <c r="M479">
        <v>1.0066014458424568</v>
      </c>
      <c r="N479">
        <f t="shared" si="95"/>
        <v>0</v>
      </c>
      <c r="O479">
        <f t="shared" si="96"/>
        <v>0</v>
      </c>
      <c r="P479">
        <f t="shared" si="97"/>
        <v>-1</v>
      </c>
      <c r="Q479">
        <f t="shared" si="98"/>
        <v>0</v>
      </c>
      <c r="R479">
        <f t="shared" si="99"/>
        <v>0</v>
      </c>
      <c r="S479">
        <f t="shared" si="100"/>
        <v>0</v>
      </c>
      <c r="T479">
        <f t="shared" si="101"/>
        <v>0</v>
      </c>
      <c r="U479">
        <f t="shared" si="102"/>
        <v>0</v>
      </c>
      <c r="V479">
        <f t="shared" si="103"/>
        <v>0</v>
      </c>
    </row>
    <row r="480" spans="1:22" x14ac:dyDescent="0.25">
      <c r="A480">
        <v>20180219</v>
      </c>
      <c r="B480" t="str">
        <f t="shared" si="92"/>
        <v>2018</v>
      </c>
      <c r="C480" t="str">
        <f t="shared" si="93"/>
        <v>02</v>
      </c>
      <c r="D480" t="str">
        <f t="shared" si="94"/>
        <v>19</v>
      </c>
      <c r="E480">
        <v>148</v>
      </c>
      <c r="F480" t="s">
        <v>322</v>
      </c>
      <c r="G480">
        <v>358</v>
      </c>
      <c r="H480" t="s">
        <v>19</v>
      </c>
      <c r="I480">
        <v>0.31896236311429599</v>
      </c>
      <c r="J480">
        <v>2.80555555499999</v>
      </c>
      <c r="K480">
        <v>0.77777777799999903</v>
      </c>
      <c r="L480">
        <v>-1.75</v>
      </c>
      <c r="M480">
        <v>1.199796764566732</v>
      </c>
      <c r="N480">
        <f t="shared" si="95"/>
        <v>0</v>
      </c>
      <c r="O480">
        <f t="shared" si="96"/>
        <v>1</v>
      </c>
      <c r="P480">
        <f t="shared" si="97"/>
        <v>1</v>
      </c>
      <c r="Q480">
        <f t="shared" si="98"/>
        <v>0</v>
      </c>
      <c r="R480">
        <f t="shared" si="99"/>
        <v>0</v>
      </c>
      <c r="S480">
        <f t="shared" si="100"/>
        <v>0</v>
      </c>
      <c r="T480">
        <f t="shared" si="101"/>
        <v>0</v>
      </c>
      <c r="U480">
        <f t="shared" si="102"/>
        <v>0</v>
      </c>
      <c r="V480">
        <f t="shared" si="103"/>
        <v>0</v>
      </c>
    </row>
    <row r="481" spans="1:22" x14ac:dyDescent="0.25">
      <c r="A481">
        <v>20180219</v>
      </c>
      <c r="B481" t="str">
        <f t="shared" si="92"/>
        <v>2018</v>
      </c>
      <c r="C481" t="str">
        <f t="shared" si="93"/>
        <v>02</v>
      </c>
      <c r="D481" t="str">
        <f t="shared" si="94"/>
        <v>19</v>
      </c>
      <c r="E481">
        <v>445</v>
      </c>
      <c r="F481" t="s">
        <v>413</v>
      </c>
      <c r="G481">
        <v>366</v>
      </c>
      <c r="H481" t="s">
        <v>84</v>
      </c>
      <c r="I481">
        <v>0.44398890613882003</v>
      </c>
      <c r="J481">
        <v>0.76666666699999997</v>
      </c>
      <c r="K481">
        <v>6.6666666999999694E-2</v>
      </c>
      <c r="L481">
        <v>-0.9</v>
      </c>
      <c r="M481">
        <v>1.300585912187175</v>
      </c>
      <c r="N481">
        <f t="shared" si="95"/>
        <v>0</v>
      </c>
      <c r="O481">
        <f t="shared" si="96"/>
        <v>0</v>
      </c>
      <c r="P481">
        <f t="shared" si="97"/>
        <v>1</v>
      </c>
      <c r="Q481">
        <f t="shared" si="98"/>
        <v>0</v>
      </c>
      <c r="R481">
        <f t="shared" si="99"/>
        <v>0</v>
      </c>
      <c r="S481">
        <f t="shared" si="100"/>
        <v>0</v>
      </c>
      <c r="T481">
        <f t="shared" si="101"/>
        <v>0</v>
      </c>
      <c r="U481">
        <f t="shared" si="102"/>
        <v>0</v>
      </c>
      <c r="V481">
        <f t="shared" si="103"/>
        <v>0</v>
      </c>
    </row>
    <row r="482" spans="1:22" x14ac:dyDescent="0.25">
      <c r="A482">
        <v>20180219</v>
      </c>
      <c r="B482" t="str">
        <f t="shared" si="92"/>
        <v>2018</v>
      </c>
      <c r="C482" t="str">
        <f t="shared" si="93"/>
        <v>02</v>
      </c>
      <c r="D482" t="str">
        <f t="shared" si="94"/>
        <v>19</v>
      </c>
      <c r="E482">
        <v>241</v>
      </c>
      <c r="F482" t="s">
        <v>50</v>
      </c>
      <c r="G482">
        <v>368</v>
      </c>
      <c r="H482" t="s">
        <v>117</v>
      </c>
      <c r="I482">
        <v>0.40212310425444803</v>
      </c>
      <c r="J482">
        <v>-0.63333333299999905</v>
      </c>
      <c r="K482">
        <v>-1.45</v>
      </c>
      <c r="L482">
        <v>0.33333333299999801</v>
      </c>
      <c r="M482">
        <v>1.3043611886659325</v>
      </c>
      <c r="N482">
        <f t="shared" si="95"/>
        <v>0</v>
      </c>
      <c r="O482">
        <f t="shared" si="96"/>
        <v>0</v>
      </c>
      <c r="P482">
        <f t="shared" si="97"/>
        <v>-1</v>
      </c>
      <c r="Q482">
        <f t="shared" si="98"/>
        <v>0</v>
      </c>
      <c r="R482">
        <f t="shared" si="99"/>
        <v>0</v>
      </c>
      <c r="S482">
        <f t="shared" si="100"/>
        <v>0</v>
      </c>
      <c r="T482">
        <f t="shared" si="101"/>
        <v>0</v>
      </c>
      <c r="U482">
        <f t="shared" si="102"/>
        <v>0</v>
      </c>
      <c r="V482">
        <f t="shared" si="103"/>
        <v>0</v>
      </c>
    </row>
    <row r="483" spans="1:22" x14ac:dyDescent="0.25">
      <c r="A483">
        <v>20180219</v>
      </c>
      <c r="B483" t="str">
        <f t="shared" si="92"/>
        <v>2018</v>
      </c>
      <c r="C483" t="str">
        <f t="shared" si="93"/>
        <v>02</v>
      </c>
      <c r="D483" t="str">
        <f t="shared" si="94"/>
        <v>19</v>
      </c>
      <c r="E483">
        <v>274</v>
      </c>
      <c r="F483" t="s">
        <v>124</v>
      </c>
      <c r="G483">
        <v>374</v>
      </c>
      <c r="H483" t="s">
        <v>249</v>
      </c>
      <c r="I483">
        <v>0.61626360261232704</v>
      </c>
      <c r="J483">
        <v>0.41666666700000099</v>
      </c>
      <c r="K483">
        <v>1.895833334</v>
      </c>
      <c r="L483">
        <v>3</v>
      </c>
      <c r="M483">
        <v>1.2280915238623062</v>
      </c>
      <c r="N483">
        <f t="shared" si="95"/>
        <v>1</v>
      </c>
      <c r="O483">
        <f t="shared" si="96"/>
        <v>0</v>
      </c>
      <c r="P483">
        <f t="shared" si="97"/>
        <v>3</v>
      </c>
      <c r="Q483">
        <f t="shared" si="98"/>
        <v>1</v>
      </c>
      <c r="R483">
        <f t="shared" si="99"/>
        <v>0</v>
      </c>
      <c r="S483">
        <f t="shared" si="100"/>
        <v>1</v>
      </c>
      <c r="T483">
        <f t="shared" si="101"/>
        <v>0</v>
      </c>
      <c r="U483">
        <f t="shared" si="102"/>
        <v>1</v>
      </c>
      <c r="V483">
        <f t="shared" si="103"/>
        <v>1.2280915238623062</v>
      </c>
    </row>
    <row r="484" spans="1:22" x14ac:dyDescent="0.25">
      <c r="A484">
        <v>20180219</v>
      </c>
      <c r="B484" t="str">
        <f t="shared" si="92"/>
        <v>2018</v>
      </c>
      <c r="C484" t="str">
        <f t="shared" si="93"/>
        <v>02</v>
      </c>
      <c r="D484" t="str">
        <f t="shared" si="94"/>
        <v>19</v>
      </c>
      <c r="E484">
        <v>352</v>
      </c>
      <c r="F484" t="s">
        <v>172</v>
      </c>
      <c r="G484">
        <v>380</v>
      </c>
      <c r="H484" t="s">
        <v>46</v>
      </c>
      <c r="I484">
        <v>0.70597722208281699</v>
      </c>
      <c r="J484">
        <v>-9.0643275999999703E-2</v>
      </c>
      <c r="K484">
        <v>-2.6111111109999898</v>
      </c>
      <c r="L484">
        <v>0.70454545499999899</v>
      </c>
      <c r="M484">
        <v>1.0609501417849307</v>
      </c>
      <c r="N484">
        <f t="shared" si="95"/>
        <v>1</v>
      </c>
      <c r="O484">
        <f t="shared" si="96"/>
        <v>0</v>
      </c>
      <c r="P484">
        <f t="shared" si="97"/>
        <v>-1</v>
      </c>
      <c r="Q484">
        <f t="shared" si="98"/>
        <v>0</v>
      </c>
      <c r="R484">
        <f t="shared" si="99"/>
        <v>0</v>
      </c>
      <c r="S484">
        <f t="shared" si="100"/>
        <v>0</v>
      </c>
      <c r="T484">
        <f t="shared" si="101"/>
        <v>0</v>
      </c>
      <c r="U484">
        <f t="shared" si="102"/>
        <v>0</v>
      </c>
      <c r="V484">
        <f t="shared" si="103"/>
        <v>0</v>
      </c>
    </row>
    <row r="485" spans="1:22" x14ac:dyDescent="0.25">
      <c r="A485">
        <v>20180219</v>
      </c>
      <c r="B485" t="str">
        <f t="shared" si="92"/>
        <v>2018</v>
      </c>
      <c r="C485" t="str">
        <f t="shared" si="93"/>
        <v>02</v>
      </c>
      <c r="D485" t="str">
        <f t="shared" si="94"/>
        <v>19</v>
      </c>
      <c r="E485">
        <v>147</v>
      </c>
      <c r="F485" t="s">
        <v>113</v>
      </c>
      <c r="G485">
        <v>382</v>
      </c>
      <c r="H485" t="s">
        <v>459</v>
      </c>
      <c r="I485">
        <v>1</v>
      </c>
      <c r="J485">
        <v>1.769230769</v>
      </c>
      <c r="K485">
        <v>3.923076923</v>
      </c>
      <c r="L485">
        <v>-0.33333333399999998</v>
      </c>
      <c r="M485">
        <v>1.1747498565678163</v>
      </c>
      <c r="N485">
        <f t="shared" si="95"/>
        <v>1</v>
      </c>
      <c r="O485">
        <f t="shared" si="96"/>
        <v>0</v>
      </c>
      <c r="P485">
        <f t="shared" si="97"/>
        <v>1</v>
      </c>
      <c r="Q485">
        <f t="shared" si="98"/>
        <v>0</v>
      </c>
      <c r="R485">
        <f t="shared" si="99"/>
        <v>0</v>
      </c>
      <c r="S485">
        <f t="shared" si="100"/>
        <v>0</v>
      </c>
      <c r="T485">
        <f t="shared" si="101"/>
        <v>0</v>
      </c>
      <c r="U485">
        <f t="shared" si="102"/>
        <v>0</v>
      </c>
      <c r="V485">
        <f t="shared" si="103"/>
        <v>0</v>
      </c>
    </row>
    <row r="486" spans="1:22" x14ac:dyDescent="0.25">
      <c r="A486">
        <v>20180219</v>
      </c>
      <c r="B486" t="str">
        <f t="shared" si="92"/>
        <v>2018</v>
      </c>
      <c r="C486" t="str">
        <f t="shared" si="93"/>
        <v>02</v>
      </c>
      <c r="D486" t="str">
        <f t="shared" si="94"/>
        <v>19</v>
      </c>
      <c r="E486">
        <v>103</v>
      </c>
      <c r="F486" t="s">
        <v>101</v>
      </c>
      <c r="G486">
        <v>383</v>
      </c>
      <c r="H486" t="s">
        <v>336</v>
      </c>
      <c r="I486">
        <v>0.59453312562416605</v>
      </c>
      <c r="J486">
        <v>2.3208556150000001</v>
      </c>
      <c r="K486">
        <v>0.224598929999999</v>
      </c>
      <c r="L486">
        <v>2.085714286</v>
      </c>
      <c r="M486">
        <v>1.1292956166659613</v>
      </c>
      <c r="N486">
        <f t="shared" si="95"/>
        <v>0</v>
      </c>
      <c r="O486">
        <f t="shared" si="96"/>
        <v>0</v>
      </c>
      <c r="P486">
        <f t="shared" si="97"/>
        <v>3</v>
      </c>
      <c r="Q486">
        <f t="shared" si="98"/>
        <v>1</v>
      </c>
      <c r="R486">
        <f t="shared" si="99"/>
        <v>0</v>
      </c>
      <c r="S486">
        <f t="shared" si="100"/>
        <v>0</v>
      </c>
      <c r="T486">
        <f t="shared" si="101"/>
        <v>0</v>
      </c>
      <c r="U486">
        <f t="shared" si="102"/>
        <v>0</v>
      </c>
      <c r="V486">
        <f t="shared" si="103"/>
        <v>0</v>
      </c>
    </row>
    <row r="487" spans="1:22" x14ac:dyDescent="0.25">
      <c r="A487">
        <v>20180219</v>
      </c>
      <c r="B487" t="str">
        <f t="shared" si="92"/>
        <v>2018</v>
      </c>
      <c r="C487" t="str">
        <f t="shared" si="93"/>
        <v>02</v>
      </c>
      <c r="D487" t="str">
        <f t="shared" si="94"/>
        <v>19</v>
      </c>
      <c r="E487">
        <v>35</v>
      </c>
      <c r="F487" t="s">
        <v>146</v>
      </c>
      <c r="G487">
        <v>384</v>
      </c>
      <c r="H487" t="s">
        <v>36</v>
      </c>
      <c r="I487">
        <v>0.67475834213119601</v>
      </c>
      <c r="J487">
        <v>1.7894736840000001</v>
      </c>
      <c r="K487">
        <v>-2.38755980799999</v>
      </c>
      <c r="L487">
        <v>-2.0833333330000001</v>
      </c>
      <c r="M487">
        <v>1.1559809884459913</v>
      </c>
      <c r="N487">
        <f t="shared" si="95"/>
        <v>1</v>
      </c>
      <c r="O487">
        <f t="shared" si="96"/>
        <v>0</v>
      </c>
      <c r="P487">
        <f t="shared" si="97"/>
        <v>-1</v>
      </c>
      <c r="Q487">
        <f t="shared" si="98"/>
        <v>0</v>
      </c>
      <c r="R487">
        <f t="shared" si="99"/>
        <v>0</v>
      </c>
      <c r="S487">
        <f t="shared" si="100"/>
        <v>0</v>
      </c>
      <c r="T487">
        <f t="shared" si="101"/>
        <v>0</v>
      </c>
      <c r="U487">
        <f t="shared" si="102"/>
        <v>0</v>
      </c>
      <c r="V487">
        <f t="shared" si="103"/>
        <v>0</v>
      </c>
    </row>
    <row r="488" spans="1:22" x14ac:dyDescent="0.25">
      <c r="A488">
        <v>20180219</v>
      </c>
      <c r="B488" t="str">
        <f t="shared" si="92"/>
        <v>2018</v>
      </c>
      <c r="C488" t="str">
        <f t="shared" si="93"/>
        <v>02</v>
      </c>
      <c r="D488" t="str">
        <f t="shared" si="94"/>
        <v>19</v>
      </c>
      <c r="E488">
        <v>406</v>
      </c>
      <c r="F488" t="s">
        <v>159</v>
      </c>
      <c r="G488">
        <v>392</v>
      </c>
      <c r="H488" t="s">
        <v>205</v>
      </c>
      <c r="I488">
        <v>0.78218850630508796</v>
      </c>
      <c r="J488">
        <v>-2.2525252519999999</v>
      </c>
      <c r="K488">
        <v>1.2525252529999999</v>
      </c>
      <c r="L488">
        <v>1.25</v>
      </c>
      <c r="M488">
        <v>1.2374248484519366</v>
      </c>
      <c r="N488">
        <f t="shared" si="95"/>
        <v>1</v>
      </c>
      <c r="O488">
        <f t="shared" si="96"/>
        <v>0</v>
      </c>
      <c r="P488">
        <f t="shared" si="97"/>
        <v>1</v>
      </c>
      <c r="Q488">
        <f t="shared" si="98"/>
        <v>0</v>
      </c>
      <c r="R488">
        <f t="shared" si="99"/>
        <v>0</v>
      </c>
      <c r="S488">
        <f t="shared" si="100"/>
        <v>0</v>
      </c>
      <c r="T488">
        <f t="shared" si="101"/>
        <v>0</v>
      </c>
      <c r="U488">
        <f t="shared" si="102"/>
        <v>0</v>
      </c>
      <c r="V488">
        <f t="shared" si="103"/>
        <v>0</v>
      </c>
    </row>
    <row r="489" spans="1:22" x14ac:dyDescent="0.25">
      <c r="A489">
        <v>20180219</v>
      </c>
      <c r="B489" t="str">
        <f t="shared" si="92"/>
        <v>2018</v>
      </c>
      <c r="C489" t="str">
        <f t="shared" si="93"/>
        <v>02</v>
      </c>
      <c r="D489" t="str">
        <f t="shared" si="94"/>
        <v>19</v>
      </c>
      <c r="E489">
        <v>392</v>
      </c>
      <c r="F489" t="s">
        <v>205</v>
      </c>
      <c r="G489">
        <v>394</v>
      </c>
      <c r="H489" t="s">
        <v>318</v>
      </c>
      <c r="I489">
        <v>0.94440037962018497</v>
      </c>
      <c r="J489">
        <v>2.2222222230000002</v>
      </c>
      <c r="K489">
        <v>-1.5555555560000001</v>
      </c>
      <c r="L489">
        <v>2</v>
      </c>
      <c r="M489">
        <v>1.3079315197130887</v>
      </c>
      <c r="N489">
        <f t="shared" si="95"/>
        <v>1</v>
      </c>
      <c r="O489">
        <f t="shared" si="96"/>
        <v>0</v>
      </c>
      <c r="P489">
        <f t="shared" si="97"/>
        <v>1</v>
      </c>
      <c r="Q489">
        <f t="shared" si="98"/>
        <v>0</v>
      </c>
      <c r="R489">
        <f t="shared" si="99"/>
        <v>0</v>
      </c>
      <c r="S489">
        <f t="shared" si="100"/>
        <v>0</v>
      </c>
      <c r="T489">
        <f t="shared" si="101"/>
        <v>0</v>
      </c>
      <c r="U489">
        <f t="shared" si="102"/>
        <v>0</v>
      </c>
      <c r="V489">
        <f t="shared" si="103"/>
        <v>0</v>
      </c>
    </row>
    <row r="490" spans="1:22" x14ac:dyDescent="0.25">
      <c r="A490">
        <v>20180219</v>
      </c>
      <c r="B490" t="str">
        <f t="shared" si="92"/>
        <v>2018</v>
      </c>
      <c r="C490" t="str">
        <f t="shared" si="93"/>
        <v>02</v>
      </c>
      <c r="D490" t="str">
        <f t="shared" si="94"/>
        <v>19</v>
      </c>
      <c r="E490">
        <v>489</v>
      </c>
      <c r="F490" t="s">
        <v>118</v>
      </c>
      <c r="G490">
        <v>396</v>
      </c>
      <c r="H490" t="s">
        <v>468</v>
      </c>
      <c r="I490">
        <v>0.97444533596604699</v>
      </c>
      <c r="J490">
        <v>2.7222222230000002</v>
      </c>
      <c r="K490">
        <v>5.1666666670000003</v>
      </c>
      <c r="L490">
        <v>-0.33333333299999901</v>
      </c>
      <c r="M490">
        <v>1.2883094358714371</v>
      </c>
      <c r="N490">
        <f t="shared" si="95"/>
        <v>1</v>
      </c>
      <c r="O490">
        <f t="shared" si="96"/>
        <v>0</v>
      </c>
      <c r="P490">
        <f t="shared" si="97"/>
        <v>1</v>
      </c>
      <c r="Q490">
        <f t="shared" si="98"/>
        <v>0</v>
      </c>
      <c r="R490">
        <f t="shared" si="99"/>
        <v>0</v>
      </c>
      <c r="S490">
        <f t="shared" si="100"/>
        <v>0</v>
      </c>
      <c r="T490">
        <f t="shared" si="101"/>
        <v>0</v>
      </c>
      <c r="U490">
        <f t="shared" si="102"/>
        <v>0</v>
      </c>
      <c r="V490">
        <f t="shared" si="103"/>
        <v>0</v>
      </c>
    </row>
    <row r="491" spans="1:22" x14ac:dyDescent="0.25">
      <c r="A491">
        <v>20180219</v>
      </c>
      <c r="B491" t="str">
        <f t="shared" si="92"/>
        <v>2018</v>
      </c>
      <c r="C491" t="str">
        <f t="shared" si="93"/>
        <v>02</v>
      </c>
      <c r="D491" t="str">
        <f t="shared" si="94"/>
        <v>19</v>
      </c>
      <c r="E491">
        <v>22</v>
      </c>
      <c r="F491" t="s">
        <v>99</v>
      </c>
      <c r="G491">
        <v>406</v>
      </c>
      <c r="H491" t="s">
        <v>159</v>
      </c>
      <c r="I491">
        <v>0.57751148413583797</v>
      </c>
      <c r="J491">
        <v>0.696969697</v>
      </c>
      <c r="K491">
        <v>0.169696969</v>
      </c>
      <c r="L491">
        <v>-2.25</v>
      </c>
      <c r="M491">
        <v>1.2583302749128791</v>
      </c>
      <c r="N491">
        <f t="shared" si="95"/>
        <v>0</v>
      </c>
      <c r="O491">
        <f t="shared" si="96"/>
        <v>0</v>
      </c>
      <c r="P491">
        <f t="shared" si="97"/>
        <v>1</v>
      </c>
      <c r="Q491">
        <f t="shared" si="98"/>
        <v>0</v>
      </c>
      <c r="R491">
        <f t="shared" si="99"/>
        <v>0</v>
      </c>
      <c r="S491">
        <f t="shared" si="100"/>
        <v>0</v>
      </c>
      <c r="T491">
        <f t="shared" si="101"/>
        <v>0</v>
      </c>
      <c r="U491">
        <f t="shared" si="102"/>
        <v>0</v>
      </c>
      <c r="V491">
        <f t="shared" si="103"/>
        <v>0</v>
      </c>
    </row>
    <row r="492" spans="1:22" x14ac:dyDescent="0.25">
      <c r="A492">
        <v>20180219</v>
      </c>
      <c r="B492" t="str">
        <f t="shared" si="92"/>
        <v>2018</v>
      </c>
      <c r="C492" t="str">
        <f t="shared" si="93"/>
        <v>02</v>
      </c>
      <c r="D492" t="str">
        <f t="shared" si="94"/>
        <v>19</v>
      </c>
      <c r="E492">
        <v>343</v>
      </c>
      <c r="F492" t="s">
        <v>388</v>
      </c>
      <c r="G492">
        <v>412</v>
      </c>
      <c r="H492" t="s">
        <v>380</v>
      </c>
      <c r="I492">
        <v>0.46785555781455201</v>
      </c>
      <c r="J492">
        <v>1.8666666670000001</v>
      </c>
      <c r="K492">
        <v>0.133333332999999</v>
      </c>
      <c r="L492">
        <v>-0.69999999999999896</v>
      </c>
      <c r="M492">
        <v>1.3081555344486719</v>
      </c>
      <c r="N492">
        <f t="shared" si="95"/>
        <v>0</v>
      </c>
      <c r="O492">
        <f t="shared" si="96"/>
        <v>0</v>
      </c>
      <c r="P492">
        <f t="shared" si="97"/>
        <v>1</v>
      </c>
      <c r="Q492">
        <f t="shared" si="98"/>
        <v>0</v>
      </c>
      <c r="R492">
        <f t="shared" si="99"/>
        <v>0</v>
      </c>
      <c r="S492">
        <f t="shared" si="100"/>
        <v>0</v>
      </c>
      <c r="T492">
        <f t="shared" si="101"/>
        <v>0</v>
      </c>
      <c r="U492">
        <f t="shared" si="102"/>
        <v>0</v>
      </c>
      <c r="V492">
        <f t="shared" si="103"/>
        <v>0</v>
      </c>
    </row>
    <row r="493" spans="1:22" x14ac:dyDescent="0.25">
      <c r="A493">
        <v>20180219</v>
      </c>
      <c r="B493" t="str">
        <f t="shared" si="92"/>
        <v>2018</v>
      </c>
      <c r="C493" t="str">
        <f t="shared" si="93"/>
        <v>02</v>
      </c>
      <c r="D493" t="str">
        <f t="shared" si="94"/>
        <v>19</v>
      </c>
      <c r="E493">
        <v>489</v>
      </c>
      <c r="F493" t="s">
        <v>118</v>
      </c>
      <c r="G493">
        <v>415</v>
      </c>
      <c r="H493" t="s">
        <v>391</v>
      </c>
      <c r="I493">
        <v>0.94594597532441305</v>
      </c>
      <c r="J493">
        <v>4.3888888899999996</v>
      </c>
      <c r="K493">
        <v>0.16666666699999899</v>
      </c>
      <c r="L493">
        <v>0.16666666700000099</v>
      </c>
      <c r="M493">
        <v>1.2650639848129264</v>
      </c>
      <c r="N493">
        <f t="shared" si="95"/>
        <v>1</v>
      </c>
      <c r="O493">
        <f t="shared" si="96"/>
        <v>0</v>
      </c>
      <c r="P493">
        <f t="shared" si="97"/>
        <v>3</v>
      </c>
      <c r="Q493">
        <f t="shared" si="98"/>
        <v>1</v>
      </c>
      <c r="R493">
        <f t="shared" si="99"/>
        <v>0</v>
      </c>
      <c r="S493">
        <f t="shared" si="100"/>
        <v>1</v>
      </c>
      <c r="T493">
        <f t="shared" si="101"/>
        <v>0</v>
      </c>
      <c r="U493">
        <f t="shared" si="102"/>
        <v>1</v>
      </c>
      <c r="V493">
        <f t="shared" si="103"/>
        <v>1.2650639848129264</v>
      </c>
    </row>
    <row r="494" spans="1:22" x14ac:dyDescent="0.25">
      <c r="A494">
        <v>20180219</v>
      </c>
      <c r="B494" t="str">
        <f t="shared" si="92"/>
        <v>2018</v>
      </c>
      <c r="C494" t="str">
        <f t="shared" si="93"/>
        <v>02</v>
      </c>
      <c r="D494" t="str">
        <f t="shared" si="94"/>
        <v>19</v>
      </c>
      <c r="E494">
        <v>265</v>
      </c>
      <c r="F494" t="s">
        <v>92</v>
      </c>
      <c r="G494">
        <v>416</v>
      </c>
      <c r="H494" t="s">
        <v>427</v>
      </c>
      <c r="I494">
        <v>0.53335233679026295</v>
      </c>
      <c r="J494">
        <v>2.866666666</v>
      </c>
      <c r="K494">
        <v>4.2666666659999999</v>
      </c>
      <c r="L494">
        <v>-2.5</v>
      </c>
      <c r="M494">
        <v>1.1620465272629854</v>
      </c>
      <c r="N494">
        <f t="shared" si="95"/>
        <v>0</v>
      </c>
      <c r="O494">
        <f t="shared" si="96"/>
        <v>0</v>
      </c>
      <c r="P494">
        <f t="shared" si="97"/>
        <v>1</v>
      </c>
      <c r="Q494">
        <f t="shared" si="98"/>
        <v>0</v>
      </c>
      <c r="R494">
        <f t="shared" si="99"/>
        <v>0</v>
      </c>
      <c r="S494">
        <f t="shared" si="100"/>
        <v>0</v>
      </c>
      <c r="T494">
        <f t="shared" si="101"/>
        <v>0</v>
      </c>
      <c r="U494">
        <f t="shared" si="102"/>
        <v>0</v>
      </c>
      <c r="V494">
        <f t="shared" si="103"/>
        <v>0</v>
      </c>
    </row>
    <row r="495" spans="1:22" x14ac:dyDescent="0.25">
      <c r="A495">
        <v>20180219</v>
      </c>
      <c r="B495" t="str">
        <f t="shared" si="92"/>
        <v>2018</v>
      </c>
      <c r="C495" t="str">
        <f t="shared" si="93"/>
        <v>02</v>
      </c>
      <c r="D495" t="str">
        <f t="shared" si="94"/>
        <v>19</v>
      </c>
      <c r="E495">
        <v>487</v>
      </c>
      <c r="F495" t="s">
        <v>222</v>
      </c>
      <c r="G495">
        <v>417</v>
      </c>
      <c r="H495" t="s">
        <v>91</v>
      </c>
      <c r="I495">
        <v>0.27593158226473802</v>
      </c>
      <c r="J495">
        <v>2.8181818179999998</v>
      </c>
      <c r="K495">
        <v>1.8484848469999999</v>
      </c>
      <c r="L495">
        <v>-1.3333333329999899</v>
      </c>
      <c r="M495">
        <v>1.1785900017951221</v>
      </c>
      <c r="N495">
        <f t="shared" si="95"/>
        <v>0</v>
      </c>
      <c r="O495">
        <f t="shared" si="96"/>
        <v>1</v>
      </c>
      <c r="P495">
        <f t="shared" si="97"/>
        <v>1</v>
      </c>
      <c r="Q495">
        <f t="shared" si="98"/>
        <v>0</v>
      </c>
      <c r="R495">
        <f t="shared" si="99"/>
        <v>0</v>
      </c>
      <c r="S495">
        <f t="shared" si="100"/>
        <v>0</v>
      </c>
      <c r="T495">
        <f t="shared" si="101"/>
        <v>0</v>
      </c>
      <c r="U495">
        <f t="shared" si="102"/>
        <v>0</v>
      </c>
      <c r="V495">
        <f t="shared" si="103"/>
        <v>0</v>
      </c>
    </row>
    <row r="496" spans="1:22" x14ac:dyDescent="0.25">
      <c r="A496">
        <v>20180219</v>
      </c>
      <c r="B496" t="str">
        <f t="shared" si="92"/>
        <v>2018</v>
      </c>
      <c r="C496" t="str">
        <f t="shared" si="93"/>
        <v>02</v>
      </c>
      <c r="D496" t="str">
        <f t="shared" si="94"/>
        <v>19</v>
      </c>
      <c r="E496">
        <v>371</v>
      </c>
      <c r="F496" t="s">
        <v>33</v>
      </c>
      <c r="G496">
        <v>420</v>
      </c>
      <c r="H496" t="s">
        <v>284</v>
      </c>
      <c r="I496">
        <v>0.53772912408523199</v>
      </c>
      <c r="J496">
        <v>-0.70000000000000095</v>
      </c>
      <c r="K496">
        <v>0.257142857000001</v>
      </c>
      <c r="L496">
        <v>3</v>
      </c>
      <c r="M496">
        <v>1.3320638863704104</v>
      </c>
      <c r="N496">
        <f t="shared" si="95"/>
        <v>0</v>
      </c>
      <c r="O496">
        <f t="shared" si="96"/>
        <v>0</v>
      </c>
      <c r="P496">
        <f t="shared" si="97"/>
        <v>1</v>
      </c>
      <c r="Q496">
        <f t="shared" si="98"/>
        <v>0</v>
      </c>
      <c r="R496">
        <f t="shared" si="99"/>
        <v>0</v>
      </c>
      <c r="S496">
        <f t="shared" si="100"/>
        <v>0</v>
      </c>
      <c r="T496">
        <f t="shared" si="101"/>
        <v>0</v>
      </c>
      <c r="U496">
        <f t="shared" si="102"/>
        <v>0</v>
      </c>
      <c r="V496">
        <f t="shared" si="103"/>
        <v>0</v>
      </c>
    </row>
    <row r="497" spans="1:22" x14ac:dyDescent="0.25">
      <c r="A497">
        <v>20180219</v>
      </c>
      <c r="B497" t="str">
        <f t="shared" si="92"/>
        <v>2018</v>
      </c>
      <c r="C497" t="str">
        <f t="shared" si="93"/>
        <v>02</v>
      </c>
      <c r="D497" t="str">
        <f t="shared" si="94"/>
        <v>19</v>
      </c>
      <c r="E497">
        <v>366</v>
      </c>
      <c r="F497" t="s">
        <v>84</v>
      </c>
      <c r="G497">
        <v>424</v>
      </c>
      <c r="H497" t="s">
        <v>35</v>
      </c>
      <c r="I497">
        <v>0.40503076111779002</v>
      </c>
      <c r="J497">
        <v>-0.59999999999999898</v>
      </c>
      <c r="K497">
        <v>-0.58750000000000002</v>
      </c>
      <c r="L497">
        <v>1.23333333299999</v>
      </c>
      <c r="M497">
        <v>1.1555342952675589</v>
      </c>
      <c r="N497">
        <f t="shared" si="95"/>
        <v>0</v>
      </c>
      <c r="O497">
        <f t="shared" si="96"/>
        <v>0</v>
      </c>
      <c r="P497">
        <f t="shared" si="97"/>
        <v>-1</v>
      </c>
      <c r="Q497">
        <f t="shared" si="98"/>
        <v>0</v>
      </c>
      <c r="R497">
        <f t="shared" si="99"/>
        <v>0</v>
      </c>
      <c r="S497">
        <f t="shared" si="100"/>
        <v>0</v>
      </c>
      <c r="T497">
        <f t="shared" si="101"/>
        <v>0</v>
      </c>
      <c r="U497">
        <f t="shared" si="102"/>
        <v>0</v>
      </c>
      <c r="V497">
        <f t="shared" si="103"/>
        <v>0</v>
      </c>
    </row>
    <row r="498" spans="1:22" x14ac:dyDescent="0.25">
      <c r="A498">
        <v>20180219</v>
      </c>
      <c r="B498" t="str">
        <f t="shared" si="92"/>
        <v>2018</v>
      </c>
      <c r="C498" t="str">
        <f t="shared" si="93"/>
        <v>02</v>
      </c>
      <c r="D498" t="str">
        <f t="shared" si="94"/>
        <v>19</v>
      </c>
      <c r="E498">
        <v>234</v>
      </c>
      <c r="F498" t="s">
        <v>347</v>
      </c>
      <c r="G498">
        <v>430</v>
      </c>
      <c r="H498" t="s">
        <v>400</v>
      </c>
      <c r="I498">
        <v>0.65708991095650504</v>
      </c>
      <c r="J498">
        <v>-1.77272727199999</v>
      </c>
      <c r="K498">
        <v>0.181818181999999</v>
      </c>
      <c r="L498">
        <v>-0.33333333299999901</v>
      </c>
      <c r="M498">
        <v>1.2265784799081054</v>
      </c>
      <c r="N498">
        <f t="shared" si="95"/>
        <v>1</v>
      </c>
      <c r="O498">
        <f t="shared" si="96"/>
        <v>0</v>
      </c>
      <c r="P498">
        <f t="shared" si="97"/>
        <v>-1</v>
      </c>
      <c r="Q498">
        <f t="shared" si="98"/>
        <v>0</v>
      </c>
      <c r="R498">
        <f t="shared" si="99"/>
        <v>0</v>
      </c>
      <c r="S498">
        <f t="shared" si="100"/>
        <v>0</v>
      </c>
      <c r="T498">
        <f t="shared" si="101"/>
        <v>0</v>
      </c>
      <c r="U498">
        <f t="shared" si="102"/>
        <v>0</v>
      </c>
      <c r="V498">
        <f t="shared" si="103"/>
        <v>0</v>
      </c>
    </row>
    <row r="499" spans="1:22" x14ac:dyDescent="0.25">
      <c r="A499">
        <v>20180219</v>
      </c>
      <c r="B499" t="str">
        <f t="shared" si="92"/>
        <v>2018</v>
      </c>
      <c r="C499" t="str">
        <f t="shared" si="93"/>
        <v>02</v>
      </c>
      <c r="D499" t="str">
        <f t="shared" si="94"/>
        <v>19</v>
      </c>
      <c r="E499">
        <v>70</v>
      </c>
      <c r="F499" t="s">
        <v>98</v>
      </c>
      <c r="G499">
        <v>438</v>
      </c>
      <c r="H499" t="s">
        <v>148</v>
      </c>
      <c r="I499">
        <v>0.415522137153434</v>
      </c>
      <c r="J499">
        <v>-0.5</v>
      </c>
      <c r="K499">
        <v>-0.16</v>
      </c>
      <c r="L499">
        <v>-2.888888889</v>
      </c>
      <c r="M499">
        <v>1.3045627039597723</v>
      </c>
      <c r="N499">
        <f t="shared" si="95"/>
        <v>0</v>
      </c>
      <c r="O499">
        <f t="shared" si="96"/>
        <v>0</v>
      </c>
      <c r="P499">
        <f t="shared" si="97"/>
        <v>-3</v>
      </c>
      <c r="Q499">
        <f t="shared" si="98"/>
        <v>0</v>
      </c>
      <c r="R499">
        <f t="shared" si="99"/>
        <v>1</v>
      </c>
      <c r="S499">
        <f t="shared" si="100"/>
        <v>0</v>
      </c>
      <c r="T499">
        <f t="shared" si="101"/>
        <v>0</v>
      </c>
      <c r="U499">
        <f t="shared" si="102"/>
        <v>0</v>
      </c>
      <c r="V499">
        <f t="shared" si="103"/>
        <v>0</v>
      </c>
    </row>
    <row r="500" spans="1:22" x14ac:dyDescent="0.25">
      <c r="A500">
        <v>20180219</v>
      </c>
      <c r="B500" t="str">
        <f t="shared" si="92"/>
        <v>2018</v>
      </c>
      <c r="C500" t="str">
        <f t="shared" si="93"/>
        <v>02</v>
      </c>
      <c r="D500" t="str">
        <f t="shared" si="94"/>
        <v>19</v>
      </c>
      <c r="E500">
        <v>421</v>
      </c>
      <c r="F500" t="s">
        <v>125</v>
      </c>
      <c r="G500">
        <v>440</v>
      </c>
      <c r="H500" t="s">
        <v>461</v>
      </c>
      <c r="I500">
        <v>0.65256024088277098</v>
      </c>
      <c r="J500">
        <v>0.53846153900000004</v>
      </c>
      <c r="K500">
        <v>2.5897435899999999</v>
      </c>
      <c r="L500">
        <v>0.33333333299999901</v>
      </c>
      <c r="M500">
        <v>1.1133251880598365</v>
      </c>
      <c r="N500">
        <f t="shared" si="95"/>
        <v>1</v>
      </c>
      <c r="O500">
        <f t="shared" si="96"/>
        <v>0</v>
      </c>
      <c r="P500">
        <f t="shared" si="97"/>
        <v>3</v>
      </c>
      <c r="Q500">
        <f t="shared" si="98"/>
        <v>1</v>
      </c>
      <c r="R500">
        <f t="shared" si="99"/>
        <v>0</v>
      </c>
      <c r="S500">
        <f t="shared" si="100"/>
        <v>1</v>
      </c>
      <c r="T500">
        <f t="shared" si="101"/>
        <v>0</v>
      </c>
      <c r="U500">
        <f t="shared" si="102"/>
        <v>1</v>
      </c>
      <c r="V500">
        <f t="shared" si="103"/>
        <v>1.1133251880598365</v>
      </c>
    </row>
    <row r="501" spans="1:22" x14ac:dyDescent="0.25">
      <c r="A501">
        <v>20180219</v>
      </c>
      <c r="B501" t="str">
        <f t="shared" si="92"/>
        <v>2018</v>
      </c>
      <c r="C501" t="str">
        <f t="shared" si="93"/>
        <v>02</v>
      </c>
      <c r="D501" t="str">
        <f t="shared" si="94"/>
        <v>19</v>
      </c>
      <c r="E501">
        <v>352</v>
      </c>
      <c r="F501" t="s">
        <v>172</v>
      </c>
      <c r="G501">
        <v>444</v>
      </c>
      <c r="H501" t="s">
        <v>47</v>
      </c>
      <c r="I501">
        <v>0.92910333250973798</v>
      </c>
      <c r="J501">
        <v>2.2777777769999901</v>
      </c>
      <c r="K501">
        <v>2.6825396829999901</v>
      </c>
      <c r="L501">
        <v>0.25</v>
      </c>
      <c r="M501">
        <v>1.1917887800635001</v>
      </c>
      <c r="N501">
        <f t="shared" si="95"/>
        <v>1</v>
      </c>
      <c r="O501">
        <f t="shared" si="96"/>
        <v>0</v>
      </c>
      <c r="P501">
        <f t="shared" si="97"/>
        <v>3</v>
      </c>
      <c r="Q501">
        <f t="shared" si="98"/>
        <v>1</v>
      </c>
      <c r="R501">
        <f t="shared" si="99"/>
        <v>0</v>
      </c>
      <c r="S501">
        <f t="shared" si="100"/>
        <v>1</v>
      </c>
      <c r="T501">
        <f t="shared" si="101"/>
        <v>0</v>
      </c>
      <c r="U501">
        <f t="shared" si="102"/>
        <v>1</v>
      </c>
      <c r="V501">
        <f t="shared" si="103"/>
        <v>1.1917887800635001</v>
      </c>
    </row>
    <row r="502" spans="1:22" x14ac:dyDescent="0.25">
      <c r="A502">
        <v>20180219</v>
      </c>
      <c r="B502" t="str">
        <f t="shared" si="92"/>
        <v>2018</v>
      </c>
      <c r="C502" t="str">
        <f t="shared" si="93"/>
        <v>02</v>
      </c>
      <c r="D502" t="str">
        <f t="shared" si="94"/>
        <v>19</v>
      </c>
      <c r="E502">
        <v>219</v>
      </c>
      <c r="F502" t="s">
        <v>259</v>
      </c>
      <c r="G502">
        <v>445</v>
      </c>
      <c r="H502" t="s">
        <v>413</v>
      </c>
      <c r="I502">
        <v>0.747342726187469</v>
      </c>
      <c r="J502">
        <v>0.246376812000001</v>
      </c>
      <c r="K502">
        <v>1.07246376799999</v>
      </c>
      <c r="L502">
        <v>0.3</v>
      </c>
      <c r="M502">
        <v>1.2542276168846351</v>
      </c>
      <c r="N502">
        <f t="shared" si="95"/>
        <v>1</v>
      </c>
      <c r="O502">
        <f t="shared" si="96"/>
        <v>0</v>
      </c>
      <c r="P502">
        <f t="shared" si="97"/>
        <v>3</v>
      </c>
      <c r="Q502">
        <f t="shared" si="98"/>
        <v>1</v>
      </c>
      <c r="R502">
        <f t="shared" si="99"/>
        <v>0</v>
      </c>
      <c r="S502">
        <f t="shared" si="100"/>
        <v>1</v>
      </c>
      <c r="T502">
        <f t="shared" si="101"/>
        <v>0</v>
      </c>
      <c r="U502">
        <f t="shared" si="102"/>
        <v>1</v>
      </c>
      <c r="V502">
        <f t="shared" si="103"/>
        <v>1.2542276168846351</v>
      </c>
    </row>
    <row r="503" spans="1:22" x14ac:dyDescent="0.25">
      <c r="A503">
        <v>20180219</v>
      </c>
      <c r="B503" t="str">
        <f t="shared" si="92"/>
        <v>2018</v>
      </c>
      <c r="C503" t="str">
        <f t="shared" si="93"/>
        <v>02</v>
      </c>
      <c r="D503" t="str">
        <f t="shared" si="94"/>
        <v>19</v>
      </c>
      <c r="E503">
        <v>92</v>
      </c>
      <c r="F503" t="s">
        <v>102</v>
      </c>
      <c r="G503">
        <v>446</v>
      </c>
      <c r="H503" t="s">
        <v>136</v>
      </c>
      <c r="I503">
        <v>0.40019077533367697</v>
      </c>
      <c r="J503">
        <v>-1.4928229669999999</v>
      </c>
      <c r="K503">
        <v>-1.2440191389999899</v>
      </c>
      <c r="L503">
        <v>1.944444445</v>
      </c>
      <c r="M503">
        <v>1.3267879378655507</v>
      </c>
      <c r="N503">
        <f t="shared" si="95"/>
        <v>0</v>
      </c>
      <c r="O503">
        <f t="shared" si="96"/>
        <v>0</v>
      </c>
      <c r="P503">
        <f t="shared" si="97"/>
        <v>-1</v>
      </c>
      <c r="Q503">
        <f t="shared" si="98"/>
        <v>0</v>
      </c>
      <c r="R503">
        <f t="shared" si="99"/>
        <v>0</v>
      </c>
      <c r="S503">
        <f t="shared" si="100"/>
        <v>0</v>
      </c>
      <c r="T503">
        <f t="shared" si="101"/>
        <v>0</v>
      </c>
      <c r="U503">
        <f t="shared" si="102"/>
        <v>0</v>
      </c>
      <c r="V503">
        <f t="shared" si="103"/>
        <v>0</v>
      </c>
    </row>
    <row r="504" spans="1:22" x14ac:dyDescent="0.25">
      <c r="A504">
        <v>20180219</v>
      </c>
      <c r="B504" t="str">
        <f t="shared" si="92"/>
        <v>2018</v>
      </c>
      <c r="C504" t="str">
        <f t="shared" si="93"/>
        <v>02</v>
      </c>
      <c r="D504" t="str">
        <f t="shared" si="94"/>
        <v>19</v>
      </c>
      <c r="E504">
        <v>445</v>
      </c>
      <c r="F504" t="s">
        <v>413</v>
      </c>
      <c r="G504">
        <v>447</v>
      </c>
      <c r="H504" t="s">
        <v>238</v>
      </c>
      <c r="I504">
        <v>0.424530254597007</v>
      </c>
      <c r="J504">
        <v>1.2982456149999999</v>
      </c>
      <c r="K504">
        <v>-0.28070175399999803</v>
      </c>
      <c r="L504">
        <v>1</v>
      </c>
      <c r="M504">
        <v>1.0757200479278513</v>
      </c>
      <c r="N504">
        <f t="shared" si="95"/>
        <v>0</v>
      </c>
      <c r="O504">
        <f t="shared" si="96"/>
        <v>0</v>
      </c>
      <c r="P504">
        <f t="shared" si="97"/>
        <v>1</v>
      </c>
      <c r="Q504">
        <f t="shared" si="98"/>
        <v>0</v>
      </c>
      <c r="R504">
        <f t="shared" si="99"/>
        <v>0</v>
      </c>
      <c r="S504">
        <f t="shared" si="100"/>
        <v>0</v>
      </c>
      <c r="T504">
        <f t="shared" si="101"/>
        <v>0</v>
      </c>
      <c r="U504">
        <f t="shared" si="102"/>
        <v>0</v>
      </c>
      <c r="V504">
        <f t="shared" si="103"/>
        <v>0</v>
      </c>
    </row>
    <row r="505" spans="1:22" x14ac:dyDescent="0.25">
      <c r="A505">
        <v>20180219</v>
      </c>
      <c r="B505" t="str">
        <f t="shared" si="92"/>
        <v>2018</v>
      </c>
      <c r="C505" t="str">
        <f t="shared" si="93"/>
        <v>02</v>
      </c>
      <c r="D505" t="str">
        <f t="shared" si="94"/>
        <v>19</v>
      </c>
      <c r="E505">
        <v>1</v>
      </c>
      <c r="F505" t="s">
        <v>9</v>
      </c>
      <c r="G505">
        <v>452</v>
      </c>
      <c r="H505" t="s">
        <v>411</v>
      </c>
      <c r="I505">
        <v>0.53271023443298704</v>
      </c>
      <c r="J505">
        <v>0.45454545399999802</v>
      </c>
      <c r="K505">
        <v>2.6818181820000002</v>
      </c>
      <c r="L505">
        <v>1.49999999999999</v>
      </c>
      <c r="M505">
        <v>1.0992135875687776</v>
      </c>
      <c r="N505">
        <f t="shared" si="95"/>
        <v>0</v>
      </c>
      <c r="O505">
        <f t="shared" si="96"/>
        <v>0</v>
      </c>
      <c r="P505">
        <f t="shared" si="97"/>
        <v>3</v>
      </c>
      <c r="Q505">
        <f t="shared" si="98"/>
        <v>1</v>
      </c>
      <c r="R505">
        <f t="shared" si="99"/>
        <v>0</v>
      </c>
      <c r="S505">
        <f t="shared" si="100"/>
        <v>0</v>
      </c>
      <c r="T505">
        <f t="shared" si="101"/>
        <v>0</v>
      </c>
      <c r="U505">
        <f t="shared" si="102"/>
        <v>0</v>
      </c>
      <c r="V505">
        <f t="shared" si="103"/>
        <v>0</v>
      </c>
    </row>
    <row r="506" spans="1:22" x14ac:dyDescent="0.25">
      <c r="A506">
        <v>20180219</v>
      </c>
      <c r="B506" t="str">
        <f t="shared" si="92"/>
        <v>2018</v>
      </c>
      <c r="C506" t="str">
        <f t="shared" si="93"/>
        <v>02</v>
      </c>
      <c r="D506" t="str">
        <f t="shared" si="94"/>
        <v>19</v>
      </c>
      <c r="E506">
        <v>64</v>
      </c>
      <c r="F506" t="s">
        <v>132</v>
      </c>
      <c r="G506">
        <v>453</v>
      </c>
      <c r="H506" t="s">
        <v>229</v>
      </c>
      <c r="I506">
        <v>0.55511332720183304</v>
      </c>
      <c r="J506">
        <v>1.6483516490000001</v>
      </c>
      <c r="K506">
        <v>2.6813186809999898</v>
      </c>
      <c r="L506">
        <v>-1.5</v>
      </c>
      <c r="M506">
        <v>1.0819681087719617</v>
      </c>
      <c r="N506">
        <f t="shared" si="95"/>
        <v>0</v>
      </c>
      <c r="O506">
        <f t="shared" si="96"/>
        <v>0</v>
      </c>
      <c r="P506">
        <f t="shared" si="97"/>
        <v>1</v>
      </c>
      <c r="Q506">
        <f t="shared" si="98"/>
        <v>0</v>
      </c>
      <c r="R506">
        <f t="shared" si="99"/>
        <v>0</v>
      </c>
      <c r="S506">
        <f t="shared" si="100"/>
        <v>0</v>
      </c>
      <c r="T506">
        <f t="shared" si="101"/>
        <v>0</v>
      </c>
      <c r="U506">
        <f t="shared" si="102"/>
        <v>0</v>
      </c>
      <c r="V506">
        <f t="shared" si="103"/>
        <v>0</v>
      </c>
    </row>
    <row r="507" spans="1:22" x14ac:dyDescent="0.25">
      <c r="A507">
        <v>20180219</v>
      </c>
      <c r="B507" t="str">
        <f t="shared" si="92"/>
        <v>2018</v>
      </c>
      <c r="C507" t="str">
        <f t="shared" si="93"/>
        <v>02</v>
      </c>
      <c r="D507" t="str">
        <f t="shared" si="94"/>
        <v>19</v>
      </c>
      <c r="E507">
        <v>3</v>
      </c>
      <c r="F507" t="s">
        <v>15</v>
      </c>
      <c r="G507">
        <v>455</v>
      </c>
      <c r="H507" t="s">
        <v>265</v>
      </c>
      <c r="I507">
        <v>0.39144178687741499</v>
      </c>
      <c r="J507">
        <v>0.821428570999998</v>
      </c>
      <c r="K507">
        <v>1.5</v>
      </c>
      <c r="L507">
        <v>-3.66666666599999</v>
      </c>
      <c r="M507">
        <v>1.0089062102338175</v>
      </c>
      <c r="N507">
        <f t="shared" si="95"/>
        <v>0</v>
      </c>
      <c r="O507">
        <f t="shared" si="96"/>
        <v>1</v>
      </c>
      <c r="P507">
        <f t="shared" si="97"/>
        <v>1</v>
      </c>
      <c r="Q507">
        <f t="shared" si="98"/>
        <v>0</v>
      </c>
      <c r="R507">
        <f t="shared" si="99"/>
        <v>0</v>
      </c>
      <c r="S507">
        <f t="shared" si="100"/>
        <v>0</v>
      </c>
      <c r="T507">
        <f t="shared" si="101"/>
        <v>0</v>
      </c>
      <c r="U507">
        <f t="shared" si="102"/>
        <v>0</v>
      </c>
      <c r="V507">
        <f t="shared" si="103"/>
        <v>0</v>
      </c>
    </row>
    <row r="508" spans="1:22" x14ac:dyDescent="0.25">
      <c r="A508">
        <v>20180219</v>
      </c>
      <c r="B508" t="str">
        <f t="shared" si="92"/>
        <v>2018</v>
      </c>
      <c r="C508" t="str">
        <f t="shared" si="93"/>
        <v>02</v>
      </c>
      <c r="D508" t="str">
        <f t="shared" si="94"/>
        <v>19</v>
      </c>
      <c r="E508">
        <v>1</v>
      </c>
      <c r="F508" t="s">
        <v>9</v>
      </c>
      <c r="G508">
        <v>458</v>
      </c>
      <c r="H508" t="s">
        <v>191</v>
      </c>
      <c r="I508">
        <v>0.47599473665761399</v>
      </c>
      <c r="J508">
        <v>0.23232323199999999</v>
      </c>
      <c r="K508">
        <v>2.5151515149999999</v>
      </c>
      <c r="L508">
        <v>2.8</v>
      </c>
      <c r="M508">
        <v>1.1505812481864872</v>
      </c>
      <c r="N508">
        <f t="shared" si="95"/>
        <v>0</v>
      </c>
      <c r="O508">
        <f t="shared" si="96"/>
        <v>0</v>
      </c>
      <c r="P508">
        <f t="shared" si="97"/>
        <v>3</v>
      </c>
      <c r="Q508">
        <f t="shared" si="98"/>
        <v>1</v>
      </c>
      <c r="R508">
        <f t="shared" si="99"/>
        <v>0</v>
      </c>
      <c r="S508">
        <f t="shared" si="100"/>
        <v>0</v>
      </c>
      <c r="T508">
        <f t="shared" si="101"/>
        <v>0</v>
      </c>
      <c r="U508">
        <f t="shared" si="102"/>
        <v>0</v>
      </c>
      <c r="V508">
        <f t="shared" si="103"/>
        <v>0</v>
      </c>
    </row>
    <row r="509" spans="1:22" x14ac:dyDescent="0.25">
      <c r="A509">
        <v>20180219</v>
      </c>
      <c r="B509" t="str">
        <f t="shared" si="92"/>
        <v>2018</v>
      </c>
      <c r="C509" t="str">
        <f t="shared" si="93"/>
        <v>02</v>
      </c>
      <c r="D509" t="str">
        <f t="shared" si="94"/>
        <v>19</v>
      </c>
      <c r="E509">
        <v>398</v>
      </c>
      <c r="F509" t="s">
        <v>335</v>
      </c>
      <c r="G509">
        <v>465</v>
      </c>
      <c r="H509" t="s">
        <v>171</v>
      </c>
      <c r="I509">
        <v>0.52696900178004302</v>
      </c>
      <c r="J509">
        <v>0.8</v>
      </c>
      <c r="K509">
        <v>0.4</v>
      </c>
      <c r="L509">
        <v>3.5</v>
      </c>
      <c r="M509">
        <v>1.292269795848314</v>
      </c>
      <c r="N509">
        <f t="shared" si="95"/>
        <v>0</v>
      </c>
      <c r="O509">
        <f t="shared" si="96"/>
        <v>0</v>
      </c>
      <c r="P509">
        <f t="shared" si="97"/>
        <v>3</v>
      </c>
      <c r="Q509">
        <f t="shared" si="98"/>
        <v>1</v>
      </c>
      <c r="R509">
        <f t="shared" si="99"/>
        <v>0</v>
      </c>
      <c r="S509">
        <f t="shared" si="100"/>
        <v>0</v>
      </c>
      <c r="T509">
        <f t="shared" si="101"/>
        <v>0</v>
      </c>
      <c r="U509">
        <f t="shared" si="102"/>
        <v>0</v>
      </c>
      <c r="V509">
        <f t="shared" si="103"/>
        <v>0</v>
      </c>
    </row>
    <row r="510" spans="1:22" x14ac:dyDescent="0.25">
      <c r="A510">
        <v>20180219</v>
      </c>
      <c r="B510" t="str">
        <f t="shared" si="92"/>
        <v>2018</v>
      </c>
      <c r="C510" t="str">
        <f t="shared" si="93"/>
        <v>02</v>
      </c>
      <c r="D510" t="str">
        <f t="shared" si="94"/>
        <v>19</v>
      </c>
      <c r="E510">
        <v>251</v>
      </c>
      <c r="F510" t="s">
        <v>376</v>
      </c>
      <c r="G510">
        <v>476</v>
      </c>
      <c r="H510" t="s">
        <v>404</v>
      </c>
      <c r="I510">
        <v>0.56862200601567403</v>
      </c>
      <c r="J510">
        <v>1.65</v>
      </c>
      <c r="K510">
        <v>3.0666666669999998</v>
      </c>
      <c r="L510">
        <v>1.5</v>
      </c>
      <c r="M510">
        <v>1.2412048627310321</v>
      </c>
      <c r="N510">
        <f t="shared" si="95"/>
        <v>0</v>
      </c>
      <c r="O510">
        <f t="shared" si="96"/>
        <v>0</v>
      </c>
      <c r="P510">
        <f t="shared" si="97"/>
        <v>3</v>
      </c>
      <c r="Q510">
        <f t="shared" si="98"/>
        <v>1</v>
      </c>
      <c r="R510">
        <f t="shared" si="99"/>
        <v>0</v>
      </c>
      <c r="S510">
        <f t="shared" si="100"/>
        <v>0</v>
      </c>
      <c r="T510">
        <f t="shared" si="101"/>
        <v>0</v>
      </c>
      <c r="U510">
        <f t="shared" si="102"/>
        <v>0</v>
      </c>
      <c r="V510">
        <f t="shared" si="103"/>
        <v>0</v>
      </c>
    </row>
    <row r="511" spans="1:22" x14ac:dyDescent="0.25">
      <c r="A511">
        <v>20180219</v>
      </c>
      <c r="B511" t="str">
        <f t="shared" si="92"/>
        <v>2018</v>
      </c>
      <c r="C511" t="str">
        <f t="shared" si="93"/>
        <v>02</v>
      </c>
      <c r="D511" t="str">
        <f t="shared" si="94"/>
        <v>19</v>
      </c>
      <c r="E511">
        <v>315</v>
      </c>
      <c r="F511" t="s">
        <v>426</v>
      </c>
      <c r="G511">
        <v>481</v>
      </c>
      <c r="H511" t="s">
        <v>334</v>
      </c>
      <c r="I511">
        <v>0.22856317729131501</v>
      </c>
      <c r="J511">
        <v>-2.6333333329999999</v>
      </c>
      <c r="K511">
        <v>0.16666666700000099</v>
      </c>
      <c r="L511">
        <v>-0.64285714299999797</v>
      </c>
      <c r="M511">
        <v>1.2039891404458554</v>
      </c>
      <c r="N511">
        <f t="shared" si="95"/>
        <v>0</v>
      </c>
      <c r="O511">
        <f t="shared" si="96"/>
        <v>1</v>
      </c>
      <c r="P511">
        <f t="shared" si="97"/>
        <v>-1</v>
      </c>
      <c r="Q511">
        <f t="shared" si="98"/>
        <v>0</v>
      </c>
      <c r="R511">
        <f t="shared" si="99"/>
        <v>0</v>
      </c>
      <c r="S511">
        <f t="shared" si="100"/>
        <v>0</v>
      </c>
      <c r="T511">
        <f t="shared" si="101"/>
        <v>0</v>
      </c>
      <c r="U511">
        <f t="shared" si="102"/>
        <v>0</v>
      </c>
      <c r="V511">
        <f t="shared" si="103"/>
        <v>0</v>
      </c>
    </row>
    <row r="512" spans="1:22" x14ac:dyDescent="0.25">
      <c r="A512">
        <v>20180219</v>
      </c>
      <c r="B512" t="str">
        <f t="shared" si="92"/>
        <v>2018</v>
      </c>
      <c r="C512" t="str">
        <f t="shared" si="93"/>
        <v>02</v>
      </c>
      <c r="D512" t="str">
        <f t="shared" si="94"/>
        <v>19</v>
      </c>
      <c r="E512">
        <v>60</v>
      </c>
      <c r="F512" t="s">
        <v>150</v>
      </c>
      <c r="G512">
        <v>488</v>
      </c>
      <c r="H512" t="s">
        <v>270</v>
      </c>
      <c r="I512">
        <v>0.44946512817145301</v>
      </c>
      <c r="J512">
        <v>-0.56666666700000101</v>
      </c>
      <c r="K512">
        <v>-1.2833333329999901</v>
      </c>
      <c r="L512">
        <v>-3.1428571430000001</v>
      </c>
      <c r="M512">
        <v>1.1321137484568577</v>
      </c>
      <c r="N512">
        <f t="shared" si="95"/>
        <v>0</v>
      </c>
      <c r="O512">
        <f t="shared" si="96"/>
        <v>0</v>
      </c>
      <c r="P512">
        <f t="shared" si="97"/>
        <v>-3</v>
      </c>
      <c r="Q512">
        <f t="shared" si="98"/>
        <v>0</v>
      </c>
      <c r="R512">
        <f t="shared" si="99"/>
        <v>1</v>
      </c>
      <c r="S512">
        <f t="shared" si="100"/>
        <v>0</v>
      </c>
      <c r="T512">
        <f t="shared" si="101"/>
        <v>0</v>
      </c>
      <c r="U512">
        <f t="shared" si="102"/>
        <v>0</v>
      </c>
      <c r="V512">
        <f t="shared" si="103"/>
        <v>0</v>
      </c>
    </row>
    <row r="513" spans="1:22" x14ac:dyDescent="0.25">
      <c r="A513">
        <v>20180219</v>
      </c>
      <c r="B513" t="str">
        <f t="shared" si="92"/>
        <v>2018</v>
      </c>
      <c r="C513" t="str">
        <f t="shared" si="93"/>
        <v>02</v>
      </c>
      <c r="D513" t="str">
        <f t="shared" si="94"/>
        <v>19</v>
      </c>
      <c r="E513">
        <v>219</v>
      </c>
      <c r="F513" t="s">
        <v>259</v>
      </c>
      <c r="G513">
        <v>489</v>
      </c>
      <c r="H513" t="s">
        <v>118</v>
      </c>
      <c r="I513">
        <v>0.76751279047850596</v>
      </c>
      <c r="J513">
        <v>1.19082125599999</v>
      </c>
      <c r="K513">
        <v>0.57246376799999799</v>
      </c>
      <c r="L513">
        <v>1.13333333299999</v>
      </c>
      <c r="M513">
        <v>1.1824021052177016</v>
      </c>
      <c r="N513">
        <f t="shared" si="95"/>
        <v>1</v>
      </c>
      <c r="O513">
        <f t="shared" si="96"/>
        <v>0</v>
      </c>
      <c r="P513">
        <f t="shared" si="97"/>
        <v>3</v>
      </c>
      <c r="Q513">
        <f t="shared" si="98"/>
        <v>1</v>
      </c>
      <c r="R513">
        <f t="shared" si="99"/>
        <v>0</v>
      </c>
      <c r="S513">
        <f t="shared" si="100"/>
        <v>1</v>
      </c>
      <c r="T513">
        <f t="shared" si="101"/>
        <v>0</v>
      </c>
      <c r="U513">
        <f t="shared" si="102"/>
        <v>1</v>
      </c>
      <c r="V513">
        <f t="shared" si="103"/>
        <v>1.1824021052177016</v>
      </c>
    </row>
    <row r="514" spans="1:22" x14ac:dyDescent="0.25">
      <c r="A514">
        <v>20180226</v>
      </c>
      <c r="B514" t="str">
        <f t="shared" ref="B514:B577" si="104">MID(A514,1,4)</f>
        <v>2018</v>
      </c>
      <c r="C514" t="str">
        <f t="shared" ref="C514:C577" si="105">MID(A514,5,2)</f>
        <v>02</v>
      </c>
      <c r="D514" t="str">
        <f t="shared" ref="D514:D577" si="106">MID(A514,7,2)</f>
        <v>26</v>
      </c>
      <c r="E514">
        <v>277</v>
      </c>
      <c r="F514" t="s">
        <v>20</v>
      </c>
      <c r="G514">
        <v>4</v>
      </c>
      <c r="H514" t="s">
        <v>18</v>
      </c>
      <c r="I514">
        <v>0.244729972495318</v>
      </c>
      <c r="J514">
        <v>2.0392156859999901</v>
      </c>
      <c r="K514">
        <v>-0.64215686400000005</v>
      </c>
      <c r="L514">
        <v>-2.7857142849999899</v>
      </c>
      <c r="M514">
        <v>1.0447149874920485</v>
      </c>
      <c r="N514">
        <f t="shared" ref="N514:N577" si="107">OR(I514&gt;0.6)+0</f>
        <v>0</v>
      </c>
      <c r="O514">
        <f t="shared" ref="O514:O577" si="108">(I514&lt;0.4)+0</f>
        <v>1</v>
      </c>
      <c r="P514">
        <f t="shared" ref="P514:P577" si="109">SIGN(L514)+SIGN(J514)+SIGN(K514)</f>
        <v>-1</v>
      </c>
      <c r="Q514">
        <f t="shared" ref="Q514:Q577" si="110">(P514&gt;1)+0</f>
        <v>0</v>
      </c>
      <c r="R514">
        <f t="shared" ref="R514:R577" si="111">(P514&lt;-1)+0</f>
        <v>0</v>
      </c>
      <c r="S514">
        <f t="shared" ref="S514:S577" si="112">Q514*N514</f>
        <v>0</v>
      </c>
      <c r="T514">
        <f t="shared" ref="T514:T577" si="113">O514*R514</f>
        <v>0</v>
      </c>
      <c r="U514">
        <f t="shared" ref="U514:U577" si="114">T514+S514</f>
        <v>0</v>
      </c>
      <c r="V514">
        <f t="shared" si="103"/>
        <v>0</v>
      </c>
    </row>
    <row r="515" spans="1:22" x14ac:dyDescent="0.25">
      <c r="A515">
        <v>20180226</v>
      </c>
      <c r="B515" t="str">
        <f t="shared" si="104"/>
        <v>2018</v>
      </c>
      <c r="C515" t="str">
        <f t="shared" si="105"/>
        <v>02</v>
      </c>
      <c r="D515" t="str">
        <f t="shared" si="106"/>
        <v>26</v>
      </c>
      <c r="E515">
        <v>419</v>
      </c>
      <c r="F515" t="s">
        <v>72</v>
      </c>
      <c r="G515">
        <v>14</v>
      </c>
      <c r="H515" t="s">
        <v>67</v>
      </c>
      <c r="I515">
        <v>0.47810068169513797</v>
      </c>
      <c r="J515">
        <v>1.542735043</v>
      </c>
      <c r="K515">
        <v>1.3257918550000001</v>
      </c>
      <c r="L515">
        <v>1.23809523899999</v>
      </c>
      <c r="M515">
        <v>1.2179203833231067</v>
      </c>
      <c r="N515">
        <f t="shared" si="107"/>
        <v>0</v>
      </c>
      <c r="O515">
        <f t="shared" si="108"/>
        <v>0</v>
      </c>
      <c r="P515">
        <f t="shared" si="109"/>
        <v>3</v>
      </c>
      <c r="Q515">
        <f t="shared" si="110"/>
        <v>1</v>
      </c>
      <c r="R515">
        <f t="shared" si="111"/>
        <v>0</v>
      </c>
      <c r="S515">
        <f t="shared" si="112"/>
        <v>0</v>
      </c>
      <c r="T515">
        <f t="shared" si="113"/>
        <v>0</v>
      </c>
      <c r="U515">
        <f t="shared" si="114"/>
        <v>0</v>
      </c>
      <c r="V515">
        <f t="shared" ref="V515:V578" si="115">M515*S515*U515</f>
        <v>0</v>
      </c>
    </row>
    <row r="516" spans="1:22" x14ac:dyDescent="0.25">
      <c r="A516">
        <v>20180226</v>
      </c>
      <c r="B516" t="str">
        <f t="shared" si="104"/>
        <v>2018</v>
      </c>
      <c r="C516" t="str">
        <f t="shared" si="105"/>
        <v>02</v>
      </c>
      <c r="D516" t="str">
        <f t="shared" si="106"/>
        <v>26</v>
      </c>
      <c r="E516">
        <v>92</v>
      </c>
      <c r="F516" t="s">
        <v>102</v>
      </c>
      <c r="G516">
        <v>22</v>
      </c>
      <c r="H516" t="s">
        <v>99</v>
      </c>
      <c r="I516">
        <v>0.57928445757622804</v>
      </c>
      <c r="J516">
        <v>-0.28070175599999903</v>
      </c>
      <c r="K516">
        <v>-1.3228070169999899</v>
      </c>
      <c r="L516">
        <v>2.4444444449999998</v>
      </c>
      <c r="M516">
        <v>1.0548754715956676</v>
      </c>
      <c r="N516">
        <f t="shared" si="107"/>
        <v>0</v>
      </c>
      <c r="O516">
        <f t="shared" si="108"/>
        <v>0</v>
      </c>
      <c r="P516">
        <f t="shared" si="109"/>
        <v>-1</v>
      </c>
      <c r="Q516">
        <f t="shared" si="110"/>
        <v>0</v>
      </c>
      <c r="R516">
        <f t="shared" si="111"/>
        <v>0</v>
      </c>
      <c r="S516">
        <f t="shared" si="112"/>
        <v>0</v>
      </c>
      <c r="T516">
        <f t="shared" si="113"/>
        <v>0</v>
      </c>
      <c r="U516">
        <f t="shared" si="114"/>
        <v>0</v>
      </c>
      <c r="V516">
        <f t="shared" si="115"/>
        <v>0</v>
      </c>
    </row>
    <row r="517" spans="1:22" x14ac:dyDescent="0.25">
      <c r="A517">
        <v>20180226</v>
      </c>
      <c r="B517" t="str">
        <f t="shared" si="104"/>
        <v>2018</v>
      </c>
      <c r="C517" t="str">
        <f t="shared" si="105"/>
        <v>02</v>
      </c>
      <c r="D517" t="str">
        <f t="shared" si="106"/>
        <v>26</v>
      </c>
      <c r="E517">
        <v>226</v>
      </c>
      <c r="F517" t="s">
        <v>73</v>
      </c>
      <c r="G517">
        <v>31</v>
      </c>
      <c r="H517" t="s">
        <v>135</v>
      </c>
      <c r="I517">
        <v>0.60010212855901701</v>
      </c>
      <c r="J517">
        <v>1.7749999999999999</v>
      </c>
      <c r="K517">
        <v>1.625</v>
      </c>
      <c r="L517">
        <v>0.71428571499999904</v>
      </c>
      <c r="M517">
        <v>1.0505051546941155</v>
      </c>
      <c r="N517">
        <f t="shared" si="107"/>
        <v>1</v>
      </c>
      <c r="O517">
        <f t="shared" si="108"/>
        <v>0</v>
      </c>
      <c r="P517">
        <f t="shared" si="109"/>
        <v>3</v>
      </c>
      <c r="Q517">
        <f t="shared" si="110"/>
        <v>1</v>
      </c>
      <c r="R517">
        <f t="shared" si="111"/>
        <v>0</v>
      </c>
      <c r="S517">
        <f t="shared" si="112"/>
        <v>1</v>
      </c>
      <c r="T517">
        <f t="shared" si="113"/>
        <v>0</v>
      </c>
      <c r="U517">
        <f t="shared" si="114"/>
        <v>1</v>
      </c>
      <c r="V517">
        <f t="shared" si="115"/>
        <v>1.0505051546941155</v>
      </c>
    </row>
    <row r="518" spans="1:22" x14ac:dyDescent="0.25">
      <c r="A518">
        <v>20180226</v>
      </c>
      <c r="B518" t="str">
        <f t="shared" si="104"/>
        <v>2018</v>
      </c>
      <c r="C518" t="str">
        <f t="shared" si="105"/>
        <v>02</v>
      </c>
      <c r="D518" t="str">
        <f t="shared" si="106"/>
        <v>26</v>
      </c>
      <c r="E518">
        <v>168</v>
      </c>
      <c r="F518" t="s">
        <v>149</v>
      </c>
      <c r="G518">
        <v>35</v>
      </c>
      <c r="H518" t="s">
        <v>146</v>
      </c>
      <c r="I518">
        <v>0.33795870439715597</v>
      </c>
      <c r="J518">
        <v>0.32142857200000002</v>
      </c>
      <c r="K518">
        <v>2.68831168799999</v>
      </c>
      <c r="L518">
        <v>2.6111111109999898</v>
      </c>
      <c r="M518">
        <v>1.1539887305438647</v>
      </c>
      <c r="N518">
        <f t="shared" si="107"/>
        <v>0</v>
      </c>
      <c r="O518">
        <f t="shared" si="108"/>
        <v>1</v>
      </c>
      <c r="P518">
        <f t="shared" si="109"/>
        <v>3</v>
      </c>
      <c r="Q518">
        <f t="shared" si="110"/>
        <v>1</v>
      </c>
      <c r="R518">
        <f t="shared" si="111"/>
        <v>0</v>
      </c>
      <c r="S518">
        <f t="shared" si="112"/>
        <v>0</v>
      </c>
      <c r="T518">
        <f t="shared" si="113"/>
        <v>0</v>
      </c>
      <c r="U518">
        <f t="shared" si="114"/>
        <v>0</v>
      </c>
      <c r="V518">
        <f t="shared" si="115"/>
        <v>0</v>
      </c>
    </row>
    <row r="519" spans="1:22" x14ac:dyDescent="0.25">
      <c r="A519">
        <v>20180226</v>
      </c>
      <c r="B519" t="str">
        <f t="shared" si="104"/>
        <v>2018</v>
      </c>
      <c r="C519" t="str">
        <f t="shared" si="105"/>
        <v>02</v>
      </c>
      <c r="D519" t="str">
        <f t="shared" si="106"/>
        <v>26</v>
      </c>
      <c r="E519">
        <v>178</v>
      </c>
      <c r="F519" t="s">
        <v>154</v>
      </c>
      <c r="G519">
        <v>37</v>
      </c>
      <c r="H519" t="s">
        <v>151</v>
      </c>
      <c r="I519">
        <v>0.375887136598616</v>
      </c>
      <c r="J519">
        <v>0.8</v>
      </c>
      <c r="K519">
        <v>-0.177777778000001</v>
      </c>
      <c r="L519">
        <v>1.4</v>
      </c>
      <c r="M519">
        <v>1.2495110515575512</v>
      </c>
      <c r="N519">
        <f t="shared" si="107"/>
        <v>0</v>
      </c>
      <c r="O519">
        <f t="shared" si="108"/>
        <v>1</v>
      </c>
      <c r="P519">
        <f t="shared" si="109"/>
        <v>1</v>
      </c>
      <c r="Q519">
        <f t="shared" si="110"/>
        <v>0</v>
      </c>
      <c r="R519">
        <f t="shared" si="111"/>
        <v>0</v>
      </c>
      <c r="S519">
        <f t="shared" si="112"/>
        <v>0</v>
      </c>
      <c r="T519">
        <f t="shared" si="113"/>
        <v>0</v>
      </c>
      <c r="U519">
        <f t="shared" si="114"/>
        <v>0</v>
      </c>
      <c r="V519">
        <f t="shared" si="115"/>
        <v>0</v>
      </c>
    </row>
    <row r="520" spans="1:22" x14ac:dyDescent="0.25">
      <c r="A520">
        <v>20180226</v>
      </c>
      <c r="B520" t="str">
        <f t="shared" si="104"/>
        <v>2018</v>
      </c>
      <c r="C520" t="str">
        <f t="shared" si="105"/>
        <v>02</v>
      </c>
      <c r="D520" t="str">
        <f t="shared" si="106"/>
        <v>26</v>
      </c>
      <c r="E520">
        <v>406</v>
      </c>
      <c r="F520" t="s">
        <v>159</v>
      </c>
      <c r="G520">
        <v>39</v>
      </c>
      <c r="H520" t="s">
        <v>157</v>
      </c>
      <c r="I520">
        <v>0.43128531029369199</v>
      </c>
      <c r="J520">
        <v>-1.3636363629999899</v>
      </c>
      <c r="K520">
        <v>1.1969696970000001</v>
      </c>
      <c r="L520">
        <v>2.8499999999999899</v>
      </c>
      <c r="M520">
        <v>1.0463555901910779</v>
      </c>
      <c r="N520">
        <f t="shared" si="107"/>
        <v>0</v>
      </c>
      <c r="O520">
        <f t="shared" si="108"/>
        <v>0</v>
      </c>
      <c r="P520">
        <f t="shared" si="109"/>
        <v>1</v>
      </c>
      <c r="Q520">
        <f t="shared" si="110"/>
        <v>0</v>
      </c>
      <c r="R520">
        <f t="shared" si="111"/>
        <v>0</v>
      </c>
      <c r="S520">
        <f t="shared" si="112"/>
        <v>0</v>
      </c>
      <c r="T520">
        <f t="shared" si="113"/>
        <v>0</v>
      </c>
      <c r="U520">
        <f t="shared" si="114"/>
        <v>0</v>
      </c>
      <c r="V520">
        <f t="shared" si="115"/>
        <v>0</v>
      </c>
    </row>
    <row r="521" spans="1:22" x14ac:dyDescent="0.25">
      <c r="A521">
        <v>20180226</v>
      </c>
      <c r="B521" t="str">
        <f t="shared" si="104"/>
        <v>2018</v>
      </c>
      <c r="C521" t="str">
        <f t="shared" si="105"/>
        <v>02</v>
      </c>
      <c r="D521" t="str">
        <f t="shared" si="106"/>
        <v>26</v>
      </c>
      <c r="E521">
        <v>229</v>
      </c>
      <c r="F521" t="s">
        <v>160</v>
      </c>
      <c r="G521">
        <v>45</v>
      </c>
      <c r="H521" t="s">
        <v>170</v>
      </c>
      <c r="I521">
        <v>0.37666801423959601</v>
      </c>
      <c r="J521">
        <v>2.5102564100000002</v>
      </c>
      <c r="K521">
        <v>2.1257142849999999</v>
      </c>
      <c r="L521">
        <v>3</v>
      </c>
      <c r="M521">
        <v>1.290078632618012</v>
      </c>
      <c r="N521">
        <f t="shared" si="107"/>
        <v>0</v>
      </c>
      <c r="O521">
        <f t="shared" si="108"/>
        <v>1</v>
      </c>
      <c r="P521">
        <f t="shared" si="109"/>
        <v>3</v>
      </c>
      <c r="Q521">
        <f t="shared" si="110"/>
        <v>1</v>
      </c>
      <c r="R521">
        <f t="shared" si="111"/>
        <v>0</v>
      </c>
      <c r="S521">
        <f t="shared" si="112"/>
        <v>0</v>
      </c>
      <c r="T521">
        <f t="shared" si="113"/>
        <v>0</v>
      </c>
      <c r="U521">
        <f t="shared" si="114"/>
        <v>0</v>
      </c>
      <c r="V521">
        <f t="shared" si="115"/>
        <v>0</v>
      </c>
    </row>
    <row r="522" spans="1:22" x14ac:dyDescent="0.25">
      <c r="A522">
        <v>20180226</v>
      </c>
      <c r="B522" t="str">
        <f t="shared" si="104"/>
        <v>2018</v>
      </c>
      <c r="C522" t="str">
        <f t="shared" si="105"/>
        <v>02</v>
      </c>
      <c r="D522" t="str">
        <f t="shared" si="106"/>
        <v>26</v>
      </c>
      <c r="E522">
        <v>161</v>
      </c>
      <c r="F522" t="s">
        <v>189</v>
      </c>
      <c r="G522">
        <v>54</v>
      </c>
      <c r="H522" t="s">
        <v>190</v>
      </c>
      <c r="I522">
        <v>0.42673544819367898</v>
      </c>
      <c r="J522">
        <v>1.75</v>
      </c>
      <c r="K522">
        <v>-0.25</v>
      </c>
      <c r="L522">
        <v>-2.16666666599999</v>
      </c>
      <c r="M522">
        <v>1.1001672236491347</v>
      </c>
      <c r="N522">
        <f t="shared" si="107"/>
        <v>0</v>
      </c>
      <c r="O522">
        <f t="shared" si="108"/>
        <v>0</v>
      </c>
      <c r="P522">
        <f t="shared" si="109"/>
        <v>-1</v>
      </c>
      <c r="Q522">
        <f t="shared" si="110"/>
        <v>0</v>
      </c>
      <c r="R522">
        <f t="shared" si="111"/>
        <v>0</v>
      </c>
      <c r="S522">
        <f t="shared" si="112"/>
        <v>0</v>
      </c>
      <c r="T522">
        <f t="shared" si="113"/>
        <v>0</v>
      </c>
      <c r="U522">
        <f t="shared" si="114"/>
        <v>0</v>
      </c>
      <c r="V522">
        <f t="shared" si="115"/>
        <v>0</v>
      </c>
    </row>
    <row r="523" spans="1:22" x14ac:dyDescent="0.25">
      <c r="A523">
        <v>20180226</v>
      </c>
      <c r="B523" t="str">
        <f t="shared" si="104"/>
        <v>2018</v>
      </c>
      <c r="C523" t="str">
        <f t="shared" si="105"/>
        <v>02</v>
      </c>
      <c r="D523" t="str">
        <f t="shared" si="106"/>
        <v>26</v>
      </c>
      <c r="E523">
        <v>204</v>
      </c>
      <c r="F523" t="s">
        <v>196</v>
      </c>
      <c r="G523">
        <v>57</v>
      </c>
      <c r="H523" t="s">
        <v>109</v>
      </c>
      <c r="I523">
        <v>0.61456992747954597</v>
      </c>
      <c r="J523">
        <v>0.15384615400000001</v>
      </c>
      <c r="K523">
        <v>3.192307692</v>
      </c>
      <c r="L523">
        <v>-7.1666666670000003</v>
      </c>
      <c r="M523">
        <v>1.1347107823620921</v>
      </c>
      <c r="N523">
        <f t="shared" si="107"/>
        <v>1</v>
      </c>
      <c r="O523">
        <f t="shared" si="108"/>
        <v>0</v>
      </c>
      <c r="P523">
        <f t="shared" si="109"/>
        <v>1</v>
      </c>
      <c r="Q523">
        <f t="shared" si="110"/>
        <v>0</v>
      </c>
      <c r="R523">
        <f t="shared" si="111"/>
        <v>0</v>
      </c>
      <c r="S523">
        <f t="shared" si="112"/>
        <v>0</v>
      </c>
      <c r="T523">
        <f t="shared" si="113"/>
        <v>0</v>
      </c>
      <c r="U523">
        <f t="shared" si="114"/>
        <v>0</v>
      </c>
      <c r="V523">
        <f t="shared" si="115"/>
        <v>0</v>
      </c>
    </row>
    <row r="524" spans="1:22" x14ac:dyDescent="0.25">
      <c r="A524">
        <v>20180226</v>
      </c>
      <c r="B524" t="str">
        <f t="shared" si="104"/>
        <v>2018</v>
      </c>
      <c r="C524" t="str">
        <f t="shared" si="105"/>
        <v>02</v>
      </c>
      <c r="D524" t="str">
        <f t="shared" si="106"/>
        <v>26</v>
      </c>
      <c r="E524">
        <v>99</v>
      </c>
      <c r="F524" t="s">
        <v>158</v>
      </c>
      <c r="G524">
        <v>59</v>
      </c>
      <c r="H524" t="s">
        <v>200</v>
      </c>
      <c r="I524">
        <v>0.53641171461679904</v>
      </c>
      <c r="J524">
        <v>0.31045751699999902</v>
      </c>
      <c r="K524">
        <v>1.01307189599999</v>
      </c>
      <c r="L524">
        <v>3.7555555549999999</v>
      </c>
      <c r="M524">
        <v>1.006030924274846</v>
      </c>
      <c r="N524">
        <f t="shared" si="107"/>
        <v>0</v>
      </c>
      <c r="O524">
        <f t="shared" si="108"/>
        <v>0</v>
      </c>
      <c r="P524">
        <f t="shared" si="109"/>
        <v>3</v>
      </c>
      <c r="Q524">
        <f t="shared" si="110"/>
        <v>1</v>
      </c>
      <c r="R524">
        <f t="shared" si="111"/>
        <v>0</v>
      </c>
      <c r="S524">
        <f t="shared" si="112"/>
        <v>0</v>
      </c>
      <c r="T524">
        <f t="shared" si="113"/>
        <v>0</v>
      </c>
      <c r="U524">
        <f t="shared" si="114"/>
        <v>0</v>
      </c>
      <c r="V524">
        <f t="shared" si="115"/>
        <v>0</v>
      </c>
    </row>
    <row r="525" spans="1:22" x14ac:dyDescent="0.25">
      <c r="A525">
        <v>20180226</v>
      </c>
      <c r="B525" t="str">
        <f t="shared" si="104"/>
        <v>2018</v>
      </c>
      <c r="C525" t="str">
        <f t="shared" si="105"/>
        <v>02</v>
      </c>
      <c r="D525" t="str">
        <f t="shared" si="106"/>
        <v>26</v>
      </c>
      <c r="E525">
        <v>472</v>
      </c>
      <c r="F525" t="s">
        <v>227</v>
      </c>
      <c r="G525">
        <v>69</v>
      </c>
      <c r="H525" t="s">
        <v>166</v>
      </c>
      <c r="I525">
        <v>0.43978711625730599</v>
      </c>
      <c r="J525">
        <v>2.0363636359999999</v>
      </c>
      <c r="K525">
        <v>0</v>
      </c>
      <c r="L525">
        <v>-2.19999999999999</v>
      </c>
      <c r="M525">
        <v>1.0798457232086538</v>
      </c>
      <c r="N525">
        <f t="shared" si="107"/>
        <v>0</v>
      </c>
      <c r="O525">
        <f t="shared" si="108"/>
        <v>0</v>
      </c>
      <c r="P525">
        <f t="shared" si="109"/>
        <v>0</v>
      </c>
      <c r="Q525">
        <f t="shared" si="110"/>
        <v>0</v>
      </c>
      <c r="R525">
        <f t="shared" si="111"/>
        <v>0</v>
      </c>
      <c r="S525">
        <f t="shared" si="112"/>
        <v>0</v>
      </c>
      <c r="T525">
        <f t="shared" si="113"/>
        <v>0</v>
      </c>
      <c r="U525">
        <f t="shared" si="114"/>
        <v>0</v>
      </c>
      <c r="V525">
        <f t="shared" si="115"/>
        <v>0</v>
      </c>
    </row>
    <row r="526" spans="1:22" x14ac:dyDescent="0.25">
      <c r="A526">
        <v>20180226</v>
      </c>
      <c r="B526" t="str">
        <f t="shared" si="104"/>
        <v>2018</v>
      </c>
      <c r="C526" t="str">
        <f t="shared" si="105"/>
        <v>02</v>
      </c>
      <c r="D526" t="str">
        <f t="shared" si="106"/>
        <v>26</v>
      </c>
      <c r="E526">
        <v>168</v>
      </c>
      <c r="F526" t="s">
        <v>149</v>
      </c>
      <c r="G526">
        <v>70</v>
      </c>
      <c r="H526" t="s">
        <v>98</v>
      </c>
      <c r="I526">
        <v>0.49697148221196502</v>
      </c>
      <c r="J526">
        <v>1.3214285720000001</v>
      </c>
      <c r="K526">
        <v>0.302857142999998</v>
      </c>
      <c r="L526">
        <v>-0.33333333299999801</v>
      </c>
      <c r="M526">
        <v>1.2370201087526287</v>
      </c>
      <c r="N526">
        <f t="shared" si="107"/>
        <v>0</v>
      </c>
      <c r="O526">
        <f t="shared" si="108"/>
        <v>0</v>
      </c>
      <c r="P526">
        <f t="shared" si="109"/>
        <v>1</v>
      </c>
      <c r="Q526">
        <f t="shared" si="110"/>
        <v>0</v>
      </c>
      <c r="R526">
        <f t="shared" si="111"/>
        <v>0</v>
      </c>
      <c r="S526">
        <f t="shared" si="112"/>
        <v>0</v>
      </c>
      <c r="T526">
        <f t="shared" si="113"/>
        <v>0</v>
      </c>
      <c r="U526">
        <f t="shared" si="114"/>
        <v>0</v>
      </c>
      <c r="V526">
        <f t="shared" si="115"/>
        <v>0</v>
      </c>
    </row>
    <row r="527" spans="1:22" x14ac:dyDescent="0.25">
      <c r="A527">
        <v>20180226</v>
      </c>
      <c r="B527" t="str">
        <f t="shared" si="104"/>
        <v>2018</v>
      </c>
      <c r="C527" t="str">
        <f t="shared" si="105"/>
        <v>02</v>
      </c>
      <c r="D527" t="str">
        <f t="shared" si="106"/>
        <v>26</v>
      </c>
      <c r="E527">
        <v>460</v>
      </c>
      <c r="F527" t="s">
        <v>8</v>
      </c>
      <c r="G527">
        <v>71</v>
      </c>
      <c r="H527" t="s">
        <v>64</v>
      </c>
      <c r="I527">
        <v>0.72275380167186198</v>
      </c>
      <c r="J527">
        <v>8.0952380999999393E-2</v>
      </c>
      <c r="K527">
        <v>1.9619047620000001</v>
      </c>
      <c r="L527">
        <v>1.7142857140000001</v>
      </c>
      <c r="M527">
        <v>1.1766633886466316</v>
      </c>
      <c r="N527">
        <f t="shared" si="107"/>
        <v>1</v>
      </c>
      <c r="O527">
        <f t="shared" si="108"/>
        <v>0</v>
      </c>
      <c r="P527">
        <f t="shared" si="109"/>
        <v>3</v>
      </c>
      <c r="Q527">
        <f t="shared" si="110"/>
        <v>1</v>
      </c>
      <c r="R527">
        <f t="shared" si="111"/>
        <v>0</v>
      </c>
      <c r="S527">
        <f t="shared" si="112"/>
        <v>1</v>
      </c>
      <c r="T527">
        <f t="shared" si="113"/>
        <v>0</v>
      </c>
      <c r="U527">
        <f t="shared" si="114"/>
        <v>1</v>
      </c>
      <c r="V527">
        <f t="shared" si="115"/>
        <v>1.1766633886466316</v>
      </c>
    </row>
    <row r="528" spans="1:22" x14ac:dyDescent="0.25">
      <c r="A528">
        <v>20180226</v>
      </c>
      <c r="B528" t="str">
        <f t="shared" si="104"/>
        <v>2018</v>
      </c>
      <c r="C528" t="str">
        <f t="shared" si="105"/>
        <v>02</v>
      </c>
      <c r="D528" t="str">
        <f t="shared" si="106"/>
        <v>26</v>
      </c>
      <c r="E528">
        <v>384</v>
      </c>
      <c r="F528" t="s">
        <v>36</v>
      </c>
      <c r="G528">
        <v>81</v>
      </c>
      <c r="H528" t="s">
        <v>243</v>
      </c>
      <c r="I528">
        <v>0.56492686075855603</v>
      </c>
      <c r="J528">
        <v>0.87719298199999796</v>
      </c>
      <c r="K528">
        <v>3.50877193</v>
      </c>
      <c r="L528">
        <v>3.25</v>
      </c>
      <c r="M528">
        <v>1.2785981605935672</v>
      </c>
      <c r="N528">
        <f t="shared" si="107"/>
        <v>0</v>
      </c>
      <c r="O528">
        <f t="shared" si="108"/>
        <v>0</v>
      </c>
      <c r="P528">
        <f t="shared" si="109"/>
        <v>3</v>
      </c>
      <c r="Q528">
        <f t="shared" si="110"/>
        <v>1</v>
      </c>
      <c r="R528">
        <f t="shared" si="111"/>
        <v>0</v>
      </c>
      <c r="S528">
        <f t="shared" si="112"/>
        <v>0</v>
      </c>
      <c r="T528">
        <f t="shared" si="113"/>
        <v>0</v>
      </c>
      <c r="U528">
        <f t="shared" si="114"/>
        <v>0</v>
      </c>
      <c r="V528">
        <f t="shared" si="115"/>
        <v>0</v>
      </c>
    </row>
    <row r="529" spans="1:22" x14ac:dyDescent="0.25">
      <c r="A529">
        <v>20180226</v>
      </c>
      <c r="B529" t="str">
        <f t="shared" si="104"/>
        <v>2018</v>
      </c>
      <c r="C529" t="str">
        <f t="shared" si="105"/>
        <v>02</v>
      </c>
      <c r="D529" t="str">
        <f t="shared" si="106"/>
        <v>26</v>
      </c>
      <c r="E529">
        <v>353</v>
      </c>
      <c r="F529" t="s">
        <v>220</v>
      </c>
      <c r="G529">
        <v>85</v>
      </c>
      <c r="H529" t="s">
        <v>133</v>
      </c>
      <c r="I529">
        <v>0.5</v>
      </c>
      <c r="J529">
        <v>1.6507936509999901</v>
      </c>
      <c r="K529">
        <v>1.5</v>
      </c>
      <c r="L529">
        <v>3.4999999999999898</v>
      </c>
      <c r="M529">
        <v>1.3085575829146672</v>
      </c>
      <c r="N529">
        <f t="shared" si="107"/>
        <v>0</v>
      </c>
      <c r="O529">
        <f t="shared" si="108"/>
        <v>0</v>
      </c>
      <c r="P529">
        <f t="shared" si="109"/>
        <v>3</v>
      </c>
      <c r="Q529">
        <f t="shared" si="110"/>
        <v>1</v>
      </c>
      <c r="R529">
        <f t="shared" si="111"/>
        <v>0</v>
      </c>
      <c r="S529">
        <f t="shared" si="112"/>
        <v>0</v>
      </c>
      <c r="T529">
        <f t="shared" si="113"/>
        <v>0</v>
      </c>
      <c r="U529">
        <f t="shared" si="114"/>
        <v>0</v>
      </c>
      <c r="V529">
        <f t="shared" si="115"/>
        <v>0</v>
      </c>
    </row>
    <row r="530" spans="1:22" x14ac:dyDescent="0.25">
      <c r="A530">
        <v>20180226</v>
      </c>
      <c r="B530" t="str">
        <f t="shared" si="104"/>
        <v>2018</v>
      </c>
      <c r="C530" t="str">
        <f t="shared" si="105"/>
        <v>02</v>
      </c>
      <c r="D530" t="str">
        <f t="shared" si="106"/>
        <v>26</v>
      </c>
      <c r="E530">
        <v>424</v>
      </c>
      <c r="F530" t="s">
        <v>35</v>
      </c>
      <c r="G530">
        <v>86</v>
      </c>
      <c r="H530" t="s">
        <v>252</v>
      </c>
      <c r="I530">
        <v>0.72507514024089703</v>
      </c>
      <c r="J530">
        <v>3.5</v>
      </c>
      <c r="K530">
        <v>4.6875</v>
      </c>
      <c r="L530">
        <v>0.16666666699999999</v>
      </c>
      <c r="M530">
        <v>1.17706773483813</v>
      </c>
      <c r="N530">
        <f t="shared" si="107"/>
        <v>1</v>
      </c>
      <c r="O530">
        <f t="shared" si="108"/>
        <v>0</v>
      </c>
      <c r="P530">
        <f t="shared" si="109"/>
        <v>3</v>
      </c>
      <c r="Q530">
        <f t="shared" si="110"/>
        <v>1</v>
      </c>
      <c r="R530">
        <f t="shared" si="111"/>
        <v>0</v>
      </c>
      <c r="S530">
        <f t="shared" si="112"/>
        <v>1</v>
      </c>
      <c r="T530">
        <f t="shared" si="113"/>
        <v>0</v>
      </c>
      <c r="U530">
        <f t="shared" si="114"/>
        <v>1</v>
      </c>
      <c r="V530">
        <f t="shared" si="115"/>
        <v>1.17706773483813</v>
      </c>
    </row>
    <row r="531" spans="1:22" x14ac:dyDescent="0.25">
      <c r="A531">
        <v>20180226</v>
      </c>
      <c r="B531" t="str">
        <f t="shared" si="104"/>
        <v>2018</v>
      </c>
      <c r="C531" t="str">
        <f t="shared" si="105"/>
        <v>02</v>
      </c>
      <c r="D531" t="str">
        <f t="shared" si="106"/>
        <v>26</v>
      </c>
      <c r="E531">
        <v>177</v>
      </c>
      <c r="F531" t="s">
        <v>242</v>
      </c>
      <c r="G531">
        <v>86</v>
      </c>
      <c r="H531" t="s">
        <v>252</v>
      </c>
      <c r="I531">
        <v>0.52413383685002701</v>
      </c>
      <c r="J531">
        <v>3.8571428569999999</v>
      </c>
      <c r="K531">
        <v>5.2619047619999897</v>
      </c>
      <c r="L531">
        <v>-0.16666666599999899</v>
      </c>
      <c r="M531">
        <v>1.1139731006302132</v>
      </c>
      <c r="N531">
        <f t="shared" si="107"/>
        <v>0</v>
      </c>
      <c r="O531">
        <f t="shared" si="108"/>
        <v>0</v>
      </c>
      <c r="P531">
        <f t="shared" si="109"/>
        <v>1</v>
      </c>
      <c r="Q531">
        <f t="shared" si="110"/>
        <v>0</v>
      </c>
      <c r="R531">
        <f t="shared" si="111"/>
        <v>0</v>
      </c>
      <c r="S531">
        <f t="shared" si="112"/>
        <v>0</v>
      </c>
      <c r="T531">
        <f t="shared" si="113"/>
        <v>0</v>
      </c>
      <c r="U531">
        <f t="shared" si="114"/>
        <v>0</v>
      </c>
      <c r="V531">
        <f t="shared" si="115"/>
        <v>0</v>
      </c>
    </row>
    <row r="532" spans="1:22" x14ac:dyDescent="0.25">
      <c r="A532">
        <v>20180226</v>
      </c>
      <c r="B532" t="str">
        <f t="shared" si="104"/>
        <v>2018</v>
      </c>
      <c r="C532" t="str">
        <f t="shared" si="105"/>
        <v>02</v>
      </c>
      <c r="D532" t="str">
        <f t="shared" si="106"/>
        <v>26</v>
      </c>
      <c r="E532">
        <v>287</v>
      </c>
      <c r="F532" t="s">
        <v>21</v>
      </c>
      <c r="G532">
        <v>92</v>
      </c>
      <c r="H532" t="s">
        <v>102</v>
      </c>
      <c r="I532">
        <v>0.51361849417351002</v>
      </c>
      <c r="J532">
        <v>2.7807017549999999</v>
      </c>
      <c r="K532">
        <v>2.0116959059999999</v>
      </c>
      <c r="L532">
        <v>0.88888888799999999</v>
      </c>
      <c r="M532">
        <v>1.2805202476480031</v>
      </c>
      <c r="N532">
        <f t="shared" si="107"/>
        <v>0</v>
      </c>
      <c r="O532">
        <f t="shared" si="108"/>
        <v>0</v>
      </c>
      <c r="P532">
        <f t="shared" si="109"/>
        <v>3</v>
      </c>
      <c r="Q532">
        <f t="shared" si="110"/>
        <v>1</v>
      </c>
      <c r="R532">
        <f t="shared" si="111"/>
        <v>0</v>
      </c>
      <c r="S532">
        <f t="shared" si="112"/>
        <v>0</v>
      </c>
      <c r="T532">
        <f t="shared" si="113"/>
        <v>0</v>
      </c>
      <c r="U532">
        <f t="shared" si="114"/>
        <v>0</v>
      </c>
      <c r="V532">
        <f t="shared" si="115"/>
        <v>0</v>
      </c>
    </row>
    <row r="533" spans="1:22" x14ac:dyDescent="0.25">
      <c r="A533">
        <v>20180226</v>
      </c>
      <c r="B533" t="str">
        <f t="shared" si="104"/>
        <v>2018</v>
      </c>
      <c r="C533" t="str">
        <f t="shared" si="105"/>
        <v>02</v>
      </c>
      <c r="D533" t="str">
        <f t="shared" si="106"/>
        <v>26</v>
      </c>
      <c r="E533">
        <v>308</v>
      </c>
      <c r="F533" t="s">
        <v>263</v>
      </c>
      <c r="G533">
        <v>93</v>
      </c>
      <c r="H533" t="s">
        <v>264</v>
      </c>
      <c r="I533">
        <v>1</v>
      </c>
      <c r="J533">
        <v>3.5</v>
      </c>
      <c r="K533">
        <v>1</v>
      </c>
      <c r="L533">
        <v>0</v>
      </c>
      <c r="M533">
        <v>1.1346738603771345</v>
      </c>
      <c r="N533">
        <f t="shared" si="107"/>
        <v>1</v>
      </c>
      <c r="O533">
        <f t="shared" si="108"/>
        <v>0</v>
      </c>
      <c r="P533">
        <f t="shared" si="109"/>
        <v>2</v>
      </c>
      <c r="Q533">
        <f t="shared" si="110"/>
        <v>1</v>
      </c>
      <c r="R533">
        <f t="shared" si="111"/>
        <v>0</v>
      </c>
      <c r="S533">
        <f t="shared" si="112"/>
        <v>1</v>
      </c>
      <c r="T533">
        <f t="shared" si="113"/>
        <v>0</v>
      </c>
      <c r="U533">
        <f t="shared" si="114"/>
        <v>1</v>
      </c>
      <c r="V533">
        <f t="shared" si="115"/>
        <v>1.1346738603771345</v>
      </c>
    </row>
    <row r="534" spans="1:22" x14ac:dyDescent="0.25">
      <c r="A534">
        <v>20180226</v>
      </c>
      <c r="B534" t="str">
        <f t="shared" si="104"/>
        <v>2018</v>
      </c>
      <c r="C534" t="str">
        <f t="shared" si="105"/>
        <v>02</v>
      </c>
      <c r="D534" t="str">
        <f t="shared" si="106"/>
        <v>26</v>
      </c>
      <c r="E534">
        <v>63</v>
      </c>
      <c r="F534" t="s">
        <v>212</v>
      </c>
      <c r="G534">
        <v>99</v>
      </c>
      <c r="H534" t="s">
        <v>158</v>
      </c>
      <c r="I534">
        <v>0.59929159903831297</v>
      </c>
      <c r="J534">
        <v>-0.92156862800000106</v>
      </c>
      <c r="K534">
        <v>0.18137254900000199</v>
      </c>
      <c r="L534">
        <v>-0.69999999999999896</v>
      </c>
      <c r="M534">
        <v>1.3147655492610684</v>
      </c>
      <c r="N534">
        <f t="shared" si="107"/>
        <v>0</v>
      </c>
      <c r="O534">
        <f t="shared" si="108"/>
        <v>0</v>
      </c>
      <c r="P534">
        <f t="shared" si="109"/>
        <v>-1</v>
      </c>
      <c r="Q534">
        <f t="shared" si="110"/>
        <v>0</v>
      </c>
      <c r="R534">
        <f t="shared" si="111"/>
        <v>0</v>
      </c>
      <c r="S534">
        <f t="shared" si="112"/>
        <v>0</v>
      </c>
      <c r="T534">
        <f t="shared" si="113"/>
        <v>0</v>
      </c>
      <c r="U534">
        <f t="shared" si="114"/>
        <v>0</v>
      </c>
      <c r="V534">
        <f t="shared" si="115"/>
        <v>0</v>
      </c>
    </row>
    <row r="535" spans="1:22" x14ac:dyDescent="0.25">
      <c r="A535">
        <v>20180226</v>
      </c>
      <c r="B535" t="str">
        <f t="shared" si="104"/>
        <v>2018</v>
      </c>
      <c r="C535" t="str">
        <f t="shared" si="105"/>
        <v>02</v>
      </c>
      <c r="D535" t="str">
        <f t="shared" si="106"/>
        <v>26</v>
      </c>
      <c r="E535">
        <v>71</v>
      </c>
      <c r="F535" t="s">
        <v>64</v>
      </c>
      <c r="G535">
        <v>103</v>
      </c>
      <c r="H535" t="s">
        <v>101</v>
      </c>
      <c r="I535">
        <v>0.41217535189895899</v>
      </c>
      <c r="J535">
        <v>-1.11176470599999</v>
      </c>
      <c r="K535">
        <v>0.211764706</v>
      </c>
      <c r="L535">
        <v>-1</v>
      </c>
      <c r="M535">
        <v>1.2264307199501017</v>
      </c>
      <c r="N535">
        <f t="shared" si="107"/>
        <v>0</v>
      </c>
      <c r="O535">
        <f t="shared" si="108"/>
        <v>0</v>
      </c>
      <c r="P535">
        <f t="shared" si="109"/>
        <v>-1</v>
      </c>
      <c r="Q535">
        <f t="shared" si="110"/>
        <v>0</v>
      </c>
      <c r="R535">
        <f t="shared" si="111"/>
        <v>0</v>
      </c>
      <c r="S535">
        <f t="shared" si="112"/>
        <v>0</v>
      </c>
      <c r="T535">
        <f t="shared" si="113"/>
        <v>0</v>
      </c>
      <c r="U535">
        <f t="shared" si="114"/>
        <v>0</v>
      </c>
      <c r="V535">
        <f t="shared" si="115"/>
        <v>0</v>
      </c>
    </row>
    <row r="536" spans="1:22" x14ac:dyDescent="0.25">
      <c r="A536">
        <v>20180226</v>
      </c>
      <c r="B536" t="str">
        <f t="shared" si="104"/>
        <v>2018</v>
      </c>
      <c r="C536" t="str">
        <f t="shared" si="105"/>
        <v>02</v>
      </c>
      <c r="D536" t="str">
        <f t="shared" si="106"/>
        <v>26</v>
      </c>
      <c r="E536">
        <v>162</v>
      </c>
      <c r="F536" t="s">
        <v>153</v>
      </c>
      <c r="G536">
        <v>105</v>
      </c>
      <c r="H536" t="s">
        <v>279</v>
      </c>
      <c r="I536">
        <v>0.62406839661827196</v>
      </c>
      <c r="J536">
        <v>0.52747252699999803</v>
      </c>
      <c r="K536">
        <v>0.92307692299999999</v>
      </c>
      <c r="L536">
        <v>1.1499999999999999</v>
      </c>
      <c r="M536">
        <v>1.2960905226202999</v>
      </c>
      <c r="N536">
        <f t="shared" si="107"/>
        <v>1</v>
      </c>
      <c r="O536">
        <f t="shared" si="108"/>
        <v>0</v>
      </c>
      <c r="P536">
        <f t="shared" si="109"/>
        <v>3</v>
      </c>
      <c r="Q536">
        <f t="shared" si="110"/>
        <v>1</v>
      </c>
      <c r="R536">
        <f t="shared" si="111"/>
        <v>0</v>
      </c>
      <c r="S536">
        <f t="shared" si="112"/>
        <v>1</v>
      </c>
      <c r="T536">
        <f t="shared" si="113"/>
        <v>0</v>
      </c>
      <c r="U536">
        <f t="shared" si="114"/>
        <v>1</v>
      </c>
      <c r="V536">
        <f t="shared" si="115"/>
        <v>1.2960905226202999</v>
      </c>
    </row>
    <row r="537" spans="1:22" x14ac:dyDescent="0.25">
      <c r="A537">
        <v>20180226</v>
      </c>
      <c r="B537" t="str">
        <f t="shared" si="104"/>
        <v>2018</v>
      </c>
      <c r="C537" t="str">
        <f t="shared" si="105"/>
        <v>02</v>
      </c>
      <c r="D537" t="str">
        <f t="shared" si="106"/>
        <v>26</v>
      </c>
      <c r="E537">
        <v>358</v>
      </c>
      <c r="F537" t="s">
        <v>19</v>
      </c>
      <c r="G537">
        <v>126</v>
      </c>
      <c r="H537" t="s">
        <v>300</v>
      </c>
      <c r="I537">
        <v>0.57453967003670503</v>
      </c>
      <c r="J537">
        <v>2.3194444449999998</v>
      </c>
      <c r="K537">
        <v>0.34722222200000002</v>
      </c>
      <c r="L537">
        <v>0.5</v>
      </c>
      <c r="M537">
        <v>1.245031761412436</v>
      </c>
      <c r="N537">
        <f t="shared" si="107"/>
        <v>0</v>
      </c>
      <c r="O537">
        <f t="shared" si="108"/>
        <v>0</v>
      </c>
      <c r="P537">
        <f t="shared" si="109"/>
        <v>3</v>
      </c>
      <c r="Q537">
        <f t="shared" si="110"/>
        <v>1</v>
      </c>
      <c r="R537">
        <f t="shared" si="111"/>
        <v>0</v>
      </c>
      <c r="S537">
        <f t="shared" si="112"/>
        <v>0</v>
      </c>
      <c r="T537">
        <f t="shared" si="113"/>
        <v>0</v>
      </c>
      <c r="U537">
        <f t="shared" si="114"/>
        <v>0</v>
      </c>
      <c r="V537">
        <f t="shared" si="115"/>
        <v>0</v>
      </c>
    </row>
    <row r="538" spans="1:22" x14ac:dyDescent="0.25">
      <c r="A538">
        <v>20180226</v>
      </c>
      <c r="B538" t="str">
        <f t="shared" si="104"/>
        <v>2018</v>
      </c>
      <c r="C538" t="str">
        <f t="shared" si="105"/>
        <v>02</v>
      </c>
      <c r="D538" t="str">
        <f t="shared" si="106"/>
        <v>26</v>
      </c>
      <c r="E538">
        <v>277</v>
      </c>
      <c r="F538" t="s">
        <v>20</v>
      </c>
      <c r="G538">
        <v>127</v>
      </c>
      <c r="H538" t="s">
        <v>54</v>
      </c>
      <c r="I538">
        <v>0.637331349830768</v>
      </c>
      <c r="J538">
        <v>1.4871794869999899</v>
      </c>
      <c r="K538">
        <v>0.33974358899999701</v>
      </c>
      <c r="L538">
        <v>-4</v>
      </c>
      <c r="M538">
        <v>1.324894829613894</v>
      </c>
      <c r="N538">
        <f t="shared" si="107"/>
        <v>1</v>
      </c>
      <c r="O538">
        <f t="shared" si="108"/>
        <v>0</v>
      </c>
      <c r="P538">
        <f t="shared" si="109"/>
        <v>1</v>
      </c>
      <c r="Q538">
        <f t="shared" si="110"/>
        <v>0</v>
      </c>
      <c r="R538">
        <f t="shared" si="111"/>
        <v>0</v>
      </c>
      <c r="S538">
        <f t="shared" si="112"/>
        <v>0</v>
      </c>
      <c r="T538">
        <f t="shared" si="113"/>
        <v>0</v>
      </c>
      <c r="U538">
        <f t="shared" si="114"/>
        <v>0</v>
      </c>
      <c r="V538">
        <f t="shared" si="115"/>
        <v>0</v>
      </c>
    </row>
    <row r="539" spans="1:22" x14ac:dyDescent="0.25">
      <c r="A539">
        <v>20180226</v>
      </c>
      <c r="B539" t="str">
        <f t="shared" si="104"/>
        <v>2018</v>
      </c>
      <c r="C539" t="str">
        <f t="shared" si="105"/>
        <v>02</v>
      </c>
      <c r="D539" t="str">
        <f t="shared" si="106"/>
        <v>26</v>
      </c>
      <c r="E539">
        <v>136</v>
      </c>
      <c r="F539" t="s">
        <v>66</v>
      </c>
      <c r="G539">
        <v>132</v>
      </c>
      <c r="H539" t="s">
        <v>308</v>
      </c>
      <c r="I539">
        <v>0.49122384262545599</v>
      </c>
      <c r="J539">
        <v>-0.14009661899999901</v>
      </c>
      <c r="K539">
        <v>1.1932367150000001</v>
      </c>
      <c r="L539">
        <v>2.0476190479999898</v>
      </c>
      <c r="M539">
        <v>1.1495988070426657</v>
      </c>
      <c r="N539">
        <f t="shared" si="107"/>
        <v>0</v>
      </c>
      <c r="O539">
        <f t="shared" si="108"/>
        <v>0</v>
      </c>
      <c r="P539">
        <f t="shared" si="109"/>
        <v>1</v>
      </c>
      <c r="Q539">
        <f t="shared" si="110"/>
        <v>0</v>
      </c>
      <c r="R539">
        <f t="shared" si="111"/>
        <v>0</v>
      </c>
      <c r="S539">
        <f t="shared" si="112"/>
        <v>0</v>
      </c>
      <c r="T539">
        <f t="shared" si="113"/>
        <v>0</v>
      </c>
      <c r="U539">
        <f t="shared" si="114"/>
        <v>0</v>
      </c>
      <c r="V539">
        <f t="shared" si="115"/>
        <v>0</v>
      </c>
    </row>
    <row r="540" spans="1:22" x14ac:dyDescent="0.25">
      <c r="A540">
        <v>20180226</v>
      </c>
      <c r="B540" t="str">
        <f t="shared" si="104"/>
        <v>2018</v>
      </c>
      <c r="C540" t="str">
        <f t="shared" si="105"/>
        <v>02</v>
      </c>
      <c r="D540" t="str">
        <f t="shared" si="106"/>
        <v>26</v>
      </c>
      <c r="E540">
        <v>419</v>
      </c>
      <c r="F540" t="s">
        <v>72</v>
      </c>
      <c r="G540">
        <v>136</v>
      </c>
      <c r="H540" t="s">
        <v>66</v>
      </c>
      <c r="I540">
        <v>0.63159909576589301</v>
      </c>
      <c r="J540">
        <v>0.84949832800000102</v>
      </c>
      <c r="K540">
        <v>8.0267558000000905E-2</v>
      </c>
      <c r="L540">
        <v>0.95238095299999803</v>
      </c>
      <c r="M540">
        <v>1.2775031281762437</v>
      </c>
      <c r="N540">
        <f t="shared" si="107"/>
        <v>1</v>
      </c>
      <c r="O540">
        <f t="shared" si="108"/>
        <v>0</v>
      </c>
      <c r="P540">
        <f t="shared" si="109"/>
        <v>3</v>
      </c>
      <c r="Q540">
        <f t="shared" si="110"/>
        <v>1</v>
      </c>
      <c r="R540">
        <f t="shared" si="111"/>
        <v>0</v>
      </c>
      <c r="S540">
        <f t="shared" si="112"/>
        <v>1</v>
      </c>
      <c r="T540">
        <f t="shared" si="113"/>
        <v>0</v>
      </c>
      <c r="U540">
        <f t="shared" si="114"/>
        <v>1</v>
      </c>
      <c r="V540">
        <f t="shared" si="115"/>
        <v>1.2775031281762437</v>
      </c>
    </row>
    <row r="541" spans="1:22" x14ac:dyDescent="0.25">
      <c r="A541">
        <v>20180226</v>
      </c>
      <c r="B541" t="str">
        <f t="shared" si="104"/>
        <v>2018</v>
      </c>
      <c r="C541" t="str">
        <f t="shared" si="105"/>
        <v>02</v>
      </c>
      <c r="D541" t="str">
        <f t="shared" si="106"/>
        <v>26</v>
      </c>
      <c r="E541">
        <v>63</v>
      </c>
      <c r="F541" t="s">
        <v>212</v>
      </c>
      <c r="G541">
        <v>141</v>
      </c>
      <c r="H541" t="s">
        <v>52</v>
      </c>
      <c r="I541">
        <v>0.60981558109288603</v>
      </c>
      <c r="J541">
        <v>-0.19047618999999999</v>
      </c>
      <c r="K541">
        <v>0.51190476200000001</v>
      </c>
      <c r="L541">
        <v>3.75</v>
      </c>
      <c r="M541">
        <v>1.2266952482056859</v>
      </c>
      <c r="N541">
        <f t="shared" si="107"/>
        <v>1</v>
      </c>
      <c r="O541">
        <f t="shared" si="108"/>
        <v>0</v>
      </c>
      <c r="P541">
        <f t="shared" si="109"/>
        <v>1</v>
      </c>
      <c r="Q541">
        <f t="shared" si="110"/>
        <v>0</v>
      </c>
      <c r="R541">
        <f t="shared" si="111"/>
        <v>0</v>
      </c>
      <c r="S541">
        <f t="shared" si="112"/>
        <v>0</v>
      </c>
      <c r="T541">
        <f t="shared" si="113"/>
        <v>0</v>
      </c>
      <c r="U541">
        <f t="shared" si="114"/>
        <v>0</v>
      </c>
      <c r="V541">
        <f t="shared" si="115"/>
        <v>0</v>
      </c>
    </row>
    <row r="542" spans="1:22" x14ac:dyDescent="0.25">
      <c r="A542">
        <v>20180226</v>
      </c>
      <c r="B542" t="str">
        <f t="shared" si="104"/>
        <v>2018</v>
      </c>
      <c r="C542" t="str">
        <f t="shared" si="105"/>
        <v>02</v>
      </c>
      <c r="D542" t="str">
        <f t="shared" si="106"/>
        <v>26</v>
      </c>
      <c r="E542">
        <v>165</v>
      </c>
      <c r="F542" t="s">
        <v>321</v>
      </c>
      <c r="G542">
        <v>147</v>
      </c>
      <c r="H542" t="s">
        <v>113</v>
      </c>
      <c r="I542">
        <v>0.34348117888206903</v>
      </c>
      <c r="J542">
        <v>1.980769231</v>
      </c>
      <c r="K542">
        <v>-1.173076923</v>
      </c>
      <c r="L542">
        <v>4.3333333339999998</v>
      </c>
      <c r="M542">
        <v>1.2871734152522962</v>
      </c>
      <c r="N542">
        <f t="shared" si="107"/>
        <v>0</v>
      </c>
      <c r="O542">
        <f t="shared" si="108"/>
        <v>1</v>
      </c>
      <c r="P542">
        <f t="shared" si="109"/>
        <v>1</v>
      </c>
      <c r="Q542">
        <f t="shared" si="110"/>
        <v>0</v>
      </c>
      <c r="R542">
        <f t="shared" si="111"/>
        <v>0</v>
      </c>
      <c r="S542">
        <f t="shared" si="112"/>
        <v>0</v>
      </c>
      <c r="T542">
        <f t="shared" si="113"/>
        <v>0</v>
      </c>
      <c r="U542">
        <f t="shared" si="114"/>
        <v>0</v>
      </c>
      <c r="V542">
        <f t="shared" si="115"/>
        <v>0</v>
      </c>
    </row>
    <row r="543" spans="1:22" x14ac:dyDescent="0.25">
      <c r="A543">
        <v>20180226</v>
      </c>
      <c r="B543" t="str">
        <f t="shared" si="104"/>
        <v>2018</v>
      </c>
      <c r="C543" t="str">
        <f t="shared" si="105"/>
        <v>02</v>
      </c>
      <c r="D543" t="str">
        <f t="shared" si="106"/>
        <v>26</v>
      </c>
      <c r="E543">
        <v>481</v>
      </c>
      <c r="F543" t="s">
        <v>334</v>
      </c>
      <c r="G543">
        <v>162</v>
      </c>
      <c r="H543" t="s">
        <v>153</v>
      </c>
      <c r="I543">
        <v>0.35012532992650203</v>
      </c>
      <c r="J543">
        <v>0.65714285699999997</v>
      </c>
      <c r="K543">
        <v>-1.5</v>
      </c>
      <c r="L543">
        <v>-0.60714285700000103</v>
      </c>
      <c r="M543">
        <v>1.1463020229022953</v>
      </c>
      <c r="N543">
        <f t="shared" si="107"/>
        <v>0</v>
      </c>
      <c r="O543">
        <f t="shared" si="108"/>
        <v>1</v>
      </c>
      <c r="P543">
        <f t="shared" si="109"/>
        <v>-1</v>
      </c>
      <c r="Q543">
        <f t="shared" si="110"/>
        <v>0</v>
      </c>
      <c r="R543">
        <f t="shared" si="111"/>
        <v>0</v>
      </c>
      <c r="S543">
        <f t="shared" si="112"/>
        <v>0</v>
      </c>
      <c r="T543">
        <f t="shared" si="113"/>
        <v>0</v>
      </c>
      <c r="U543">
        <f t="shared" si="114"/>
        <v>0</v>
      </c>
      <c r="V543">
        <f t="shared" si="115"/>
        <v>0</v>
      </c>
    </row>
    <row r="544" spans="1:22" x14ac:dyDescent="0.25">
      <c r="A544">
        <v>20180226</v>
      </c>
      <c r="B544" t="str">
        <f t="shared" si="104"/>
        <v>2018</v>
      </c>
      <c r="C544" t="str">
        <f t="shared" si="105"/>
        <v>02</v>
      </c>
      <c r="D544" t="str">
        <f t="shared" si="106"/>
        <v>26</v>
      </c>
      <c r="E544">
        <v>165</v>
      </c>
      <c r="F544" t="s">
        <v>321</v>
      </c>
      <c r="G544">
        <v>164</v>
      </c>
      <c r="H544" t="s">
        <v>312</v>
      </c>
      <c r="I544">
        <v>0.215539524055328</v>
      </c>
      <c r="J544">
        <v>0</v>
      </c>
      <c r="K544">
        <v>-1.75</v>
      </c>
      <c r="L544">
        <v>5.5</v>
      </c>
      <c r="M544">
        <v>1.3010356584769192</v>
      </c>
      <c r="N544">
        <f t="shared" si="107"/>
        <v>0</v>
      </c>
      <c r="O544">
        <f t="shared" si="108"/>
        <v>1</v>
      </c>
      <c r="P544">
        <f t="shared" si="109"/>
        <v>0</v>
      </c>
      <c r="Q544">
        <f t="shared" si="110"/>
        <v>0</v>
      </c>
      <c r="R544">
        <f t="shared" si="111"/>
        <v>0</v>
      </c>
      <c r="S544">
        <f t="shared" si="112"/>
        <v>0</v>
      </c>
      <c r="T544">
        <f t="shared" si="113"/>
        <v>0</v>
      </c>
      <c r="U544">
        <f t="shared" si="114"/>
        <v>0</v>
      </c>
      <c r="V544">
        <f t="shared" si="115"/>
        <v>0</v>
      </c>
    </row>
    <row r="545" spans="1:22" x14ac:dyDescent="0.25">
      <c r="A545">
        <v>20180226</v>
      </c>
      <c r="B545" t="str">
        <f t="shared" si="104"/>
        <v>2018</v>
      </c>
      <c r="C545" t="str">
        <f t="shared" si="105"/>
        <v>02</v>
      </c>
      <c r="D545" t="str">
        <f t="shared" si="106"/>
        <v>26</v>
      </c>
      <c r="E545">
        <v>228</v>
      </c>
      <c r="F545" t="s">
        <v>320</v>
      </c>
      <c r="G545">
        <v>165</v>
      </c>
      <c r="H545" t="s">
        <v>321</v>
      </c>
      <c r="I545">
        <v>0.81480264786854995</v>
      </c>
      <c r="J545">
        <v>-1.86111111099999</v>
      </c>
      <c r="K545">
        <v>1.5833333329999999</v>
      </c>
      <c r="L545">
        <v>-1.333333334</v>
      </c>
      <c r="M545">
        <v>1.0081084480135503</v>
      </c>
      <c r="N545">
        <f t="shared" si="107"/>
        <v>1</v>
      </c>
      <c r="O545">
        <f t="shared" si="108"/>
        <v>0</v>
      </c>
      <c r="P545">
        <f t="shared" si="109"/>
        <v>-1</v>
      </c>
      <c r="Q545">
        <f t="shared" si="110"/>
        <v>0</v>
      </c>
      <c r="R545">
        <f t="shared" si="111"/>
        <v>0</v>
      </c>
      <c r="S545">
        <f t="shared" si="112"/>
        <v>0</v>
      </c>
      <c r="T545">
        <f t="shared" si="113"/>
        <v>0</v>
      </c>
      <c r="U545">
        <f t="shared" si="114"/>
        <v>0</v>
      </c>
      <c r="V545">
        <f t="shared" si="115"/>
        <v>0</v>
      </c>
    </row>
    <row r="546" spans="1:22" x14ac:dyDescent="0.25">
      <c r="A546">
        <v>20180226</v>
      </c>
      <c r="B546" t="str">
        <f t="shared" si="104"/>
        <v>2018</v>
      </c>
      <c r="C546" t="str">
        <f t="shared" si="105"/>
        <v>02</v>
      </c>
      <c r="D546" t="str">
        <f t="shared" si="106"/>
        <v>26</v>
      </c>
      <c r="E546">
        <v>287</v>
      </c>
      <c r="F546" t="s">
        <v>21</v>
      </c>
      <c r="G546">
        <v>174</v>
      </c>
      <c r="H546" t="s">
        <v>41</v>
      </c>
      <c r="I546">
        <v>0.41923316422763002</v>
      </c>
      <c r="J546">
        <v>4.2948717939999996</v>
      </c>
      <c r="K546">
        <v>2.6837606840000001</v>
      </c>
      <c r="L546">
        <v>-1.6666666669999901</v>
      </c>
      <c r="M546">
        <v>1.1541451932148872</v>
      </c>
      <c r="N546">
        <f t="shared" si="107"/>
        <v>0</v>
      </c>
      <c r="O546">
        <f t="shared" si="108"/>
        <v>0</v>
      </c>
      <c r="P546">
        <f t="shared" si="109"/>
        <v>1</v>
      </c>
      <c r="Q546">
        <f t="shared" si="110"/>
        <v>0</v>
      </c>
      <c r="R546">
        <f t="shared" si="111"/>
        <v>0</v>
      </c>
      <c r="S546">
        <f t="shared" si="112"/>
        <v>0</v>
      </c>
      <c r="T546">
        <f t="shared" si="113"/>
        <v>0</v>
      </c>
      <c r="U546">
        <f t="shared" si="114"/>
        <v>0</v>
      </c>
      <c r="V546">
        <f t="shared" si="115"/>
        <v>0</v>
      </c>
    </row>
    <row r="547" spans="1:22" x14ac:dyDescent="0.25">
      <c r="A547">
        <v>20180226</v>
      </c>
      <c r="B547" t="str">
        <f t="shared" si="104"/>
        <v>2018</v>
      </c>
      <c r="C547" t="str">
        <f t="shared" si="105"/>
        <v>02</v>
      </c>
      <c r="D547" t="str">
        <f t="shared" si="106"/>
        <v>26</v>
      </c>
      <c r="E547">
        <v>433</v>
      </c>
      <c r="F547" t="s">
        <v>280</v>
      </c>
      <c r="G547">
        <v>177</v>
      </c>
      <c r="H547" t="s">
        <v>242</v>
      </c>
      <c r="I547">
        <v>0.68451982445226001</v>
      </c>
      <c r="J547">
        <v>-1.1729323309999999</v>
      </c>
      <c r="K547">
        <v>-0.76190476200000001</v>
      </c>
      <c r="L547">
        <v>0.83333333299999801</v>
      </c>
      <c r="M547">
        <v>1.2268952441816714</v>
      </c>
      <c r="N547">
        <f t="shared" si="107"/>
        <v>1</v>
      </c>
      <c r="O547">
        <f t="shared" si="108"/>
        <v>0</v>
      </c>
      <c r="P547">
        <f t="shared" si="109"/>
        <v>-1</v>
      </c>
      <c r="Q547">
        <f t="shared" si="110"/>
        <v>0</v>
      </c>
      <c r="R547">
        <f t="shared" si="111"/>
        <v>0</v>
      </c>
      <c r="S547">
        <f t="shared" si="112"/>
        <v>0</v>
      </c>
      <c r="T547">
        <f t="shared" si="113"/>
        <v>0</v>
      </c>
      <c r="U547">
        <f t="shared" si="114"/>
        <v>0</v>
      </c>
      <c r="V547">
        <f t="shared" si="115"/>
        <v>0</v>
      </c>
    </row>
    <row r="548" spans="1:22" x14ac:dyDescent="0.25">
      <c r="A548">
        <v>20180226</v>
      </c>
      <c r="B548" t="str">
        <f t="shared" si="104"/>
        <v>2018</v>
      </c>
      <c r="C548" t="str">
        <f t="shared" si="105"/>
        <v>02</v>
      </c>
      <c r="D548" t="str">
        <f t="shared" si="106"/>
        <v>26</v>
      </c>
      <c r="E548">
        <v>219</v>
      </c>
      <c r="F548" t="s">
        <v>259</v>
      </c>
      <c r="G548">
        <v>178</v>
      </c>
      <c r="H548" t="s">
        <v>154</v>
      </c>
      <c r="I548">
        <v>0.80858821588640595</v>
      </c>
      <c r="J548">
        <v>0.113043479000001</v>
      </c>
      <c r="K548">
        <v>2.13913043499999</v>
      </c>
      <c r="L548">
        <v>-1.19999999999999</v>
      </c>
      <c r="M548">
        <v>1.1289288980581369</v>
      </c>
      <c r="N548">
        <f t="shared" si="107"/>
        <v>1</v>
      </c>
      <c r="O548">
        <f t="shared" si="108"/>
        <v>0</v>
      </c>
      <c r="P548">
        <f t="shared" si="109"/>
        <v>1</v>
      </c>
      <c r="Q548">
        <f t="shared" si="110"/>
        <v>0</v>
      </c>
      <c r="R548">
        <f t="shared" si="111"/>
        <v>0</v>
      </c>
      <c r="S548">
        <f t="shared" si="112"/>
        <v>0</v>
      </c>
      <c r="T548">
        <f t="shared" si="113"/>
        <v>0</v>
      </c>
      <c r="U548">
        <f t="shared" si="114"/>
        <v>0</v>
      </c>
      <c r="V548">
        <f t="shared" si="115"/>
        <v>0</v>
      </c>
    </row>
    <row r="549" spans="1:22" x14ac:dyDescent="0.25">
      <c r="A549">
        <v>20180226</v>
      </c>
      <c r="B549" t="str">
        <f t="shared" si="104"/>
        <v>2018</v>
      </c>
      <c r="C549" t="str">
        <f t="shared" si="105"/>
        <v>02</v>
      </c>
      <c r="D549" t="str">
        <f t="shared" si="106"/>
        <v>26</v>
      </c>
      <c r="E549">
        <v>14</v>
      </c>
      <c r="F549" t="s">
        <v>67</v>
      </c>
      <c r="G549">
        <v>181</v>
      </c>
      <c r="H549" t="s">
        <v>230</v>
      </c>
      <c r="I549">
        <v>0.61803188029896095</v>
      </c>
      <c r="J549">
        <v>-0.72222222199999897</v>
      </c>
      <c r="K549">
        <v>-2.0078431370000001</v>
      </c>
      <c r="L549">
        <v>-2.0000000009999899</v>
      </c>
      <c r="M549">
        <v>1.053310293990489</v>
      </c>
      <c r="N549">
        <f t="shared" si="107"/>
        <v>1</v>
      </c>
      <c r="O549">
        <f t="shared" si="108"/>
        <v>0</v>
      </c>
      <c r="P549">
        <f t="shared" si="109"/>
        <v>-3</v>
      </c>
      <c r="Q549">
        <f t="shared" si="110"/>
        <v>0</v>
      </c>
      <c r="R549">
        <f t="shared" si="111"/>
        <v>1</v>
      </c>
      <c r="S549">
        <f t="shared" si="112"/>
        <v>0</v>
      </c>
      <c r="T549">
        <f t="shared" si="113"/>
        <v>0</v>
      </c>
      <c r="U549">
        <f t="shared" si="114"/>
        <v>0</v>
      </c>
      <c r="V549">
        <f t="shared" si="115"/>
        <v>0</v>
      </c>
    </row>
    <row r="550" spans="1:22" x14ac:dyDescent="0.25">
      <c r="A550">
        <v>20180226</v>
      </c>
      <c r="B550" t="str">
        <f t="shared" si="104"/>
        <v>2018</v>
      </c>
      <c r="C550" t="str">
        <f t="shared" si="105"/>
        <v>02</v>
      </c>
      <c r="D550" t="str">
        <f t="shared" si="106"/>
        <v>26</v>
      </c>
      <c r="E550">
        <v>486</v>
      </c>
      <c r="F550" t="s">
        <v>355</v>
      </c>
      <c r="G550">
        <v>185</v>
      </c>
      <c r="H550" t="s">
        <v>356</v>
      </c>
      <c r="I550">
        <v>0.81181058700566699</v>
      </c>
      <c r="J550">
        <v>4</v>
      </c>
      <c r="K550">
        <v>7.3</v>
      </c>
      <c r="L550">
        <v>1.6</v>
      </c>
      <c r="M550">
        <v>1.1681219472857751</v>
      </c>
      <c r="N550">
        <f t="shared" si="107"/>
        <v>1</v>
      </c>
      <c r="O550">
        <f t="shared" si="108"/>
        <v>0</v>
      </c>
      <c r="P550">
        <f t="shared" si="109"/>
        <v>3</v>
      </c>
      <c r="Q550">
        <f t="shared" si="110"/>
        <v>1</v>
      </c>
      <c r="R550">
        <f t="shared" si="111"/>
        <v>0</v>
      </c>
      <c r="S550">
        <f t="shared" si="112"/>
        <v>1</v>
      </c>
      <c r="T550">
        <f t="shared" si="113"/>
        <v>0</v>
      </c>
      <c r="U550">
        <f t="shared" si="114"/>
        <v>1</v>
      </c>
      <c r="V550">
        <f t="shared" si="115"/>
        <v>1.1681219472857751</v>
      </c>
    </row>
    <row r="551" spans="1:22" x14ac:dyDescent="0.25">
      <c r="A551">
        <v>20180226</v>
      </c>
      <c r="B551" t="str">
        <f t="shared" si="104"/>
        <v>2018</v>
      </c>
      <c r="C551" t="str">
        <f t="shared" si="105"/>
        <v>02</v>
      </c>
      <c r="D551" t="str">
        <f t="shared" si="106"/>
        <v>26</v>
      </c>
      <c r="E551">
        <v>208</v>
      </c>
      <c r="F551" t="s">
        <v>71</v>
      </c>
      <c r="G551">
        <v>187</v>
      </c>
      <c r="H551" t="s">
        <v>358</v>
      </c>
      <c r="I551">
        <v>0.58754715452553996</v>
      </c>
      <c r="J551">
        <v>2.7857142859999899</v>
      </c>
      <c r="K551">
        <v>4.1428571429999996</v>
      </c>
      <c r="L551">
        <v>-3</v>
      </c>
      <c r="M551">
        <v>1.0159492303349298</v>
      </c>
      <c r="N551">
        <f t="shared" si="107"/>
        <v>0</v>
      </c>
      <c r="O551">
        <f t="shared" si="108"/>
        <v>0</v>
      </c>
      <c r="P551">
        <f t="shared" si="109"/>
        <v>1</v>
      </c>
      <c r="Q551">
        <f t="shared" si="110"/>
        <v>0</v>
      </c>
      <c r="R551">
        <f t="shared" si="111"/>
        <v>0</v>
      </c>
      <c r="S551">
        <f t="shared" si="112"/>
        <v>0</v>
      </c>
      <c r="T551">
        <f t="shared" si="113"/>
        <v>0</v>
      </c>
      <c r="U551">
        <f t="shared" si="114"/>
        <v>0</v>
      </c>
      <c r="V551">
        <f t="shared" si="115"/>
        <v>0</v>
      </c>
    </row>
    <row r="552" spans="1:22" x14ac:dyDescent="0.25">
      <c r="A552">
        <v>20180226</v>
      </c>
      <c r="B552" t="str">
        <f t="shared" si="104"/>
        <v>2018</v>
      </c>
      <c r="C552" t="str">
        <f t="shared" si="105"/>
        <v>02</v>
      </c>
      <c r="D552" t="str">
        <f t="shared" si="106"/>
        <v>26</v>
      </c>
      <c r="E552">
        <v>447</v>
      </c>
      <c r="F552" t="s">
        <v>238</v>
      </c>
      <c r="G552">
        <v>198</v>
      </c>
      <c r="H552" t="s">
        <v>348</v>
      </c>
      <c r="I552">
        <v>0.42981446156540798</v>
      </c>
      <c r="J552">
        <v>-1.8668730659999999</v>
      </c>
      <c r="K552">
        <v>-0.876160990999999</v>
      </c>
      <c r="L552">
        <v>-2.69999999999999</v>
      </c>
      <c r="M552">
        <v>1.0726007993099165</v>
      </c>
      <c r="N552">
        <f t="shared" si="107"/>
        <v>0</v>
      </c>
      <c r="O552">
        <f t="shared" si="108"/>
        <v>0</v>
      </c>
      <c r="P552">
        <f t="shared" si="109"/>
        <v>-3</v>
      </c>
      <c r="Q552">
        <f t="shared" si="110"/>
        <v>0</v>
      </c>
      <c r="R552">
        <f t="shared" si="111"/>
        <v>1</v>
      </c>
      <c r="S552">
        <f t="shared" si="112"/>
        <v>0</v>
      </c>
      <c r="T552">
        <f t="shared" si="113"/>
        <v>0</v>
      </c>
      <c r="U552">
        <f t="shared" si="114"/>
        <v>0</v>
      </c>
      <c r="V552">
        <f t="shared" si="115"/>
        <v>0</v>
      </c>
    </row>
    <row r="553" spans="1:22" x14ac:dyDescent="0.25">
      <c r="A553">
        <v>20180226</v>
      </c>
      <c r="B553" t="str">
        <f t="shared" si="104"/>
        <v>2018</v>
      </c>
      <c r="C553" t="str">
        <f t="shared" si="105"/>
        <v>02</v>
      </c>
      <c r="D553" t="str">
        <f t="shared" si="106"/>
        <v>26</v>
      </c>
      <c r="E553">
        <v>433</v>
      </c>
      <c r="F553" t="s">
        <v>280</v>
      </c>
      <c r="G553">
        <v>199</v>
      </c>
      <c r="H553" t="s">
        <v>80</v>
      </c>
      <c r="I553">
        <v>0.53026330700776203</v>
      </c>
      <c r="J553">
        <v>-1.6201372999999899</v>
      </c>
      <c r="K553">
        <v>-1.956521739</v>
      </c>
      <c r="L553">
        <v>1.8666666670000001</v>
      </c>
      <c r="M553">
        <v>1.1741857481381244</v>
      </c>
      <c r="N553">
        <f t="shared" si="107"/>
        <v>0</v>
      </c>
      <c r="O553">
        <f t="shared" si="108"/>
        <v>0</v>
      </c>
      <c r="P553">
        <f t="shared" si="109"/>
        <v>-1</v>
      </c>
      <c r="Q553">
        <f t="shared" si="110"/>
        <v>0</v>
      </c>
      <c r="R553">
        <f t="shared" si="111"/>
        <v>0</v>
      </c>
      <c r="S553">
        <f t="shared" si="112"/>
        <v>0</v>
      </c>
      <c r="T553">
        <f t="shared" si="113"/>
        <v>0</v>
      </c>
      <c r="U553">
        <f t="shared" si="114"/>
        <v>0</v>
      </c>
      <c r="V553">
        <f t="shared" si="115"/>
        <v>0</v>
      </c>
    </row>
    <row r="554" spans="1:22" x14ac:dyDescent="0.25">
      <c r="A554">
        <v>20180226</v>
      </c>
      <c r="B554" t="str">
        <f t="shared" si="104"/>
        <v>2018</v>
      </c>
      <c r="C554" t="str">
        <f t="shared" si="105"/>
        <v>02</v>
      </c>
      <c r="D554" t="str">
        <f t="shared" si="106"/>
        <v>26</v>
      </c>
      <c r="E554">
        <v>31</v>
      </c>
      <c r="F554" t="s">
        <v>135</v>
      </c>
      <c r="G554">
        <v>200</v>
      </c>
      <c r="H554" t="s">
        <v>368</v>
      </c>
      <c r="I554">
        <v>0.515180362978504</v>
      </c>
      <c r="J554">
        <v>-0.92499999999999805</v>
      </c>
      <c r="K554">
        <v>2.375</v>
      </c>
      <c r="L554">
        <v>2.1428571429999899</v>
      </c>
      <c r="M554">
        <v>1.3320910850930709</v>
      </c>
      <c r="N554">
        <f t="shared" si="107"/>
        <v>0</v>
      </c>
      <c r="O554">
        <f t="shared" si="108"/>
        <v>0</v>
      </c>
      <c r="P554">
        <f t="shared" si="109"/>
        <v>1</v>
      </c>
      <c r="Q554">
        <f t="shared" si="110"/>
        <v>0</v>
      </c>
      <c r="R554">
        <f t="shared" si="111"/>
        <v>0</v>
      </c>
      <c r="S554">
        <f t="shared" si="112"/>
        <v>0</v>
      </c>
      <c r="T554">
        <f t="shared" si="113"/>
        <v>0</v>
      </c>
      <c r="U554">
        <f t="shared" si="114"/>
        <v>0</v>
      </c>
      <c r="V554">
        <f t="shared" si="115"/>
        <v>0</v>
      </c>
    </row>
    <row r="555" spans="1:22" x14ac:dyDescent="0.25">
      <c r="A555">
        <v>20180226</v>
      </c>
      <c r="B555" t="str">
        <f t="shared" si="104"/>
        <v>2018</v>
      </c>
      <c r="C555" t="str">
        <f t="shared" si="105"/>
        <v>02</v>
      </c>
      <c r="D555" t="str">
        <f t="shared" si="106"/>
        <v>26</v>
      </c>
      <c r="E555">
        <v>334</v>
      </c>
      <c r="F555" t="s">
        <v>369</v>
      </c>
      <c r="G555">
        <v>203</v>
      </c>
      <c r="H555" t="s">
        <v>370</v>
      </c>
      <c r="I555">
        <v>1</v>
      </c>
      <c r="J555">
        <v>2.7999999999999901</v>
      </c>
      <c r="K555">
        <v>3.6</v>
      </c>
      <c r="L555">
        <v>-2.5</v>
      </c>
      <c r="M555">
        <v>1.058298061602073</v>
      </c>
      <c r="N555">
        <f t="shared" si="107"/>
        <v>1</v>
      </c>
      <c r="O555">
        <f t="shared" si="108"/>
        <v>0</v>
      </c>
      <c r="P555">
        <f t="shared" si="109"/>
        <v>1</v>
      </c>
      <c r="Q555">
        <f t="shared" si="110"/>
        <v>0</v>
      </c>
      <c r="R555">
        <f t="shared" si="111"/>
        <v>0</v>
      </c>
      <c r="S555">
        <f t="shared" si="112"/>
        <v>0</v>
      </c>
      <c r="T555">
        <f t="shared" si="113"/>
        <v>0</v>
      </c>
      <c r="U555">
        <f t="shared" si="114"/>
        <v>0</v>
      </c>
      <c r="V555">
        <f t="shared" si="115"/>
        <v>0</v>
      </c>
    </row>
    <row r="556" spans="1:22" x14ac:dyDescent="0.25">
      <c r="A556">
        <v>20180226</v>
      </c>
      <c r="B556" t="str">
        <f t="shared" si="104"/>
        <v>2018</v>
      </c>
      <c r="C556" t="str">
        <f t="shared" si="105"/>
        <v>02</v>
      </c>
      <c r="D556" t="str">
        <f t="shared" si="106"/>
        <v>26</v>
      </c>
      <c r="E556">
        <v>92</v>
      </c>
      <c r="F556" t="s">
        <v>102</v>
      </c>
      <c r="G556">
        <v>204</v>
      </c>
      <c r="H556" t="s">
        <v>196</v>
      </c>
      <c r="I556">
        <v>0.354798189544063</v>
      </c>
      <c r="J556">
        <v>-0.94736842200000004</v>
      </c>
      <c r="K556">
        <v>-3.2894736839999998</v>
      </c>
      <c r="L556">
        <v>7.4444444450000002</v>
      </c>
      <c r="M556">
        <v>1.305307366473363</v>
      </c>
      <c r="N556">
        <f t="shared" si="107"/>
        <v>0</v>
      </c>
      <c r="O556">
        <f t="shared" si="108"/>
        <v>1</v>
      </c>
      <c r="P556">
        <f t="shared" si="109"/>
        <v>-1</v>
      </c>
      <c r="Q556">
        <f t="shared" si="110"/>
        <v>0</v>
      </c>
      <c r="R556">
        <f t="shared" si="111"/>
        <v>0</v>
      </c>
      <c r="S556">
        <f t="shared" si="112"/>
        <v>0</v>
      </c>
      <c r="T556">
        <f t="shared" si="113"/>
        <v>0</v>
      </c>
      <c r="U556">
        <f t="shared" si="114"/>
        <v>0</v>
      </c>
      <c r="V556">
        <f t="shared" si="115"/>
        <v>0</v>
      </c>
    </row>
    <row r="557" spans="1:22" x14ac:dyDescent="0.25">
      <c r="A557">
        <v>20180226</v>
      </c>
      <c r="B557" t="str">
        <f t="shared" si="104"/>
        <v>2018</v>
      </c>
      <c r="C557" t="str">
        <f t="shared" si="105"/>
        <v>02</v>
      </c>
      <c r="D557" t="str">
        <f t="shared" si="106"/>
        <v>26</v>
      </c>
      <c r="E557">
        <v>187</v>
      </c>
      <c r="F557" t="s">
        <v>358</v>
      </c>
      <c r="G557">
        <v>211</v>
      </c>
      <c r="H557" t="s">
        <v>53</v>
      </c>
      <c r="I557">
        <v>0.46500298151163499</v>
      </c>
      <c r="J557">
        <v>-2.5625</v>
      </c>
      <c r="K557">
        <v>-2.5</v>
      </c>
      <c r="L557">
        <v>0.83333333299999901</v>
      </c>
      <c r="M557">
        <v>1.2485577025723522</v>
      </c>
      <c r="N557">
        <f t="shared" si="107"/>
        <v>0</v>
      </c>
      <c r="O557">
        <f t="shared" si="108"/>
        <v>0</v>
      </c>
      <c r="P557">
        <f t="shared" si="109"/>
        <v>-1</v>
      </c>
      <c r="Q557">
        <f t="shared" si="110"/>
        <v>0</v>
      </c>
      <c r="R557">
        <f t="shared" si="111"/>
        <v>0</v>
      </c>
      <c r="S557">
        <f t="shared" si="112"/>
        <v>0</v>
      </c>
      <c r="T557">
        <f t="shared" si="113"/>
        <v>0</v>
      </c>
      <c r="U557">
        <f t="shared" si="114"/>
        <v>0</v>
      </c>
      <c r="V557">
        <f t="shared" si="115"/>
        <v>0</v>
      </c>
    </row>
    <row r="558" spans="1:22" x14ac:dyDescent="0.25">
      <c r="A558">
        <v>20180226</v>
      </c>
      <c r="B558" t="str">
        <f t="shared" si="104"/>
        <v>2018</v>
      </c>
      <c r="C558" t="str">
        <f t="shared" si="105"/>
        <v>02</v>
      </c>
      <c r="D558" t="str">
        <f t="shared" si="106"/>
        <v>26</v>
      </c>
      <c r="E558">
        <v>177</v>
      </c>
      <c r="F558" t="s">
        <v>242</v>
      </c>
      <c r="G558">
        <v>214</v>
      </c>
      <c r="H558" t="s">
        <v>187</v>
      </c>
      <c r="I558">
        <v>0.20113940492592899</v>
      </c>
      <c r="J558">
        <v>-1.6428571429999901</v>
      </c>
      <c r="K558">
        <v>-1.6130952380000001</v>
      </c>
      <c r="L558">
        <v>-0.49999999899999797</v>
      </c>
      <c r="M558">
        <v>1.291590616577196</v>
      </c>
      <c r="N558">
        <f t="shared" si="107"/>
        <v>0</v>
      </c>
      <c r="O558">
        <f t="shared" si="108"/>
        <v>1</v>
      </c>
      <c r="P558">
        <f t="shared" si="109"/>
        <v>-3</v>
      </c>
      <c r="Q558">
        <f t="shared" si="110"/>
        <v>0</v>
      </c>
      <c r="R558">
        <f t="shared" si="111"/>
        <v>1</v>
      </c>
      <c r="S558">
        <f t="shared" si="112"/>
        <v>0</v>
      </c>
      <c r="T558">
        <f t="shared" si="113"/>
        <v>1</v>
      </c>
      <c r="U558">
        <f t="shared" si="114"/>
        <v>1</v>
      </c>
      <c r="V558">
        <f t="shared" si="115"/>
        <v>0</v>
      </c>
    </row>
    <row r="559" spans="1:22" x14ac:dyDescent="0.25">
      <c r="A559">
        <v>20180226</v>
      </c>
      <c r="B559" t="str">
        <f t="shared" si="104"/>
        <v>2018</v>
      </c>
      <c r="C559" t="str">
        <f t="shared" si="105"/>
        <v>02</v>
      </c>
      <c r="D559" t="str">
        <f t="shared" si="106"/>
        <v>26</v>
      </c>
      <c r="E559">
        <v>481</v>
      </c>
      <c r="F559" t="s">
        <v>334</v>
      </c>
      <c r="G559">
        <v>219</v>
      </c>
      <c r="H559" t="s">
        <v>259</v>
      </c>
      <c r="I559">
        <v>0.25044931105785101</v>
      </c>
      <c r="J559">
        <v>-0.113043478999998</v>
      </c>
      <c r="K559">
        <v>-1.2391304349999901</v>
      </c>
      <c r="L559">
        <v>-1.657142857</v>
      </c>
      <c r="M559">
        <v>1.1091030164305731</v>
      </c>
      <c r="N559">
        <f t="shared" si="107"/>
        <v>0</v>
      </c>
      <c r="O559">
        <f t="shared" si="108"/>
        <v>1</v>
      </c>
      <c r="P559">
        <f t="shared" si="109"/>
        <v>-3</v>
      </c>
      <c r="Q559">
        <f t="shared" si="110"/>
        <v>0</v>
      </c>
      <c r="R559">
        <f t="shared" si="111"/>
        <v>1</v>
      </c>
      <c r="S559">
        <f t="shared" si="112"/>
        <v>0</v>
      </c>
      <c r="T559">
        <f t="shared" si="113"/>
        <v>1</v>
      </c>
      <c r="U559">
        <f t="shared" si="114"/>
        <v>1</v>
      </c>
      <c r="V559">
        <f t="shared" si="115"/>
        <v>0</v>
      </c>
    </row>
    <row r="560" spans="1:22" x14ac:dyDescent="0.25">
      <c r="A560">
        <v>20180226</v>
      </c>
      <c r="B560" t="str">
        <f t="shared" si="104"/>
        <v>2018</v>
      </c>
      <c r="C560" t="str">
        <f t="shared" si="105"/>
        <v>02</v>
      </c>
      <c r="D560" t="str">
        <f t="shared" si="106"/>
        <v>26</v>
      </c>
      <c r="E560">
        <v>208</v>
      </c>
      <c r="F560" t="s">
        <v>71</v>
      </c>
      <c r="G560">
        <v>223</v>
      </c>
      <c r="H560" t="s">
        <v>179</v>
      </c>
      <c r="I560">
        <v>0.62236971191650403</v>
      </c>
      <c r="J560">
        <v>-0.172619046999999</v>
      </c>
      <c r="K560">
        <v>1.0993788819999999</v>
      </c>
      <c r="L560">
        <v>-4.3333333339999998</v>
      </c>
      <c r="M560">
        <v>1.1805233641736279</v>
      </c>
      <c r="N560">
        <f t="shared" si="107"/>
        <v>1</v>
      </c>
      <c r="O560">
        <f t="shared" si="108"/>
        <v>0</v>
      </c>
      <c r="P560">
        <f t="shared" si="109"/>
        <v>-1</v>
      </c>
      <c r="Q560">
        <f t="shared" si="110"/>
        <v>0</v>
      </c>
      <c r="R560">
        <f t="shared" si="111"/>
        <v>0</v>
      </c>
      <c r="S560">
        <f t="shared" si="112"/>
        <v>0</v>
      </c>
      <c r="T560">
        <f t="shared" si="113"/>
        <v>0</v>
      </c>
      <c r="U560">
        <f t="shared" si="114"/>
        <v>0</v>
      </c>
      <c r="V560">
        <f t="shared" si="115"/>
        <v>0</v>
      </c>
    </row>
    <row r="561" spans="1:22" x14ac:dyDescent="0.25">
      <c r="A561">
        <v>20180226</v>
      </c>
      <c r="B561" t="str">
        <f t="shared" si="104"/>
        <v>2018</v>
      </c>
      <c r="C561" t="str">
        <f t="shared" si="105"/>
        <v>02</v>
      </c>
      <c r="D561" t="str">
        <f t="shared" si="106"/>
        <v>26</v>
      </c>
      <c r="E561">
        <v>14</v>
      </c>
      <c r="F561" t="s">
        <v>67</v>
      </c>
      <c r="G561">
        <v>226</v>
      </c>
      <c r="H561" t="s">
        <v>73</v>
      </c>
      <c r="I561">
        <v>0.484082539308617</v>
      </c>
      <c r="J561">
        <v>-1.0388888889999901</v>
      </c>
      <c r="K561">
        <v>-1.9411764709999999</v>
      </c>
      <c r="L561">
        <v>-1.4285714299999901</v>
      </c>
      <c r="M561">
        <v>1.1412493459517099</v>
      </c>
      <c r="N561">
        <f t="shared" si="107"/>
        <v>0</v>
      </c>
      <c r="O561">
        <f t="shared" si="108"/>
        <v>0</v>
      </c>
      <c r="P561">
        <f t="shared" si="109"/>
        <v>-3</v>
      </c>
      <c r="Q561">
        <f t="shared" si="110"/>
        <v>0</v>
      </c>
      <c r="R561">
        <f t="shared" si="111"/>
        <v>1</v>
      </c>
      <c r="S561">
        <f t="shared" si="112"/>
        <v>0</v>
      </c>
      <c r="T561">
        <f t="shared" si="113"/>
        <v>0</v>
      </c>
      <c r="U561">
        <f t="shared" si="114"/>
        <v>0</v>
      </c>
      <c r="V561">
        <f t="shared" si="115"/>
        <v>0</v>
      </c>
    </row>
    <row r="562" spans="1:22" x14ac:dyDescent="0.25">
      <c r="A562">
        <v>20180226</v>
      </c>
      <c r="B562" t="str">
        <f t="shared" si="104"/>
        <v>2018</v>
      </c>
      <c r="C562" t="str">
        <f t="shared" si="105"/>
        <v>02</v>
      </c>
      <c r="D562" t="str">
        <f t="shared" si="106"/>
        <v>26</v>
      </c>
      <c r="E562">
        <v>229</v>
      </c>
      <c r="F562" t="s">
        <v>160</v>
      </c>
      <c r="G562">
        <v>227</v>
      </c>
      <c r="H562" t="s">
        <v>382</v>
      </c>
      <c r="I562">
        <v>0.67757975233043699</v>
      </c>
      <c r="J562">
        <v>6.5769230759999999</v>
      </c>
      <c r="K562">
        <v>4.84</v>
      </c>
      <c r="L562">
        <v>1</v>
      </c>
      <c r="M562">
        <v>1.2286831220182548</v>
      </c>
      <c r="N562">
        <f t="shared" si="107"/>
        <v>1</v>
      </c>
      <c r="O562">
        <f t="shared" si="108"/>
        <v>0</v>
      </c>
      <c r="P562">
        <f t="shared" si="109"/>
        <v>3</v>
      </c>
      <c r="Q562">
        <f t="shared" si="110"/>
        <v>1</v>
      </c>
      <c r="R562">
        <f t="shared" si="111"/>
        <v>0</v>
      </c>
      <c r="S562">
        <f t="shared" si="112"/>
        <v>1</v>
      </c>
      <c r="T562">
        <f t="shared" si="113"/>
        <v>0</v>
      </c>
      <c r="U562">
        <f t="shared" si="114"/>
        <v>1</v>
      </c>
      <c r="V562">
        <f t="shared" si="115"/>
        <v>1.2286831220182548</v>
      </c>
    </row>
    <row r="563" spans="1:22" x14ac:dyDescent="0.25">
      <c r="A563">
        <v>20180226</v>
      </c>
      <c r="B563" t="str">
        <f t="shared" si="104"/>
        <v>2018</v>
      </c>
      <c r="C563" t="str">
        <f t="shared" si="105"/>
        <v>02</v>
      </c>
      <c r="D563" t="str">
        <f t="shared" si="106"/>
        <v>26</v>
      </c>
      <c r="E563">
        <v>14</v>
      </c>
      <c r="F563" t="s">
        <v>67</v>
      </c>
      <c r="G563">
        <v>228</v>
      </c>
      <c r="H563" t="s">
        <v>320</v>
      </c>
      <c r="I563">
        <v>0.71147490537046099</v>
      </c>
      <c r="J563">
        <v>0.72222222199999897</v>
      </c>
      <c r="K563">
        <v>-1.274509804</v>
      </c>
      <c r="L563">
        <v>-3.2380952379999899</v>
      </c>
      <c r="M563">
        <v>1.1931260277938671</v>
      </c>
      <c r="N563">
        <f t="shared" si="107"/>
        <v>1</v>
      </c>
      <c r="O563">
        <f t="shared" si="108"/>
        <v>0</v>
      </c>
      <c r="P563">
        <f t="shared" si="109"/>
        <v>-1</v>
      </c>
      <c r="Q563">
        <f t="shared" si="110"/>
        <v>0</v>
      </c>
      <c r="R563">
        <f t="shared" si="111"/>
        <v>0</v>
      </c>
      <c r="S563">
        <f t="shared" si="112"/>
        <v>0</v>
      </c>
      <c r="T563">
        <f t="shared" si="113"/>
        <v>0</v>
      </c>
      <c r="U563">
        <f t="shared" si="114"/>
        <v>0</v>
      </c>
      <c r="V563">
        <f t="shared" si="115"/>
        <v>0</v>
      </c>
    </row>
    <row r="564" spans="1:22" x14ac:dyDescent="0.25">
      <c r="A564">
        <v>20180226</v>
      </c>
      <c r="B564" t="str">
        <f t="shared" si="104"/>
        <v>2018</v>
      </c>
      <c r="C564" t="str">
        <f t="shared" si="105"/>
        <v>02</v>
      </c>
      <c r="D564" t="str">
        <f t="shared" si="106"/>
        <v>26</v>
      </c>
      <c r="E564">
        <v>422</v>
      </c>
      <c r="F564" t="s">
        <v>31</v>
      </c>
      <c r="G564">
        <v>236</v>
      </c>
      <c r="H564" t="s">
        <v>385</v>
      </c>
      <c r="I564">
        <v>0.69411295663079797</v>
      </c>
      <c r="J564">
        <v>3.5833333329999899</v>
      </c>
      <c r="K564">
        <v>2.5833333340000002</v>
      </c>
      <c r="L564">
        <v>1.66666666599999</v>
      </c>
      <c r="M564">
        <v>1.2298423622912718</v>
      </c>
      <c r="N564">
        <f t="shared" si="107"/>
        <v>1</v>
      </c>
      <c r="O564">
        <f t="shared" si="108"/>
        <v>0</v>
      </c>
      <c r="P564">
        <f t="shared" si="109"/>
        <v>3</v>
      </c>
      <c r="Q564">
        <f t="shared" si="110"/>
        <v>1</v>
      </c>
      <c r="R564">
        <f t="shared" si="111"/>
        <v>0</v>
      </c>
      <c r="S564">
        <f t="shared" si="112"/>
        <v>1</v>
      </c>
      <c r="T564">
        <f t="shared" si="113"/>
        <v>0</v>
      </c>
      <c r="U564">
        <f t="shared" si="114"/>
        <v>1</v>
      </c>
      <c r="V564">
        <f t="shared" si="115"/>
        <v>1.2298423622912718</v>
      </c>
    </row>
    <row r="565" spans="1:22" x14ac:dyDescent="0.25">
      <c r="A565">
        <v>20180226</v>
      </c>
      <c r="B565" t="str">
        <f t="shared" si="104"/>
        <v>2018</v>
      </c>
      <c r="C565" t="str">
        <f t="shared" si="105"/>
        <v>02</v>
      </c>
      <c r="D565" t="str">
        <f t="shared" si="106"/>
        <v>26</v>
      </c>
      <c r="E565">
        <v>375</v>
      </c>
      <c r="F565" t="s">
        <v>239</v>
      </c>
      <c r="G565">
        <v>243</v>
      </c>
      <c r="H565" t="s">
        <v>258</v>
      </c>
      <c r="I565">
        <v>0.60803147324342099</v>
      </c>
      <c r="J565">
        <v>-0.40000000099999999</v>
      </c>
      <c r="K565">
        <v>0.33333333300000201</v>
      </c>
      <c r="L565">
        <v>3.91666666599999</v>
      </c>
      <c r="M565">
        <v>1.0209822152592338</v>
      </c>
      <c r="N565">
        <f t="shared" si="107"/>
        <v>1</v>
      </c>
      <c r="O565">
        <f t="shared" si="108"/>
        <v>0</v>
      </c>
      <c r="P565">
        <f t="shared" si="109"/>
        <v>1</v>
      </c>
      <c r="Q565">
        <f t="shared" si="110"/>
        <v>0</v>
      </c>
      <c r="R565">
        <f t="shared" si="111"/>
        <v>0</v>
      </c>
      <c r="S565">
        <f t="shared" si="112"/>
        <v>0</v>
      </c>
      <c r="T565">
        <f t="shared" si="113"/>
        <v>0</v>
      </c>
      <c r="U565">
        <f t="shared" si="114"/>
        <v>0</v>
      </c>
      <c r="V565">
        <f t="shared" si="115"/>
        <v>0</v>
      </c>
    </row>
    <row r="566" spans="1:22" x14ac:dyDescent="0.25">
      <c r="A566">
        <v>20180226</v>
      </c>
      <c r="B566" t="str">
        <f t="shared" si="104"/>
        <v>2018</v>
      </c>
      <c r="C566" t="str">
        <f t="shared" si="105"/>
        <v>02</v>
      </c>
      <c r="D566" t="str">
        <f t="shared" si="106"/>
        <v>26</v>
      </c>
      <c r="E566">
        <v>177</v>
      </c>
      <c r="F566" t="s">
        <v>242</v>
      </c>
      <c r="G566">
        <v>246</v>
      </c>
      <c r="H566" t="s">
        <v>394</v>
      </c>
      <c r="I566">
        <v>0.43195658214232202</v>
      </c>
      <c r="J566">
        <v>3.3571428569999999</v>
      </c>
      <c r="K566">
        <v>2.7619047619999901</v>
      </c>
      <c r="L566">
        <v>-0.16666666599999899</v>
      </c>
      <c r="M566">
        <v>1.0970489883184062</v>
      </c>
      <c r="N566">
        <f t="shared" si="107"/>
        <v>0</v>
      </c>
      <c r="O566">
        <f t="shared" si="108"/>
        <v>0</v>
      </c>
      <c r="P566">
        <f t="shared" si="109"/>
        <v>1</v>
      </c>
      <c r="Q566">
        <f t="shared" si="110"/>
        <v>0</v>
      </c>
      <c r="R566">
        <f t="shared" si="111"/>
        <v>0</v>
      </c>
      <c r="S566">
        <f t="shared" si="112"/>
        <v>0</v>
      </c>
      <c r="T566">
        <f t="shared" si="113"/>
        <v>0</v>
      </c>
      <c r="U566">
        <f t="shared" si="114"/>
        <v>0</v>
      </c>
      <c r="V566">
        <f t="shared" si="115"/>
        <v>0</v>
      </c>
    </row>
    <row r="567" spans="1:22" x14ac:dyDescent="0.25">
      <c r="A567">
        <v>20180226</v>
      </c>
      <c r="B567" t="str">
        <f t="shared" si="104"/>
        <v>2018</v>
      </c>
      <c r="C567" t="str">
        <f t="shared" si="105"/>
        <v>02</v>
      </c>
      <c r="D567" t="str">
        <f t="shared" si="106"/>
        <v>26</v>
      </c>
      <c r="E567">
        <v>352</v>
      </c>
      <c r="F567" t="s">
        <v>172</v>
      </c>
      <c r="G567">
        <v>248</v>
      </c>
      <c r="H567" t="s">
        <v>379</v>
      </c>
      <c r="I567">
        <v>0.318636064775427</v>
      </c>
      <c r="J567">
        <v>0.27777777699999801</v>
      </c>
      <c r="K567">
        <v>-2.0317460319999898</v>
      </c>
      <c r="L567">
        <v>1.9166666670000001</v>
      </c>
      <c r="M567">
        <v>1.2536593617171539</v>
      </c>
      <c r="N567">
        <f t="shared" si="107"/>
        <v>0</v>
      </c>
      <c r="O567">
        <f t="shared" si="108"/>
        <v>1</v>
      </c>
      <c r="P567">
        <f t="shared" si="109"/>
        <v>1</v>
      </c>
      <c r="Q567">
        <f t="shared" si="110"/>
        <v>0</v>
      </c>
      <c r="R567">
        <f t="shared" si="111"/>
        <v>0</v>
      </c>
      <c r="S567">
        <f t="shared" si="112"/>
        <v>0</v>
      </c>
      <c r="T567">
        <f t="shared" si="113"/>
        <v>0</v>
      </c>
      <c r="U567">
        <f t="shared" si="114"/>
        <v>0</v>
      </c>
      <c r="V567">
        <f t="shared" si="115"/>
        <v>0</v>
      </c>
    </row>
    <row r="568" spans="1:22" x14ac:dyDescent="0.25">
      <c r="A568">
        <v>20180226</v>
      </c>
      <c r="B568" t="str">
        <f t="shared" si="104"/>
        <v>2018</v>
      </c>
      <c r="C568" t="str">
        <f t="shared" si="105"/>
        <v>02</v>
      </c>
      <c r="D568" t="str">
        <f t="shared" si="106"/>
        <v>26</v>
      </c>
      <c r="E568">
        <v>282</v>
      </c>
      <c r="F568" t="s">
        <v>147</v>
      </c>
      <c r="G568">
        <v>252</v>
      </c>
      <c r="H568" t="s">
        <v>211</v>
      </c>
      <c r="I568">
        <v>0.655718056225575</v>
      </c>
      <c r="J568">
        <v>1.8999999999999899</v>
      </c>
      <c r="K568">
        <v>3.19999999999999</v>
      </c>
      <c r="L568">
        <v>2.6666666669999999</v>
      </c>
      <c r="M568">
        <v>1.0323918017205429</v>
      </c>
      <c r="N568">
        <f t="shared" si="107"/>
        <v>1</v>
      </c>
      <c r="O568">
        <f t="shared" si="108"/>
        <v>0</v>
      </c>
      <c r="P568">
        <f t="shared" si="109"/>
        <v>3</v>
      </c>
      <c r="Q568">
        <f t="shared" si="110"/>
        <v>1</v>
      </c>
      <c r="R568">
        <f t="shared" si="111"/>
        <v>0</v>
      </c>
      <c r="S568">
        <f t="shared" si="112"/>
        <v>1</v>
      </c>
      <c r="T568">
        <f t="shared" si="113"/>
        <v>0</v>
      </c>
      <c r="U568">
        <f t="shared" si="114"/>
        <v>1</v>
      </c>
      <c r="V568">
        <f t="shared" si="115"/>
        <v>1.0323918017205429</v>
      </c>
    </row>
    <row r="569" spans="1:22" x14ac:dyDescent="0.25">
      <c r="A569">
        <v>20180226</v>
      </c>
      <c r="B569" t="str">
        <f t="shared" si="104"/>
        <v>2018</v>
      </c>
      <c r="C569" t="str">
        <f t="shared" si="105"/>
        <v>02</v>
      </c>
      <c r="D569" t="str">
        <f t="shared" si="106"/>
        <v>26</v>
      </c>
      <c r="E569">
        <v>178</v>
      </c>
      <c r="F569" t="s">
        <v>154</v>
      </c>
      <c r="G569">
        <v>256</v>
      </c>
      <c r="H569" t="s">
        <v>399</v>
      </c>
      <c r="I569">
        <v>0.82097916691313599</v>
      </c>
      <c r="J569">
        <v>3.6333333329999902</v>
      </c>
      <c r="K569">
        <v>0.766666665999999</v>
      </c>
      <c r="L569">
        <v>2</v>
      </c>
      <c r="M569">
        <v>1.2439450616470098</v>
      </c>
      <c r="N569">
        <f t="shared" si="107"/>
        <v>1</v>
      </c>
      <c r="O569">
        <f t="shared" si="108"/>
        <v>0</v>
      </c>
      <c r="P569">
        <f t="shared" si="109"/>
        <v>3</v>
      </c>
      <c r="Q569">
        <f t="shared" si="110"/>
        <v>1</v>
      </c>
      <c r="R569">
        <f t="shared" si="111"/>
        <v>0</v>
      </c>
      <c r="S569">
        <f t="shared" si="112"/>
        <v>1</v>
      </c>
      <c r="T569">
        <f t="shared" si="113"/>
        <v>0</v>
      </c>
      <c r="U569">
        <f t="shared" si="114"/>
        <v>1</v>
      </c>
      <c r="V569">
        <f t="shared" si="115"/>
        <v>1.2439450616470098</v>
      </c>
    </row>
    <row r="570" spans="1:22" x14ac:dyDescent="0.25">
      <c r="A570">
        <v>20180226</v>
      </c>
      <c r="B570" t="str">
        <f t="shared" si="104"/>
        <v>2018</v>
      </c>
      <c r="C570" t="str">
        <f t="shared" si="105"/>
        <v>02</v>
      </c>
      <c r="D570" t="str">
        <f t="shared" si="106"/>
        <v>26</v>
      </c>
      <c r="E570">
        <v>266</v>
      </c>
      <c r="F570" t="s">
        <v>201</v>
      </c>
      <c r="G570">
        <v>261</v>
      </c>
      <c r="H570" t="s">
        <v>401</v>
      </c>
      <c r="I570">
        <v>0.95089309148860401</v>
      </c>
      <c r="J570">
        <v>3.8666666670000001</v>
      </c>
      <c r="K570">
        <v>4.0666666669999998</v>
      </c>
      <c r="L570">
        <v>2</v>
      </c>
      <c r="M570">
        <v>1.0992200128548313</v>
      </c>
      <c r="N570">
        <f t="shared" si="107"/>
        <v>1</v>
      </c>
      <c r="O570">
        <f t="shared" si="108"/>
        <v>0</v>
      </c>
      <c r="P570">
        <f t="shared" si="109"/>
        <v>3</v>
      </c>
      <c r="Q570">
        <f t="shared" si="110"/>
        <v>1</v>
      </c>
      <c r="R570">
        <f t="shared" si="111"/>
        <v>0</v>
      </c>
      <c r="S570">
        <f t="shared" si="112"/>
        <v>1</v>
      </c>
      <c r="T570">
        <f t="shared" si="113"/>
        <v>0</v>
      </c>
      <c r="U570">
        <f t="shared" si="114"/>
        <v>1</v>
      </c>
      <c r="V570">
        <f t="shared" si="115"/>
        <v>1.0992200128548313</v>
      </c>
    </row>
    <row r="571" spans="1:22" x14ac:dyDescent="0.25">
      <c r="A571">
        <v>20180226</v>
      </c>
      <c r="B571" t="str">
        <f t="shared" si="104"/>
        <v>2018</v>
      </c>
      <c r="C571" t="str">
        <f t="shared" si="105"/>
        <v>02</v>
      </c>
      <c r="D571" t="str">
        <f t="shared" si="106"/>
        <v>26</v>
      </c>
      <c r="E571">
        <v>125</v>
      </c>
      <c r="F571" t="s">
        <v>34</v>
      </c>
      <c r="G571">
        <v>262</v>
      </c>
      <c r="H571" t="s">
        <v>266</v>
      </c>
      <c r="I571">
        <v>0.35367546336552003</v>
      </c>
      <c r="J571">
        <v>-9.0909091000000303E-2</v>
      </c>
      <c r="K571">
        <v>0.436363636000001</v>
      </c>
      <c r="L571">
        <v>1.5</v>
      </c>
      <c r="M571">
        <v>1.3327441721245967</v>
      </c>
      <c r="N571">
        <f t="shared" si="107"/>
        <v>0</v>
      </c>
      <c r="O571">
        <f t="shared" si="108"/>
        <v>1</v>
      </c>
      <c r="P571">
        <f t="shared" si="109"/>
        <v>1</v>
      </c>
      <c r="Q571">
        <f t="shared" si="110"/>
        <v>0</v>
      </c>
      <c r="R571">
        <f t="shared" si="111"/>
        <v>0</v>
      </c>
      <c r="S571">
        <f t="shared" si="112"/>
        <v>0</v>
      </c>
      <c r="T571">
        <f t="shared" si="113"/>
        <v>0</v>
      </c>
      <c r="U571">
        <f t="shared" si="114"/>
        <v>0</v>
      </c>
      <c r="V571">
        <f t="shared" si="115"/>
        <v>0</v>
      </c>
    </row>
    <row r="572" spans="1:22" x14ac:dyDescent="0.25">
      <c r="A572">
        <v>20180226</v>
      </c>
      <c r="B572" t="str">
        <f t="shared" si="104"/>
        <v>2018</v>
      </c>
      <c r="C572" t="str">
        <f t="shared" si="105"/>
        <v>02</v>
      </c>
      <c r="D572" t="str">
        <f t="shared" si="106"/>
        <v>26</v>
      </c>
      <c r="E572">
        <v>280</v>
      </c>
      <c r="F572" t="s">
        <v>204</v>
      </c>
      <c r="G572">
        <v>264</v>
      </c>
      <c r="H572" t="s">
        <v>177</v>
      </c>
      <c r="I572">
        <v>0.70811685377493305</v>
      </c>
      <c r="J572">
        <v>3.1090909089999998</v>
      </c>
      <c r="K572">
        <v>0.72727272700000001</v>
      </c>
      <c r="L572">
        <v>0.66666666599999702</v>
      </c>
      <c r="M572">
        <v>1.014235099809202</v>
      </c>
      <c r="N572">
        <f t="shared" si="107"/>
        <v>1</v>
      </c>
      <c r="O572">
        <f t="shared" si="108"/>
        <v>0</v>
      </c>
      <c r="P572">
        <f t="shared" si="109"/>
        <v>3</v>
      </c>
      <c r="Q572">
        <f t="shared" si="110"/>
        <v>1</v>
      </c>
      <c r="R572">
        <f t="shared" si="111"/>
        <v>0</v>
      </c>
      <c r="S572">
        <f t="shared" si="112"/>
        <v>1</v>
      </c>
      <c r="T572">
        <f t="shared" si="113"/>
        <v>0</v>
      </c>
      <c r="U572">
        <f t="shared" si="114"/>
        <v>1</v>
      </c>
      <c r="V572">
        <f t="shared" si="115"/>
        <v>1.014235099809202</v>
      </c>
    </row>
    <row r="573" spans="1:22" x14ac:dyDescent="0.25">
      <c r="A573">
        <v>20180226</v>
      </c>
      <c r="B573" t="str">
        <f t="shared" si="104"/>
        <v>2018</v>
      </c>
      <c r="C573" t="str">
        <f t="shared" si="105"/>
        <v>02</v>
      </c>
      <c r="D573" t="str">
        <f t="shared" si="106"/>
        <v>26</v>
      </c>
      <c r="E573">
        <v>375</v>
      </c>
      <c r="F573" t="s">
        <v>239</v>
      </c>
      <c r="G573">
        <v>272</v>
      </c>
      <c r="H573" t="s">
        <v>103</v>
      </c>
      <c r="I573">
        <v>0.65683016989028897</v>
      </c>
      <c r="J573">
        <v>0</v>
      </c>
      <c r="K573">
        <v>1.06666666699999</v>
      </c>
      <c r="L573">
        <v>1.91666666599999</v>
      </c>
      <c r="M573">
        <v>1.3329725572600766</v>
      </c>
      <c r="N573">
        <f t="shared" si="107"/>
        <v>1</v>
      </c>
      <c r="O573">
        <f t="shared" si="108"/>
        <v>0</v>
      </c>
      <c r="P573">
        <f t="shared" si="109"/>
        <v>2</v>
      </c>
      <c r="Q573">
        <f t="shared" si="110"/>
        <v>1</v>
      </c>
      <c r="R573">
        <f t="shared" si="111"/>
        <v>0</v>
      </c>
      <c r="S573">
        <f t="shared" si="112"/>
        <v>1</v>
      </c>
      <c r="T573">
        <f t="shared" si="113"/>
        <v>0</v>
      </c>
      <c r="U573">
        <f t="shared" si="114"/>
        <v>1</v>
      </c>
      <c r="V573">
        <f t="shared" si="115"/>
        <v>1.3329725572600766</v>
      </c>
    </row>
    <row r="574" spans="1:22" x14ac:dyDescent="0.25">
      <c r="A574">
        <v>20180226</v>
      </c>
      <c r="B574" t="str">
        <f t="shared" si="104"/>
        <v>2018</v>
      </c>
      <c r="C574" t="str">
        <f t="shared" si="105"/>
        <v>02</v>
      </c>
      <c r="D574" t="str">
        <f t="shared" si="106"/>
        <v>26</v>
      </c>
      <c r="E574">
        <v>460</v>
      </c>
      <c r="F574" t="s">
        <v>8</v>
      </c>
      <c r="G574">
        <v>277</v>
      </c>
      <c r="H574" t="s">
        <v>20</v>
      </c>
      <c r="I574">
        <v>0.79972906808258004</v>
      </c>
      <c r="J574">
        <v>-0.95238095199999995</v>
      </c>
      <c r="K574">
        <v>1.3452380960000001</v>
      </c>
      <c r="L574">
        <v>3.5</v>
      </c>
      <c r="M574">
        <v>1.286969030525869</v>
      </c>
      <c r="N574">
        <f t="shared" si="107"/>
        <v>1</v>
      </c>
      <c r="O574">
        <f t="shared" si="108"/>
        <v>0</v>
      </c>
      <c r="P574">
        <f t="shared" si="109"/>
        <v>1</v>
      </c>
      <c r="Q574">
        <f t="shared" si="110"/>
        <v>0</v>
      </c>
      <c r="R574">
        <f t="shared" si="111"/>
        <v>0</v>
      </c>
      <c r="S574">
        <f t="shared" si="112"/>
        <v>0</v>
      </c>
      <c r="T574">
        <f t="shared" si="113"/>
        <v>0</v>
      </c>
      <c r="U574">
        <f t="shared" si="114"/>
        <v>0</v>
      </c>
      <c r="V574">
        <f t="shared" si="115"/>
        <v>0</v>
      </c>
    </row>
    <row r="575" spans="1:22" x14ac:dyDescent="0.25">
      <c r="A575">
        <v>20180226</v>
      </c>
      <c r="B575" t="str">
        <f t="shared" si="104"/>
        <v>2018</v>
      </c>
      <c r="C575" t="str">
        <f t="shared" si="105"/>
        <v>02</v>
      </c>
      <c r="D575" t="str">
        <f t="shared" si="106"/>
        <v>26</v>
      </c>
      <c r="E575">
        <v>71</v>
      </c>
      <c r="F575" t="s">
        <v>64</v>
      </c>
      <c r="G575">
        <v>280</v>
      </c>
      <c r="H575" t="s">
        <v>204</v>
      </c>
      <c r="I575">
        <v>0.59448026048583202</v>
      </c>
      <c r="J575">
        <v>0.39090909099999899</v>
      </c>
      <c r="K575">
        <v>-0.92727272699999796</v>
      </c>
      <c r="L575">
        <v>-0.38095237999999998</v>
      </c>
      <c r="M575">
        <v>1.1892912628275258</v>
      </c>
      <c r="N575">
        <f t="shared" si="107"/>
        <v>0</v>
      </c>
      <c r="O575">
        <f t="shared" si="108"/>
        <v>0</v>
      </c>
      <c r="P575">
        <f t="shared" si="109"/>
        <v>-1</v>
      </c>
      <c r="Q575">
        <f t="shared" si="110"/>
        <v>0</v>
      </c>
      <c r="R575">
        <f t="shared" si="111"/>
        <v>0</v>
      </c>
      <c r="S575">
        <f t="shared" si="112"/>
        <v>0</v>
      </c>
      <c r="T575">
        <f t="shared" si="113"/>
        <v>0</v>
      </c>
      <c r="U575">
        <f t="shared" si="114"/>
        <v>0</v>
      </c>
      <c r="V575">
        <f t="shared" si="115"/>
        <v>0</v>
      </c>
    </row>
    <row r="576" spans="1:22" x14ac:dyDescent="0.25">
      <c r="A576">
        <v>20180226</v>
      </c>
      <c r="B576" t="str">
        <f t="shared" si="104"/>
        <v>2018</v>
      </c>
      <c r="C576" t="str">
        <f t="shared" si="105"/>
        <v>02</v>
      </c>
      <c r="D576" t="str">
        <f t="shared" si="106"/>
        <v>26</v>
      </c>
      <c r="E576">
        <v>92</v>
      </c>
      <c r="F576" t="s">
        <v>102</v>
      </c>
      <c r="G576">
        <v>282</v>
      </c>
      <c r="H576" t="s">
        <v>147</v>
      </c>
      <c r="I576">
        <v>0.31469618565279001</v>
      </c>
      <c r="J576">
        <v>-2.1473684219999898</v>
      </c>
      <c r="K576">
        <v>-1.7894736840000001</v>
      </c>
      <c r="L576">
        <v>-0.55555555499999898</v>
      </c>
      <c r="M576">
        <v>1.1222961786650445</v>
      </c>
      <c r="N576">
        <f t="shared" si="107"/>
        <v>0</v>
      </c>
      <c r="O576">
        <f t="shared" si="108"/>
        <v>1</v>
      </c>
      <c r="P576">
        <f t="shared" si="109"/>
        <v>-3</v>
      </c>
      <c r="Q576">
        <f t="shared" si="110"/>
        <v>0</v>
      </c>
      <c r="R576">
        <f t="shared" si="111"/>
        <v>1</v>
      </c>
      <c r="S576">
        <f t="shared" si="112"/>
        <v>0</v>
      </c>
      <c r="T576">
        <f t="shared" si="113"/>
        <v>1</v>
      </c>
      <c r="U576">
        <f t="shared" si="114"/>
        <v>1</v>
      </c>
      <c r="V576">
        <f t="shared" si="115"/>
        <v>0</v>
      </c>
    </row>
    <row r="577" spans="1:22" x14ac:dyDescent="0.25">
      <c r="A577">
        <v>20180226</v>
      </c>
      <c r="B577" t="str">
        <f t="shared" si="104"/>
        <v>2018</v>
      </c>
      <c r="C577" t="str">
        <f t="shared" si="105"/>
        <v>02</v>
      </c>
      <c r="D577" t="str">
        <f t="shared" si="106"/>
        <v>26</v>
      </c>
      <c r="E577">
        <v>226</v>
      </c>
      <c r="F577" t="s">
        <v>73</v>
      </c>
      <c r="G577">
        <v>286</v>
      </c>
      <c r="H577" t="s">
        <v>386</v>
      </c>
      <c r="I577">
        <v>0.67415733053937299</v>
      </c>
      <c r="J577">
        <v>2.0785714280000001</v>
      </c>
      <c r="K577">
        <v>1.42857142899999</v>
      </c>
      <c r="L577">
        <v>3.8571428579999898</v>
      </c>
      <c r="M577">
        <v>1.04812273501495</v>
      </c>
      <c r="N577">
        <f t="shared" si="107"/>
        <v>1</v>
      </c>
      <c r="O577">
        <f t="shared" si="108"/>
        <v>0</v>
      </c>
      <c r="P577">
        <f t="shared" si="109"/>
        <v>3</v>
      </c>
      <c r="Q577">
        <f t="shared" si="110"/>
        <v>1</v>
      </c>
      <c r="R577">
        <f t="shared" si="111"/>
        <v>0</v>
      </c>
      <c r="S577">
        <f t="shared" si="112"/>
        <v>1</v>
      </c>
      <c r="T577">
        <f t="shared" si="113"/>
        <v>0</v>
      </c>
      <c r="U577">
        <f t="shared" si="114"/>
        <v>1</v>
      </c>
      <c r="V577">
        <f t="shared" si="115"/>
        <v>1.04812273501495</v>
      </c>
    </row>
    <row r="578" spans="1:22" x14ac:dyDescent="0.25">
      <c r="A578">
        <v>20180226</v>
      </c>
      <c r="B578" t="str">
        <f t="shared" ref="B578:B641" si="116">MID(A578,1,4)</f>
        <v>2018</v>
      </c>
      <c r="C578" t="str">
        <f t="shared" ref="C578:C641" si="117">MID(A578,5,2)</f>
        <v>02</v>
      </c>
      <c r="D578" t="str">
        <f t="shared" ref="D578:D641" si="118">MID(A578,7,2)</f>
        <v>26</v>
      </c>
      <c r="E578">
        <v>35</v>
      </c>
      <c r="F578" t="s">
        <v>146</v>
      </c>
      <c r="G578">
        <v>291</v>
      </c>
      <c r="H578" t="s">
        <v>139</v>
      </c>
      <c r="I578">
        <v>0.65842649569210399</v>
      </c>
      <c r="J578">
        <v>1.1333333329999999</v>
      </c>
      <c r="K578">
        <v>-3.14545454499999</v>
      </c>
      <c r="L578">
        <v>1.0416666669999901</v>
      </c>
      <c r="M578">
        <v>1.271172896392861</v>
      </c>
      <c r="N578">
        <f t="shared" ref="N578:N641" si="119">OR(I578&gt;0.6)+0</f>
        <v>1</v>
      </c>
      <c r="O578">
        <f t="shared" ref="O578:O641" si="120">(I578&lt;0.4)+0</f>
        <v>0</v>
      </c>
      <c r="P578">
        <f t="shared" ref="P578:P641" si="121">SIGN(L578)+SIGN(J578)+SIGN(K578)</f>
        <v>1</v>
      </c>
      <c r="Q578">
        <f t="shared" ref="Q578:Q641" si="122">(P578&gt;1)+0</f>
        <v>0</v>
      </c>
      <c r="R578">
        <f t="shared" ref="R578:R641" si="123">(P578&lt;-1)+0</f>
        <v>0</v>
      </c>
      <c r="S578">
        <f t="shared" ref="S578:S641" si="124">Q578*N578</f>
        <v>0</v>
      </c>
      <c r="T578">
        <f t="shared" ref="T578:T641" si="125">O578*R578</f>
        <v>0</v>
      </c>
      <c r="U578">
        <f t="shared" ref="U578:U641" si="126">T578+S578</f>
        <v>0</v>
      </c>
      <c r="V578">
        <f t="shared" si="115"/>
        <v>0</v>
      </c>
    </row>
    <row r="579" spans="1:22" x14ac:dyDescent="0.25">
      <c r="A579">
        <v>20180226</v>
      </c>
      <c r="B579" t="str">
        <f t="shared" si="116"/>
        <v>2018</v>
      </c>
      <c r="C579" t="str">
        <f t="shared" si="117"/>
        <v>02</v>
      </c>
      <c r="D579" t="str">
        <f t="shared" si="118"/>
        <v>26</v>
      </c>
      <c r="E579">
        <v>66</v>
      </c>
      <c r="F579" t="s">
        <v>218</v>
      </c>
      <c r="G579">
        <v>292</v>
      </c>
      <c r="H579" t="s">
        <v>414</v>
      </c>
      <c r="I579">
        <v>0.64976159123525401</v>
      </c>
      <c r="J579">
        <v>5.95</v>
      </c>
      <c r="K579">
        <v>2.3499999999999899</v>
      </c>
      <c r="L579">
        <v>0.5</v>
      </c>
      <c r="M579">
        <v>1.2407561841409496</v>
      </c>
      <c r="N579">
        <f t="shared" si="119"/>
        <v>1</v>
      </c>
      <c r="O579">
        <f t="shared" si="120"/>
        <v>0</v>
      </c>
      <c r="P579">
        <f t="shared" si="121"/>
        <v>3</v>
      </c>
      <c r="Q579">
        <f t="shared" si="122"/>
        <v>1</v>
      </c>
      <c r="R579">
        <f t="shared" si="123"/>
        <v>0</v>
      </c>
      <c r="S579">
        <f t="shared" si="124"/>
        <v>1</v>
      </c>
      <c r="T579">
        <f t="shared" si="125"/>
        <v>0</v>
      </c>
      <c r="U579">
        <f t="shared" si="126"/>
        <v>1</v>
      </c>
      <c r="V579">
        <f t="shared" ref="V579:V642" si="127">M579*S579*U579</f>
        <v>1.2407561841409496</v>
      </c>
    </row>
    <row r="580" spans="1:22" x14ac:dyDescent="0.25">
      <c r="A580">
        <v>20180226</v>
      </c>
      <c r="B580" t="str">
        <f t="shared" si="116"/>
        <v>2018</v>
      </c>
      <c r="C580" t="str">
        <f t="shared" si="117"/>
        <v>02</v>
      </c>
      <c r="D580" t="str">
        <f t="shared" si="118"/>
        <v>26</v>
      </c>
      <c r="E580">
        <v>447</v>
      </c>
      <c r="F580" t="s">
        <v>238</v>
      </c>
      <c r="G580">
        <v>294</v>
      </c>
      <c r="H580" t="s">
        <v>138</v>
      </c>
      <c r="I580">
        <v>0.55344143296169401</v>
      </c>
      <c r="J580">
        <v>-1.214912282</v>
      </c>
      <c r="K580">
        <v>0.36403508800000101</v>
      </c>
      <c r="L580">
        <v>-0.5</v>
      </c>
      <c r="M580">
        <v>1.2609474778418539</v>
      </c>
      <c r="N580">
        <f t="shared" si="119"/>
        <v>0</v>
      </c>
      <c r="O580">
        <f t="shared" si="120"/>
        <v>0</v>
      </c>
      <c r="P580">
        <f t="shared" si="121"/>
        <v>-1</v>
      </c>
      <c r="Q580">
        <f t="shared" si="122"/>
        <v>0</v>
      </c>
      <c r="R580">
        <f t="shared" si="123"/>
        <v>0</v>
      </c>
      <c r="S580">
        <f t="shared" si="124"/>
        <v>0</v>
      </c>
      <c r="T580">
        <f t="shared" si="125"/>
        <v>0</v>
      </c>
      <c r="U580">
        <f t="shared" si="126"/>
        <v>0</v>
      </c>
      <c r="V580">
        <f t="shared" si="127"/>
        <v>0</v>
      </c>
    </row>
    <row r="581" spans="1:22" x14ac:dyDescent="0.25">
      <c r="A581">
        <v>20180226</v>
      </c>
      <c r="B581" t="str">
        <f t="shared" si="116"/>
        <v>2018</v>
      </c>
      <c r="C581" t="str">
        <f t="shared" si="117"/>
        <v>02</v>
      </c>
      <c r="D581" t="str">
        <f t="shared" si="118"/>
        <v>26</v>
      </c>
      <c r="E581">
        <v>368</v>
      </c>
      <c r="F581" t="s">
        <v>117</v>
      </c>
      <c r="G581">
        <v>299</v>
      </c>
      <c r="H581" t="s">
        <v>297</v>
      </c>
      <c r="I581">
        <v>0.58383115455613399</v>
      </c>
      <c r="J581">
        <v>1.1846153850000001</v>
      </c>
      <c r="K581">
        <v>4.0333333329999999</v>
      </c>
      <c r="L581">
        <v>-0.66666666700000099</v>
      </c>
      <c r="M581">
        <v>1.3028647072720827</v>
      </c>
      <c r="N581">
        <f t="shared" si="119"/>
        <v>0</v>
      </c>
      <c r="O581">
        <f t="shared" si="120"/>
        <v>0</v>
      </c>
      <c r="P581">
        <f t="shared" si="121"/>
        <v>1</v>
      </c>
      <c r="Q581">
        <f t="shared" si="122"/>
        <v>0</v>
      </c>
      <c r="R581">
        <f t="shared" si="123"/>
        <v>0</v>
      </c>
      <c r="S581">
        <f t="shared" si="124"/>
        <v>0</v>
      </c>
      <c r="T581">
        <f t="shared" si="125"/>
        <v>0</v>
      </c>
      <c r="U581">
        <f t="shared" si="126"/>
        <v>0</v>
      </c>
      <c r="V581">
        <f t="shared" si="127"/>
        <v>0</v>
      </c>
    </row>
    <row r="582" spans="1:22" x14ac:dyDescent="0.25">
      <c r="A582">
        <v>20180226</v>
      </c>
      <c r="B582" t="str">
        <f t="shared" si="116"/>
        <v>2018</v>
      </c>
      <c r="C582" t="str">
        <f t="shared" si="117"/>
        <v>02</v>
      </c>
      <c r="D582" t="str">
        <f t="shared" si="118"/>
        <v>26</v>
      </c>
      <c r="E582">
        <v>380</v>
      </c>
      <c r="F582" t="s">
        <v>46</v>
      </c>
      <c r="G582">
        <v>301</v>
      </c>
      <c r="H582" t="s">
        <v>357</v>
      </c>
      <c r="I582">
        <v>0.72957440985496103</v>
      </c>
      <c r="J582">
        <v>1.8128654980000001</v>
      </c>
      <c r="K582">
        <v>4.1666666669999897</v>
      </c>
      <c r="L582">
        <v>-0.45454545499999899</v>
      </c>
      <c r="M582">
        <v>1.1016588595619323</v>
      </c>
      <c r="N582">
        <f t="shared" si="119"/>
        <v>1</v>
      </c>
      <c r="O582">
        <f t="shared" si="120"/>
        <v>0</v>
      </c>
      <c r="P582">
        <f t="shared" si="121"/>
        <v>1</v>
      </c>
      <c r="Q582">
        <f t="shared" si="122"/>
        <v>0</v>
      </c>
      <c r="R582">
        <f t="shared" si="123"/>
        <v>0</v>
      </c>
      <c r="S582">
        <f t="shared" si="124"/>
        <v>0</v>
      </c>
      <c r="T582">
        <f t="shared" si="125"/>
        <v>0</v>
      </c>
      <c r="U582">
        <f t="shared" si="126"/>
        <v>0</v>
      </c>
      <c r="V582">
        <f t="shared" si="127"/>
        <v>0</v>
      </c>
    </row>
    <row r="583" spans="1:22" x14ac:dyDescent="0.25">
      <c r="A583">
        <v>20180226</v>
      </c>
      <c r="B583" t="str">
        <f t="shared" si="116"/>
        <v>2018</v>
      </c>
      <c r="C583" t="str">
        <f t="shared" si="117"/>
        <v>02</v>
      </c>
      <c r="D583" t="str">
        <f t="shared" si="118"/>
        <v>26</v>
      </c>
      <c r="E583">
        <v>66</v>
      </c>
      <c r="F583" t="s">
        <v>218</v>
      </c>
      <c r="G583">
        <v>308</v>
      </c>
      <c r="H583" t="s">
        <v>263</v>
      </c>
      <c r="I583">
        <v>0.98319891490600997</v>
      </c>
      <c r="J583">
        <v>0.45000000000000101</v>
      </c>
      <c r="K583">
        <v>1.3499999999999901</v>
      </c>
      <c r="L583">
        <v>0.5</v>
      </c>
      <c r="M583">
        <v>1.1081161771107884</v>
      </c>
      <c r="N583">
        <f t="shared" si="119"/>
        <v>1</v>
      </c>
      <c r="O583">
        <f t="shared" si="120"/>
        <v>0</v>
      </c>
      <c r="P583">
        <f t="shared" si="121"/>
        <v>3</v>
      </c>
      <c r="Q583">
        <f t="shared" si="122"/>
        <v>1</v>
      </c>
      <c r="R583">
        <f t="shared" si="123"/>
        <v>0</v>
      </c>
      <c r="S583">
        <f t="shared" si="124"/>
        <v>1</v>
      </c>
      <c r="T583">
        <f t="shared" si="125"/>
        <v>0</v>
      </c>
      <c r="U583">
        <f t="shared" si="126"/>
        <v>1</v>
      </c>
      <c r="V583">
        <f t="shared" si="127"/>
        <v>1.1081161771107884</v>
      </c>
    </row>
    <row r="584" spans="1:22" x14ac:dyDescent="0.25">
      <c r="A584">
        <v>20180226</v>
      </c>
      <c r="B584" t="str">
        <f t="shared" si="116"/>
        <v>2018</v>
      </c>
      <c r="C584" t="str">
        <f t="shared" si="117"/>
        <v>02</v>
      </c>
      <c r="D584" t="str">
        <f t="shared" si="118"/>
        <v>26</v>
      </c>
      <c r="E584">
        <v>416</v>
      </c>
      <c r="F584" t="s">
        <v>427</v>
      </c>
      <c r="G584">
        <v>315</v>
      </c>
      <c r="H584" t="s">
        <v>426</v>
      </c>
      <c r="I584">
        <v>0.40019077533367697</v>
      </c>
      <c r="J584">
        <v>0.5</v>
      </c>
      <c r="K584">
        <v>-4</v>
      </c>
      <c r="L584">
        <v>5.5</v>
      </c>
      <c r="M584">
        <v>1.0869577457219106</v>
      </c>
      <c r="N584">
        <f t="shared" si="119"/>
        <v>0</v>
      </c>
      <c r="O584">
        <f t="shared" si="120"/>
        <v>0</v>
      </c>
      <c r="P584">
        <f t="shared" si="121"/>
        <v>1</v>
      </c>
      <c r="Q584">
        <f t="shared" si="122"/>
        <v>0</v>
      </c>
      <c r="R584">
        <f t="shared" si="123"/>
        <v>0</v>
      </c>
      <c r="S584">
        <f t="shared" si="124"/>
        <v>0</v>
      </c>
      <c r="T584">
        <f t="shared" si="125"/>
        <v>0</v>
      </c>
      <c r="U584">
        <f t="shared" si="126"/>
        <v>0</v>
      </c>
      <c r="V584">
        <f t="shared" si="127"/>
        <v>0</v>
      </c>
    </row>
    <row r="585" spans="1:22" x14ac:dyDescent="0.25">
      <c r="A585">
        <v>20180226</v>
      </c>
      <c r="B585" t="str">
        <f t="shared" si="116"/>
        <v>2018</v>
      </c>
      <c r="C585" t="str">
        <f t="shared" si="117"/>
        <v>02</v>
      </c>
      <c r="D585" t="str">
        <f t="shared" si="118"/>
        <v>26</v>
      </c>
      <c r="E585">
        <v>174</v>
      </c>
      <c r="F585" t="s">
        <v>41</v>
      </c>
      <c r="G585">
        <v>322</v>
      </c>
      <c r="H585" t="s">
        <v>417</v>
      </c>
      <c r="I585">
        <v>0.43731440844790798</v>
      </c>
      <c r="J585">
        <v>-0.46153846099999901</v>
      </c>
      <c r="K585">
        <v>-0.79487179500000005</v>
      </c>
      <c r="L585">
        <v>3</v>
      </c>
      <c r="M585">
        <v>1.0598547191923666</v>
      </c>
      <c r="N585">
        <f t="shared" si="119"/>
        <v>0</v>
      </c>
      <c r="O585">
        <f t="shared" si="120"/>
        <v>0</v>
      </c>
      <c r="P585">
        <f t="shared" si="121"/>
        <v>-1</v>
      </c>
      <c r="Q585">
        <f t="shared" si="122"/>
        <v>0</v>
      </c>
      <c r="R585">
        <f t="shared" si="123"/>
        <v>0</v>
      </c>
      <c r="S585">
        <f t="shared" si="124"/>
        <v>0</v>
      </c>
      <c r="T585">
        <f t="shared" si="125"/>
        <v>0</v>
      </c>
      <c r="U585">
        <f t="shared" si="126"/>
        <v>0</v>
      </c>
      <c r="V585">
        <f t="shared" si="127"/>
        <v>0</v>
      </c>
    </row>
    <row r="586" spans="1:22" x14ac:dyDescent="0.25">
      <c r="A586">
        <v>20180226</v>
      </c>
      <c r="B586" t="str">
        <f t="shared" si="116"/>
        <v>2018</v>
      </c>
      <c r="C586" t="str">
        <f t="shared" si="117"/>
        <v>02</v>
      </c>
      <c r="D586" t="str">
        <f t="shared" si="118"/>
        <v>26</v>
      </c>
      <c r="E586">
        <v>70</v>
      </c>
      <c r="F586" t="s">
        <v>98</v>
      </c>
      <c r="G586">
        <v>324</v>
      </c>
      <c r="H586" t="s">
        <v>58</v>
      </c>
      <c r="I586">
        <v>0.54431541821954199</v>
      </c>
      <c r="J586">
        <v>1</v>
      </c>
      <c r="K586">
        <v>2.64</v>
      </c>
      <c r="L586">
        <v>0.111111110999999</v>
      </c>
      <c r="M586">
        <v>1.0989528140989728</v>
      </c>
      <c r="N586">
        <f t="shared" si="119"/>
        <v>0</v>
      </c>
      <c r="O586">
        <f t="shared" si="120"/>
        <v>0</v>
      </c>
      <c r="P586">
        <f t="shared" si="121"/>
        <v>3</v>
      </c>
      <c r="Q586">
        <f t="shared" si="122"/>
        <v>1</v>
      </c>
      <c r="R586">
        <f t="shared" si="123"/>
        <v>0</v>
      </c>
      <c r="S586">
        <f t="shared" si="124"/>
        <v>0</v>
      </c>
      <c r="T586">
        <f t="shared" si="125"/>
        <v>0</v>
      </c>
      <c r="U586">
        <f t="shared" si="126"/>
        <v>0</v>
      </c>
      <c r="V586">
        <f t="shared" si="127"/>
        <v>0</v>
      </c>
    </row>
    <row r="587" spans="1:22" x14ac:dyDescent="0.25">
      <c r="A587">
        <v>20180226</v>
      </c>
      <c r="B587" t="str">
        <f t="shared" si="116"/>
        <v>2018</v>
      </c>
      <c r="C587" t="str">
        <f t="shared" si="117"/>
        <v>02</v>
      </c>
      <c r="D587" t="str">
        <f t="shared" si="118"/>
        <v>26</v>
      </c>
      <c r="E587">
        <v>420</v>
      </c>
      <c r="F587" t="s">
        <v>284</v>
      </c>
      <c r="G587">
        <v>325</v>
      </c>
      <c r="H587" t="s">
        <v>94</v>
      </c>
      <c r="I587">
        <v>0.35200787922826399</v>
      </c>
      <c r="J587">
        <v>0.69999999999999896</v>
      </c>
      <c r="K587">
        <v>-0.77499999999999802</v>
      </c>
      <c r="L587">
        <v>-1.5999999999999901</v>
      </c>
      <c r="M587">
        <v>1.2906242845482203</v>
      </c>
      <c r="N587">
        <f t="shared" si="119"/>
        <v>0</v>
      </c>
      <c r="O587">
        <f t="shared" si="120"/>
        <v>1</v>
      </c>
      <c r="P587">
        <f t="shared" si="121"/>
        <v>-1</v>
      </c>
      <c r="Q587">
        <f t="shared" si="122"/>
        <v>0</v>
      </c>
      <c r="R587">
        <f t="shared" si="123"/>
        <v>0</v>
      </c>
      <c r="S587">
        <f t="shared" si="124"/>
        <v>0</v>
      </c>
      <c r="T587">
        <f t="shared" si="125"/>
        <v>0</v>
      </c>
      <c r="U587">
        <f t="shared" si="126"/>
        <v>0</v>
      </c>
      <c r="V587">
        <f t="shared" si="127"/>
        <v>0</v>
      </c>
    </row>
    <row r="588" spans="1:22" x14ac:dyDescent="0.25">
      <c r="A588">
        <v>20180226</v>
      </c>
      <c r="B588" t="str">
        <f t="shared" si="116"/>
        <v>2018</v>
      </c>
      <c r="C588" t="str">
        <f t="shared" si="117"/>
        <v>02</v>
      </c>
      <c r="D588" t="str">
        <f t="shared" si="118"/>
        <v>26</v>
      </c>
      <c r="E588">
        <v>282</v>
      </c>
      <c r="F588" t="s">
        <v>147</v>
      </c>
      <c r="G588">
        <v>326</v>
      </c>
      <c r="H588" t="s">
        <v>130</v>
      </c>
      <c r="I588">
        <v>0.73724846690233004</v>
      </c>
      <c r="J588">
        <v>1.922222222</v>
      </c>
      <c r="K588">
        <v>-0.111111111999999</v>
      </c>
      <c r="L588">
        <v>3.375</v>
      </c>
      <c r="M588">
        <v>1.2886860443474513</v>
      </c>
      <c r="N588">
        <f t="shared" si="119"/>
        <v>1</v>
      </c>
      <c r="O588">
        <f t="shared" si="120"/>
        <v>0</v>
      </c>
      <c r="P588">
        <f t="shared" si="121"/>
        <v>1</v>
      </c>
      <c r="Q588">
        <f t="shared" si="122"/>
        <v>0</v>
      </c>
      <c r="R588">
        <f t="shared" si="123"/>
        <v>0</v>
      </c>
      <c r="S588">
        <f t="shared" si="124"/>
        <v>0</v>
      </c>
      <c r="T588">
        <f t="shared" si="125"/>
        <v>0</v>
      </c>
      <c r="U588">
        <f t="shared" si="126"/>
        <v>0</v>
      </c>
      <c r="V588">
        <f t="shared" si="127"/>
        <v>0</v>
      </c>
    </row>
    <row r="589" spans="1:22" x14ac:dyDescent="0.25">
      <c r="A589">
        <v>20180226</v>
      </c>
      <c r="B589" t="str">
        <f t="shared" si="116"/>
        <v>2018</v>
      </c>
      <c r="C589" t="str">
        <f t="shared" si="117"/>
        <v>02</v>
      </c>
      <c r="D589" t="str">
        <f t="shared" si="118"/>
        <v>26</v>
      </c>
      <c r="E589">
        <v>431</v>
      </c>
      <c r="F589" t="s">
        <v>436</v>
      </c>
      <c r="G589">
        <v>329</v>
      </c>
      <c r="H589" t="s">
        <v>143</v>
      </c>
      <c r="I589">
        <v>0.42942100896233398</v>
      </c>
      <c r="J589">
        <v>-3.6666666669999901</v>
      </c>
      <c r="K589">
        <v>-1.444444445</v>
      </c>
      <c r="L589">
        <v>2.3333333329999899</v>
      </c>
      <c r="M589">
        <v>1.1928381635570027</v>
      </c>
      <c r="N589">
        <f t="shared" si="119"/>
        <v>0</v>
      </c>
      <c r="O589">
        <f t="shared" si="120"/>
        <v>0</v>
      </c>
      <c r="P589">
        <f t="shared" si="121"/>
        <v>-1</v>
      </c>
      <c r="Q589">
        <f t="shared" si="122"/>
        <v>0</v>
      </c>
      <c r="R589">
        <f t="shared" si="123"/>
        <v>0</v>
      </c>
      <c r="S589">
        <f t="shared" si="124"/>
        <v>0</v>
      </c>
      <c r="T589">
        <f t="shared" si="125"/>
        <v>0</v>
      </c>
      <c r="U589">
        <f t="shared" si="126"/>
        <v>0</v>
      </c>
      <c r="V589">
        <f t="shared" si="127"/>
        <v>0</v>
      </c>
    </row>
    <row r="590" spans="1:22" x14ac:dyDescent="0.25">
      <c r="A590">
        <v>20180226</v>
      </c>
      <c r="B590" t="str">
        <f t="shared" si="116"/>
        <v>2018</v>
      </c>
      <c r="C590" t="str">
        <f t="shared" si="117"/>
        <v>02</v>
      </c>
      <c r="D590" t="str">
        <f t="shared" si="118"/>
        <v>26</v>
      </c>
      <c r="E590">
        <v>103</v>
      </c>
      <c r="F590" t="s">
        <v>101</v>
      </c>
      <c r="G590">
        <v>334</v>
      </c>
      <c r="H590" t="s">
        <v>369</v>
      </c>
      <c r="I590">
        <v>0.669839518320961</v>
      </c>
      <c r="J590">
        <v>1.61176470599999</v>
      </c>
      <c r="K590">
        <v>-1.1764706000001001E-2</v>
      </c>
      <c r="L590">
        <v>3.7857142859999899</v>
      </c>
      <c r="M590">
        <v>1.0650756578844796</v>
      </c>
      <c r="N590">
        <f t="shared" si="119"/>
        <v>1</v>
      </c>
      <c r="O590">
        <f t="shared" si="120"/>
        <v>0</v>
      </c>
      <c r="P590">
        <f t="shared" si="121"/>
        <v>1</v>
      </c>
      <c r="Q590">
        <f t="shared" si="122"/>
        <v>0</v>
      </c>
      <c r="R590">
        <f t="shared" si="123"/>
        <v>0</v>
      </c>
      <c r="S590">
        <f t="shared" si="124"/>
        <v>0</v>
      </c>
      <c r="T590">
        <f t="shared" si="125"/>
        <v>0</v>
      </c>
      <c r="U590">
        <f t="shared" si="126"/>
        <v>0</v>
      </c>
      <c r="V590">
        <f t="shared" si="127"/>
        <v>0</v>
      </c>
    </row>
    <row r="591" spans="1:22" x14ac:dyDescent="0.25">
      <c r="A591">
        <v>20180226</v>
      </c>
      <c r="B591" t="str">
        <f t="shared" si="116"/>
        <v>2018</v>
      </c>
      <c r="C591" t="str">
        <f t="shared" si="117"/>
        <v>02</v>
      </c>
      <c r="D591" t="str">
        <f t="shared" si="118"/>
        <v>26</v>
      </c>
      <c r="E591">
        <v>22</v>
      </c>
      <c r="F591" t="s">
        <v>99</v>
      </c>
      <c r="G591">
        <v>334</v>
      </c>
      <c r="H591" t="s">
        <v>369</v>
      </c>
      <c r="I591">
        <v>0.56620444333980202</v>
      </c>
      <c r="J591">
        <v>-0.46666666600000001</v>
      </c>
      <c r="K591">
        <v>0.93333333299999999</v>
      </c>
      <c r="L591">
        <v>1.5</v>
      </c>
      <c r="M591">
        <v>1.2258423175514195</v>
      </c>
      <c r="N591">
        <f t="shared" si="119"/>
        <v>0</v>
      </c>
      <c r="O591">
        <f t="shared" si="120"/>
        <v>0</v>
      </c>
      <c r="P591">
        <f t="shared" si="121"/>
        <v>1</v>
      </c>
      <c r="Q591">
        <f t="shared" si="122"/>
        <v>0</v>
      </c>
      <c r="R591">
        <f t="shared" si="123"/>
        <v>0</v>
      </c>
      <c r="S591">
        <f t="shared" si="124"/>
        <v>0</v>
      </c>
      <c r="T591">
        <f t="shared" si="125"/>
        <v>0</v>
      </c>
      <c r="U591">
        <f t="shared" si="126"/>
        <v>0</v>
      </c>
      <c r="V591">
        <f t="shared" si="127"/>
        <v>0</v>
      </c>
    </row>
    <row r="592" spans="1:22" x14ac:dyDescent="0.25">
      <c r="A592">
        <v>20180226</v>
      </c>
      <c r="B592" t="str">
        <f t="shared" si="116"/>
        <v>2018</v>
      </c>
      <c r="C592" t="str">
        <f t="shared" si="117"/>
        <v>02</v>
      </c>
      <c r="D592" t="str">
        <f t="shared" si="118"/>
        <v>26</v>
      </c>
      <c r="E592">
        <v>228</v>
      </c>
      <c r="F592" t="s">
        <v>320</v>
      </c>
      <c r="G592">
        <v>349</v>
      </c>
      <c r="H592" t="s">
        <v>446</v>
      </c>
      <c r="I592">
        <v>0.52834499761604303</v>
      </c>
      <c r="J592">
        <v>-0.94444444400000005</v>
      </c>
      <c r="K592">
        <v>1.1666666670000001</v>
      </c>
      <c r="L592">
        <v>4.6666666659999896</v>
      </c>
      <c r="M592">
        <v>1.3167542925713676</v>
      </c>
      <c r="N592">
        <f t="shared" si="119"/>
        <v>0</v>
      </c>
      <c r="O592">
        <f t="shared" si="120"/>
        <v>0</v>
      </c>
      <c r="P592">
        <f t="shared" si="121"/>
        <v>1</v>
      </c>
      <c r="Q592">
        <f t="shared" si="122"/>
        <v>0</v>
      </c>
      <c r="R592">
        <f t="shared" si="123"/>
        <v>0</v>
      </c>
      <c r="S592">
        <f t="shared" si="124"/>
        <v>0</v>
      </c>
      <c r="T592">
        <f t="shared" si="125"/>
        <v>0</v>
      </c>
      <c r="U592">
        <f t="shared" si="126"/>
        <v>0</v>
      </c>
      <c r="V592">
        <f t="shared" si="127"/>
        <v>0</v>
      </c>
    </row>
    <row r="593" spans="1:22" x14ac:dyDescent="0.25">
      <c r="A593">
        <v>20180226</v>
      </c>
      <c r="B593" t="str">
        <f t="shared" si="116"/>
        <v>2018</v>
      </c>
      <c r="C593" t="str">
        <f t="shared" si="117"/>
        <v>02</v>
      </c>
      <c r="D593" t="str">
        <f t="shared" si="118"/>
        <v>26</v>
      </c>
      <c r="E593">
        <v>136</v>
      </c>
      <c r="F593" t="s">
        <v>66</v>
      </c>
      <c r="G593">
        <v>352</v>
      </c>
      <c r="H593" t="s">
        <v>172</v>
      </c>
      <c r="I593">
        <v>0.408973327460594</v>
      </c>
      <c r="J593">
        <v>2.6570048999999998E-2</v>
      </c>
      <c r="K593">
        <v>1.1932367149999901</v>
      </c>
      <c r="L593">
        <v>-1.5357142859999899</v>
      </c>
      <c r="M593">
        <v>1.17091589998503</v>
      </c>
      <c r="N593">
        <f t="shared" si="119"/>
        <v>0</v>
      </c>
      <c r="O593">
        <f t="shared" si="120"/>
        <v>0</v>
      </c>
      <c r="P593">
        <f t="shared" si="121"/>
        <v>1</v>
      </c>
      <c r="Q593">
        <f t="shared" si="122"/>
        <v>0</v>
      </c>
      <c r="R593">
        <f t="shared" si="123"/>
        <v>0</v>
      </c>
      <c r="S593">
        <f t="shared" si="124"/>
        <v>0</v>
      </c>
      <c r="T593">
        <f t="shared" si="125"/>
        <v>0</v>
      </c>
      <c r="U593">
        <f t="shared" si="126"/>
        <v>0</v>
      </c>
      <c r="V593">
        <f t="shared" si="127"/>
        <v>0</v>
      </c>
    </row>
    <row r="594" spans="1:22" x14ac:dyDescent="0.25">
      <c r="A594">
        <v>20180226</v>
      </c>
      <c r="B594" t="str">
        <f t="shared" si="116"/>
        <v>2018</v>
      </c>
      <c r="C594" t="str">
        <f t="shared" si="117"/>
        <v>02</v>
      </c>
      <c r="D594" t="str">
        <f t="shared" si="118"/>
        <v>26</v>
      </c>
      <c r="E594">
        <v>169</v>
      </c>
      <c r="F594" t="s">
        <v>128</v>
      </c>
      <c r="G594">
        <v>354</v>
      </c>
      <c r="H594" t="s">
        <v>248</v>
      </c>
      <c r="I594">
        <v>0.72003769934994</v>
      </c>
      <c r="J594">
        <v>0.76923076899999998</v>
      </c>
      <c r="K594">
        <v>-0.30769230800000003</v>
      </c>
      <c r="L594">
        <v>-6.6666665999999694E-2</v>
      </c>
      <c r="M594">
        <v>1.3281123658849032</v>
      </c>
      <c r="N594">
        <f t="shared" si="119"/>
        <v>1</v>
      </c>
      <c r="O594">
        <f t="shared" si="120"/>
        <v>0</v>
      </c>
      <c r="P594">
        <f t="shared" si="121"/>
        <v>-1</v>
      </c>
      <c r="Q594">
        <f t="shared" si="122"/>
        <v>0</v>
      </c>
      <c r="R594">
        <f t="shared" si="123"/>
        <v>0</v>
      </c>
      <c r="S594">
        <f t="shared" si="124"/>
        <v>0</v>
      </c>
      <c r="T594">
        <f t="shared" si="125"/>
        <v>0</v>
      </c>
      <c r="U594">
        <f t="shared" si="126"/>
        <v>0</v>
      </c>
      <c r="V594">
        <f t="shared" si="127"/>
        <v>0</v>
      </c>
    </row>
    <row r="595" spans="1:22" x14ac:dyDescent="0.25">
      <c r="A595">
        <v>20180226</v>
      </c>
      <c r="B595" t="str">
        <f t="shared" si="116"/>
        <v>2018</v>
      </c>
      <c r="C595" t="str">
        <f t="shared" si="117"/>
        <v>02</v>
      </c>
      <c r="D595" t="str">
        <f t="shared" si="118"/>
        <v>26</v>
      </c>
      <c r="E595">
        <v>122</v>
      </c>
      <c r="F595" t="s">
        <v>59</v>
      </c>
      <c r="G595">
        <v>355</v>
      </c>
      <c r="H595" t="s">
        <v>250</v>
      </c>
      <c r="I595">
        <v>0.38637422250251202</v>
      </c>
      <c r="J595">
        <v>-3.0769231000000698E-2</v>
      </c>
      <c r="K595">
        <v>-0.343589743</v>
      </c>
      <c r="L595">
        <v>-1.3333333329999899</v>
      </c>
      <c r="M595">
        <v>1.1485061140255455</v>
      </c>
      <c r="N595">
        <f t="shared" si="119"/>
        <v>0</v>
      </c>
      <c r="O595">
        <f t="shared" si="120"/>
        <v>1</v>
      </c>
      <c r="P595">
        <f t="shared" si="121"/>
        <v>-3</v>
      </c>
      <c r="Q595">
        <f t="shared" si="122"/>
        <v>0</v>
      </c>
      <c r="R595">
        <f t="shared" si="123"/>
        <v>1</v>
      </c>
      <c r="S595">
        <f t="shared" si="124"/>
        <v>0</v>
      </c>
      <c r="T595">
        <f t="shared" si="125"/>
        <v>1</v>
      </c>
      <c r="U595">
        <f t="shared" si="126"/>
        <v>1</v>
      </c>
      <c r="V595">
        <f t="shared" si="127"/>
        <v>0</v>
      </c>
    </row>
    <row r="596" spans="1:22" x14ac:dyDescent="0.25">
      <c r="A596">
        <v>20180226</v>
      </c>
      <c r="B596" t="str">
        <f t="shared" si="116"/>
        <v>2018</v>
      </c>
      <c r="C596" t="str">
        <f t="shared" si="117"/>
        <v>02</v>
      </c>
      <c r="D596" t="str">
        <f t="shared" si="118"/>
        <v>26</v>
      </c>
      <c r="E596">
        <v>287</v>
      </c>
      <c r="F596" t="s">
        <v>21</v>
      </c>
      <c r="G596">
        <v>358</v>
      </c>
      <c r="H596" t="s">
        <v>19</v>
      </c>
      <c r="I596">
        <v>0.44702683854136299</v>
      </c>
      <c r="J596">
        <v>1.3888888880000001</v>
      </c>
      <c r="K596">
        <v>2</v>
      </c>
      <c r="L596">
        <v>2.0833333330000001</v>
      </c>
      <c r="M596">
        <v>1.3235911520080905</v>
      </c>
      <c r="N596">
        <f t="shared" si="119"/>
        <v>0</v>
      </c>
      <c r="O596">
        <f t="shared" si="120"/>
        <v>0</v>
      </c>
      <c r="P596">
        <f t="shared" si="121"/>
        <v>3</v>
      </c>
      <c r="Q596">
        <f t="shared" si="122"/>
        <v>1</v>
      </c>
      <c r="R596">
        <f t="shared" si="123"/>
        <v>0</v>
      </c>
      <c r="S596">
        <f t="shared" si="124"/>
        <v>0</v>
      </c>
      <c r="T596">
        <f t="shared" si="125"/>
        <v>0</v>
      </c>
      <c r="U596">
        <f t="shared" si="126"/>
        <v>0</v>
      </c>
      <c r="V596">
        <f t="shared" si="127"/>
        <v>0</v>
      </c>
    </row>
    <row r="597" spans="1:22" x14ac:dyDescent="0.25">
      <c r="A597">
        <v>20180226</v>
      </c>
      <c r="B597" t="str">
        <f t="shared" si="116"/>
        <v>2018</v>
      </c>
      <c r="C597" t="str">
        <f t="shared" si="117"/>
        <v>02</v>
      </c>
      <c r="D597" t="str">
        <f t="shared" si="118"/>
        <v>26</v>
      </c>
      <c r="E597">
        <v>219</v>
      </c>
      <c r="F597" t="s">
        <v>259</v>
      </c>
      <c r="G597">
        <v>366</v>
      </c>
      <c r="H597" t="s">
        <v>84</v>
      </c>
      <c r="I597">
        <v>0.706447651984074</v>
      </c>
      <c r="J597">
        <v>1.013043479</v>
      </c>
      <c r="K597">
        <v>1.13913043499999</v>
      </c>
      <c r="L597">
        <v>-0.59999999999999898</v>
      </c>
      <c r="M597">
        <v>1.0955883556757593</v>
      </c>
      <c r="N597">
        <f t="shared" si="119"/>
        <v>1</v>
      </c>
      <c r="O597">
        <f t="shared" si="120"/>
        <v>0</v>
      </c>
      <c r="P597">
        <f t="shared" si="121"/>
        <v>1</v>
      </c>
      <c r="Q597">
        <f t="shared" si="122"/>
        <v>0</v>
      </c>
      <c r="R597">
        <f t="shared" si="123"/>
        <v>0</v>
      </c>
      <c r="S597">
        <f t="shared" si="124"/>
        <v>0</v>
      </c>
      <c r="T597">
        <f t="shared" si="125"/>
        <v>0</v>
      </c>
      <c r="U597">
        <f t="shared" si="126"/>
        <v>0</v>
      </c>
      <c r="V597">
        <f t="shared" si="127"/>
        <v>0</v>
      </c>
    </row>
    <row r="598" spans="1:22" x14ac:dyDescent="0.25">
      <c r="A598">
        <v>20180226</v>
      </c>
      <c r="B598" t="str">
        <f t="shared" si="116"/>
        <v>2018</v>
      </c>
      <c r="C598" t="str">
        <f t="shared" si="117"/>
        <v>02</v>
      </c>
      <c r="D598" t="str">
        <f t="shared" si="118"/>
        <v>26</v>
      </c>
      <c r="E598">
        <v>22</v>
      </c>
      <c r="F598" t="s">
        <v>99</v>
      </c>
      <c r="G598">
        <v>367</v>
      </c>
      <c r="H598" t="s">
        <v>454</v>
      </c>
      <c r="I598">
        <v>1</v>
      </c>
      <c r="J598">
        <v>3.3333333340000002</v>
      </c>
      <c r="K598">
        <v>5.5333333329999999</v>
      </c>
      <c r="L598">
        <v>-1</v>
      </c>
      <c r="M598">
        <v>1.1075521987142407</v>
      </c>
      <c r="N598">
        <f t="shared" si="119"/>
        <v>1</v>
      </c>
      <c r="O598">
        <f t="shared" si="120"/>
        <v>0</v>
      </c>
      <c r="P598">
        <f t="shared" si="121"/>
        <v>1</v>
      </c>
      <c r="Q598">
        <f t="shared" si="122"/>
        <v>0</v>
      </c>
      <c r="R598">
        <f t="shared" si="123"/>
        <v>0</v>
      </c>
      <c r="S598">
        <f t="shared" si="124"/>
        <v>0</v>
      </c>
      <c r="T598">
        <f t="shared" si="125"/>
        <v>0</v>
      </c>
      <c r="U598">
        <f t="shared" si="126"/>
        <v>0</v>
      </c>
      <c r="V598">
        <f t="shared" si="127"/>
        <v>0</v>
      </c>
    </row>
    <row r="599" spans="1:22" x14ac:dyDescent="0.25">
      <c r="A599">
        <v>20180226</v>
      </c>
      <c r="B599" t="str">
        <f t="shared" si="116"/>
        <v>2018</v>
      </c>
      <c r="C599" t="str">
        <f t="shared" si="117"/>
        <v>02</v>
      </c>
      <c r="D599" t="str">
        <f t="shared" si="118"/>
        <v>26</v>
      </c>
      <c r="E599">
        <v>161</v>
      </c>
      <c r="F599" t="s">
        <v>189</v>
      </c>
      <c r="G599">
        <v>370</v>
      </c>
      <c r="H599" t="s">
        <v>455</v>
      </c>
      <c r="I599">
        <v>0.83909933010460203</v>
      </c>
      <c r="J599">
        <v>3</v>
      </c>
      <c r="K599">
        <v>3</v>
      </c>
      <c r="L599">
        <v>-1.66666666599999</v>
      </c>
      <c r="M599">
        <v>1.2575196633895125</v>
      </c>
      <c r="N599">
        <f t="shared" si="119"/>
        <v>1</v>
      </c>
      <c r="O599">
        <f t="shared" si="120"/>
        <v>0</v>
      </c>
      <c r="P599">
        <f t="shared" si="121"/>
        <v>1</v>
      </c>
      <c r="Q599">
        <f t="shared" si="122"/>
        <v>0</v>
      </c>
      <c r="R599">
        <f t="shared" si="123"/>
        <v>0</v>
      </c>
      <c r="S599">
        <f t="shared" si="124"/>
        <v>0</v>
      </c>
      <c r="T599">
        <f t="shared" si="125"/>
        <v>0</v>
      </c>
      <c r="U599">
        <f t="shared" si="126"/>
        <v>0</v>
      </c>
      <c r="V599">
        <f t="shared" si="127"/>
        <v>0</v>
      </c>
    </row>
    <row r="600" spans="1:22" x14ac:dyDescent="0.25">
      <c r="A600">
        <v>20180226</v>
      </c>
      <c r="B600" t="str">
        <f t="shared" si="116"/>
        <v>2018</v>
      </c>
      <c r="C600" t="str">
        <f t="shared" si="117"/>
        <v>02</v>
      </c>
      <c r="D600" t="str">
        <f t="shared" si="118"/>
        <v>26</v>
      </c>
      <c r="E600">
        <v>243</v>
      </c>
      <c r="F600" t="s">
        <v>258</v>
      </c>
      <c r="G600">
        <v>371</v>
      </c>
      <c r="H600" t="s">
        <v>33</v>
      </c>
      <c r="I600">
        <v>0.443710260606068</v>
      </c>
      <c r="J600">
        <v>1.6666666669999901</v>
      </c>
      <c r="K600">
        <v>0.30952380999999901</v>
      </c>
      <c r="L600">
        <v>-5.6666666659999896</v>
      </c>
      <c r="M600">
        <v>1.1394781936648262</v>
      </c>
      <c r="N600">
        <f t="shared" si="119"/>
        <v>0</v>
      </c>
      <c r="O600">
        <f t="shared" si="120"/>
        <v>0</v>
      </c>
      <c r="P600">
        <f t="shared" si="121"/>
        <v>1</v>
      </c>
      <c r="Q600">
        <f t="shared" si="122"/>
        <v>0</v>
      </c>
      <c r="R600">
        <f t="shared" si="123"/>
        <v>0</v>
      </c>
      <c r="S600">
        <f t="shared" si="124"/>
        <v>0</v>
      </c>
      <c r="T600">
        <f t="shared" si="125"/>
        <v>0</v>
      </c>
      <c r="U600">
        <f t="shared" si="126"/>
        <v>0</v>
      </c>
      <c r="V600">
        <f t="shared" si="127"/>
        <v>0</v>
      </c>
    </row>
    <row r="601" spans="1:22" x14ac:dyDescent="0.25">
      <c r="A601">
        <v>20180226</v>
      </c>
      <c r="B601" t="str">
        <f t="shared" si="116"/>
        <v>2018</v>
      </c>
      <c r="C601" t="str">
        <f t="shared" si="117"/>
        <v>02</v>
      </c>
      <c r="D601" t="str">
        <f t="shared" si="118"/>
        <v>26</v>
      </c>
      <c r="E601">
        <v>111</v>
      </c>
      <c r="F601" t="s">
        <v>289</v>
      </c>
      <c r="G601">
        <v>376</v>
      </c>
      <c r="H601" t="s">
        <v>145</v>
      </c>
      <c r="I601">
        <v>0.64592838367346395</v>
      </c>
      <c r="J601">
        <v>3.3809523810000002</v>
      </c>
      <c r="K601">
        <v>-0.21428571499999999</v>
      </c>
      <c r="L601">
        <v>-3.9999999999999898</v>
      </c>
      <c r="M601">
        <v>1.0719079267558422</v>
      </c>
      <c r="N601">
        <f t="shared" si="119"/>
        <v>1</v>
      </c>
      <c r="O601">
        <f t="shared" si="120"/>
        <v>0</v>
      </c>
      <c r="P601">
        <f t="shared" si="121"/>
        <v>-1</v>
      </c>
      <c r="Q601">
        <f t="shared" si="122"/>
        <v>0</v>
      </c>
      <c r="R601">
        <f t="shared" si="123"/>
        <v>0</v>
      </c>
      <c r="S601">
        <f t="shared" si="124"/>
        <v>0</v>
      </c>
      <c r="T601">
        <f t="shared" si="125"/>
        <v>0</v>
      </c>
      <c r="U601">
        <f t="shared" si="126"/>
        <v>0</v>
      </c>
      <c r="V601">
        <f t="shared" si="127"/>
        <v>0</v>
      </c>
    </row>
    <row r="602" spans="1:22" x14ac:dyDescent="0.25">
      <c r="A602">
        <v>20180226</v>
      </c>
      <c r="B602" t="str">
        <f t="shared" si="116"/>
        <v>2018</v>
      </c>
      <c r="C602" t="str">
        <f t="shared" si="117"/>
        <v>02</v>
      </c>
      <c r="D602" t="str">
        <f t="shared" si="118"/>
        <v>26</v>
      </c>
      <c r="E602">
        <v>228</v>
      </c>
      <c r="F602" t="s">
        <v>320</v>
      </c>
      <c r="G602">
        <v>380</v>
      </c>
      <c r="H602" t="s">
        <v>46</v>
      </c>
      <c r="I602">
        <v>0.56082963403276698</v>
      </c>
      <c r="J602">
        <v>-1.4795321639999901</v>
      </c>
      <c r="K602">
        <v>-1.38888888899999</v>
      </c>
      <c r="L602">
        <v>2.1212121209999899</v>
      </c>
      <c r="M602">
        <v>1.3327639893223844</v>
      </c>
      <c r="N602">
        <f t="shared" si="119"/>
        <v>0</v>
      </c>
      <c r="O602">
        <f t="shared" si="120"/>
        <v>0</v>
      </c>
      <c r="P602">
        <f t="shared" si="121"/>
        <v>-1</v>
      </c>
      <c r="Q602">
        <f t="shared" si="122"/>
        <v>0</v>
      </c>
      <c r="R602">
        <f t="shared" si="123"/>
        <v>0</v>
      </c>
      <c r="S602">
        <f t="shared" si="124"/>
        <v>0</v>
      </c>
      <c r="T602">
        <f t="shared" si="125"/>
        <v>0</v>
      </c>
      <c r="U602">
        <f t="shared" si="126"/>
        <v>0</v>
      </c>
      <c r="V602">
        <f t="shared" si="127"/>
        <v>0</v>
      </c>
    </row>
    <row r="603" spans="1:22" x14ac:dyDescent="0.25">
      <c r="A603">
        <v>20180226</v>
      </c>
      <c r="B603" t="str">
        <f t="shared" si="116"/>
        <v>2018</v>
      </c>
      <c r="C603" t="str">
        <f t="shared" si="117"/>
        <v>02</v>
      </c>
      <c r="D603" t="str">
        <f t="shared" si="118"/>
        <v>26</v>
      </c>
      <c r="E603">
        <v>374</v>
      </c>
      <c r="F603" t="s">
        <v>249</v>
      </c>
      <c r="G603">
        <v>384</v>
      </c>
      <c r="H603" t="s">
        <v>36</v>
      </c>
      <c r="I603">
        <v>0.61069629264887304</v>
      </c>
      <c r="J603">
        <v>1.12280701699999</v>
      </c>
      <c r="K603">
        <v>-0.92543859699999897</v>
      </c>
      <c r="L603">
        <v>-1</v>
      </c>
      <c r="M603">
        <v>1.2359281310715324</v>
      </c>
      <c r="N603">
        <f t="shared" si="119"/>
        <v>1</v>
      </c>
      <c r="O603">
        <f t="shared" si="120"/>
        <v>0</v>
      </c>
      <c r="P603">
        <f t="shared" si="121"/>
        <v>-1</v>
      </c>
      <c r="Q603">
        <f t="shared" si="122"/>
        <v>0</v>
      </c>
      <c r="R603">
        <f t="shared" si="123"/>
        <v>0</v>
      </c>
      <c r="S603">
        <f t="shared" si="124"/>
        <v>0</v>
      </c>
      <c r="T603">
        <f t="shared" si="125"/>
        <v>0</v>
      </c>
      <c r="U603">
        <f t="shared" si="126"/>
        <v>0</v>
      </c>
      <c r="V603">
        <f t="shared" si="127"/>
        <v>0</v>
      </c>
    </row>
    <row r="604" spans="1:22" x14ac:dyDescent="0.25">
      <c r="A604">
        <v>20180226</v>
      </c>
      <c r="B604" t="str">
        <f t="shared" si="116"/>
        <v>2018</v>
      </c>
      <c r="C604" t="str">
        <f t="shared" si="117"/>
        <v>02</v>
      </c>
      <c r="D604" t="str">
        <f t="shared" si="118"/>
        <v>26</v>
      </c>
      <c r="E604">
        <v>326</v>
      </c>
      <c r="F604" t="s">
        <v>130</v>
      </c>
      <c r="G604">
        <v>406</v>
      </c>
      <c r="H604" t="s">
        <v>159</v>
      </c>
      <c r="I604">
        <v>0.62463075686999603</v>
      </c>
      <c r="J604">
        <v>0.64141414099999805</v>
      </c>
      <c r="K604">
        <v>0.74747474800000002</v>
      </c>
      <c r="L604">
        <v>-2.625</v>
      </c>
      <c r="M604">
        <v>1.0263939121712857</v>
      </c>
      <c r="N604">
        <f t="shared" si="119"/>
        <v>1</v>
      </c>
      <c r="O604">
        <f t="shared" si="120"/>
        <v>0</v>
      </c>
      <c r="P604">
        <f t="shared" si="121"/>
        <v>1</v>
      </c>
      <c r="Q604">
        <f t="shared" si="122"/>
        <v>0</v>
      </c>
      <c r="R604">
        <f t="shared" si="123"/>
        <v>0</v>
      </c>
      <c r="S604">
        <f t="shared" si="124"/>
        <v>0</v>
      </c>
      <c r="T604">
        <f t="shared" si="125"/>
        <v>0</v>
      </c>
      <c r="U604">
        <f t="shared" si="126"/>
        <v>0</v>
      </c>
      <c r="V604">
        <f t="shared" si="127"/>
        <v>0</v>
      </c>
    </row>
    <row r="605" spans="1:22" x14ac:dyDescent="0.25">
      <c r="A605">
        <v>20180226</v>
      </c>
      <c r="B605" t="str">
        <f t="shared" si="116"/>
        <v>2018</v>
      </c>
      <c r="C605" t="str">
        <f t="shared" si="117"/>
        <v>02</v>
      </c>
      <c r="D605" t="str">
        <f t="shared" si="118"/>
        <v>26</v>
      </c>
      <c r="E605">
        <v>287</v>
      </c>
      <c r="F605" t="s">
        <v>21</v>
      </c>
      <c r="G605">
        <v>412</v>
      </c>
      <c r="H605" t="s">
        <v>380</v>
      </c>
      <c r="I605">
        <v>0.40806293943733002</v>
      </c>
      <c r="J605">
        <v>3.0333333329999999</v>
      </c>
      <c r="K605">
        <v>2.2222221999999899E-2</v>
      </c>
      <c r="L605">
        <v>4.1333333330000004</v>
      </c>
      <c r="M605">
        <v>1.2882818651422467</v>
      </c>
      <c r="N605">
        <f t="shared" si="119"/>
        <v>0</v>
      </c>
      <c r="O605">
        <f t="shared" si="120"/>
        <v>0</v>
      </c>
      <c r="P605">
        <f t="shared" si="121"/>
        <v>3</v>
      </c>
      <c r="Q605">
        <f t="shared" si="122"/>
        <v>1</v>
      </c>
      <c r="R605">
        <f t="shared" si="123"/>
        <v>0</v>
      </c>
      <c r="S605">
        <f t="shared" si="124"/>
        <v>0</v>
      </c>
      <c r="T605">
        <f t="shared" si="125"/>
        <v>0</v>
      </c>
      <c r="U605">
        <f t="shared" si="126"/>
        <v>0</v>
      </c>
      <c r="V605">
        <f t="shared" si="127"/>
        <v>0</v>
      </c>
    </row>
    <row r="606" spans="1:22" x14ac:dyDescent="0.25">
      <c r="A606">
        <v>20180226</v>
      </c>
      <c r="B606" t="str">
        <f t="shared" si="116"/>
        <v>2018</v>
      </c>
      <c r="C606" t="str">
        <f t="shared" si="117"/>
        <v>02</v>
      </c>
      <c r="D606" t="str">
        <f t="shared" si="118"/>
        <v>26</v>
      </c>
      <c r="E606">
        <v>177</v>
      </c>
      <c r="F606" t="s">
        <v>242</v>
      </c>
      <c r="G606">
        <v>416</v>
      </c>
      <c r="H606" t="s">
        <v>427</v>
      </c>
      <c r="I606">
        <v>0.71501881715402105</v>
      </c>
      <c r="J606">
        <v>2.19047619</v>
      </c>
      <c r="K606">
        <v>5.0952380949999903</v>
      </c>
      <c r="L606">
        <v>-4.1666666659999896</v>
      </c>
      <c r="M606">
        <v>1.0636947367464435</v>
      </c>
      <c r="N606">
        <f t="shared" si="119"/>
        <v>1</v>
      </c>
      <c r="O606">
        <f t="shared" si="120"/>
        <v>0</v>
      </c>
      <c r="P606">
        <f t="shared" si="121"/>
        <v>1</v>
      </c>
      <c r="Q606">
        <f t="shared" si="122"/>
        <v>0</v>
      </c>
      <c r="R606">
        <f t="shared" si="123"/>
        <v>0</v>
      </c>
      <c r="S606">
        <f t="shared" si="124"/>
        <v>0</v>
      </c>
      <c r="T606">
        <f t="shared" si="125"/>
        <v>0</v>
      </c>
      <c r="U606">
        <f t="shared" si="126"/>
        <v>0</v>
      </c>
      <c r="V606">
        <f t="shared" si="127"/>
        <v>0</v>
      </c>
    </row>
    <row r="607" spans="1:22" x14ac:dyDescent="0.25">
      <c r="A607">
        <v>20180226</v>
      </c>
      <c r="B607" t="str">
        <f t="shared" si="116"/>
        <v>2018</v>
      </c>
      <c r="C607" t="str">
        <f t="shared" si="117"/>
        <v>02</v>
      </c>
      <c r="D607" t="str">
        <f t="shared" si="118"/>
        <v>26</v>
      </c>
      <c r="E607">
        <v>177</v>
      </c>
      <c r="F607" t="s">
        <v>242</v>
      </c>
      <c r="G607">
        <v>417</v>
      </c>
      <c r="H607" t="s">
        <v>91</v>
      </c>
      <c r="I607">
        <v>0.57694083542136498</v>
      </c>
      <c r="J607">
        <v>2.6753246750000002</v>
      </c>
      <c r="K607">
        <v>0.94372294300000004</v>
      </c>
      <c r="L607">
        <v>-3.4999999989999901</v>
      </c>
      <c r="M607">
        <v>1.1182288267615108</v>
      </c>
      <c r="N607">
        <f t="shared" si="119"/>
        <v>0</v>
      </c>
      <c r="O607">
        <f t="shared" si="120"/>
        <v>0</v>
      </c>
      <c r="P607">
        <f t="shared" si="121"/>
        <v>1</v>
      </c>
      <c r="Q607">
        <f t="shared" si="122"/>
        <v>0</v>
      </c>
      <c r="R607">
        <f t="shared" si="123"/>
        <v>0</v>
      </c>
      <c r="S607">
        <f t="shared" si="124"/>
        <v>0</v>
      </c>
      <c r="T607">
        <f t="shared" si="125"/>
        <v>0</v>
      </c>
      <c r="U607">
        <f t="shared" si="126"/>
        <v>0</v>
      </c>
      <c r="V607">
        <f t="shared" si="127"/>
        <v>0</v>
      </c>
    </row>
    <row r="608" spans="1:22" x14ac:dyDescent="0.25">
      <c r="A608">
        <v>20180226</v>
      </c>
      <c r="B608" t="str">
        <f t="shared" si="116"/>
        <v>2018</v>
      </c>
      <c r="C608" t="str">
        <f t="shared" si="117"/>
        <v>02</v>
      </c>
      <c r="D608" t="str">
        <f t="shared" si="118"/>
        <v>26</v>
      </c>
      <c r="E608">
        <v>168</v>
      </c>
      <c r="F608" t="s">
        <v>149</v>
      </c>
      <c r="G608">
        <v>419</v>
      </c>
      <c r="H608" t="s">
        <v>72</v>
      </c>
      <c r="I608">
        <v>0.41501085917575598</v>
      </c>
      <c r="J608">
        <v>0.16758241800000001</v>
      </c>
      <c r="K608">
        <v>0.75824175900000002</v>
      </c>
      <c r="L608">
        <v>0.111111110999999</v>
      </c>
      <c r="M608">
        <v>1.2390712672608828</v>
      </c>
      <c r="N608">
        <f t="shared" si="119"/>
        <v>0</v>
      </c>
      <c r="O608">
        <f t="shared" si="120"/>
        <v>0</v>
      </c>
      <c r="P608">
        <f t="shared" si="121"/>
        <v>3</v>
      </c>
      <c r="Q608">
        <f t="shared" si="122"/>
        <v>1</v>
      </c>
      <c r="R608">
        <f t="shared" si="123"/>
        <v>0</v>
      </c>
      <c r="S608">
        <f t="shared" si="124"/>
        <v>0</v>
      </c>
      <c r="T608">
        <f t="shared" si="125"/>
        <v>0</v>
      </c>
      <c r="U608">
        <f t="shared" si="126"/>
        <v>0</v>
      </c>
      <c r="V608">
        <f t="shared" si="127"/>
        <v>0</v>
      </c>
    </row>
    <row r="609" spans="1:22" x14ac:dyDescent="0.25">
      <c r="A609">
        <v>20180226</v>
      </c>
      <c r="B609" t="str">
        <f t="shared" si="116"/>
        <v>2018</v>
      </c>
      <c r="C609" t="str">
        <f t="shared" si="117"/>
        <v>02</v>
      </c>
      <c r="D609" t="str">
        <f t="shared" si="118"/>
        <v>26</v>
      </c>
      <c r="E609">
        <v>358</v>
      </c>
      <c r="F609" t="s">
        <v>19</v>
      </c>
      <c r="G609">
        <v>420</v>
      </c>
      <c r="H609" t="s">
        <v>284</v>
      </c>
      <c r="I609">
        <v>0.53136826840328499</v>
      </c>
      <c r="J609">
        <v>-0.25555555499999899</v>
      </c>
      <c r="K609">
        <v>-0.87777777799999801</v>
      </c>
      <c r="L609">
        <v>0.25</v>
      </c>
      <c r="M609">
        <v>1.3311934375925292</v>
      </c>
      <c r="N609">
        <f t="shared" si="119"/>
        <v>0</v>
      </c>
      <c r="O609">
        <f t="shared" si="120"/>
        <v>0</v>
      </c>
      <c r="P609">
        <f t="shared" si="121"/>
        <v>-1</v>
      </c>
      <c r="Q609">
        <f t="shared" si="122"/>
        <v>0</v>
      </c>
      <c r="R609">
        <f t="shared" si="123"/>
        <v>0</v>
      </c>
      <c r="S609">
        <f t="shared" si="124"/>
        <v>0</v>
      </c>
      <c r="T609">
        <f t="shared" si="125"/>
        <v>0</v>
      </c>
      <c r="U609">
        <f t="shared" si="126"/>
        <v>0</v>
      </c>
      <c r="V609">
        <f t="shared" si="127"/>
        <v>0</v>
      </c>
    </row>
    <row r="610" spans="1:22" x14ac:dyDescent="0.25">
      <c r="A610">
        <v>20180226</v>
      </c>
      <c r="B610" t="str">
        <f t="shared" si="116"/>
        <v>2018</v>
      </c>
      <c r="C610" t="str">
        <f t="shared" si="117"/>
        <v>02</v>
      </c>
      <c r="D610" t="str">
        <f t="shared" si="118"/>
        <v>26</v>
      </c>
      <c r="E610">
        <v>125</v>
      </c>
      <c r="F610" t="s">
        <v>34</v>
      </c>
      <c r="G610">
        <v>422</v>
      </c>
      <c r="H610" t="s">
        <v>31</v>
      </c>
      <c r="I610">
        <v>0.38791346055735798</v>
      </c>
      <c r="J610">
        <v>-8.3333333000000495E-2</v>
      </c>
      <c r="K610">
        <v>0.71666666599999995</v>
      </c>
      <c r="L610">
        <v>-0.16666666599999699</v>
      </c>
      <c r="M610">
        <v>1.1483483977935811</v>
      </c>
      <c r="N610">
        <f t="shared" si="119"/>
        <v>0</v>
      </c>
      <c r="O610">
        <f t="shared" si="120"/>
        <v>1</v>
      </c>
      <c r="P610">
        <f t="shared" si="121"/>
        <v>-1</v>
      </c>
      <c r="Q610">
        <f t="shared" si="122"/>
        <v>0</v>
      </c>
      <c r="R610">
        <f t="shared" si="123"/>
        <v>0</v>
      </c>
      <c r="S610">
        <f t="shared" si="124"/>
        <v>0</v>
      </c>
      <c r="T610">
        <f t="shared" si="125"/>
        <v>0</v>
      </c>
      <c r="U610">
        <f t="shared" si="126"/>
        <v>0</v>
      </c>
      <c r="V610">
        <f t="shared" si="127"/>
        <v>0</v>
      </c>
    </row>
    <row r="611" spans="1:22" x14ac:dyDescent="0.25">
      <c r="A611">
        <v>20180226</v>
      </c>
      <c r="B611" t="str">
        <f t="shared" si="116"/>
        <v>2018</v>
      </c>
      <c r="C611" t="str">
        <f t="shared" si="117"/>
        <v>02</v>
      </c>
      <c r="D611" t="str">
        <f t="shared" si="118"/>
        <v>26</v>
      </c>
      <c r="E611">
        <v>219</v>
      </c>
      <c r="F611" t="s">
        <v>259</v>
      </c>
      <c r="G611">
        <v>424</v>
      </c>
      <c r="H611" t="s">
        <v>35</v>
      </c>
      <c r="I611">
        <v>0.62645592283408102</v>
      </c>
      <c r="J611">
        <v>0.41304347900000199</v>
      </c>
      <c r="K611">
        <v>0.55163043499999898</v>
      </c>
      <c r="L611">
        <v>0.63333333299999905</v>
      </c>
      <c r="M611">
        <v>1.1334162908554832</v>
      </c>
      <c r="N611">
        <f t="shared" si="119"/>
        <v>1</v>
      </c>
      <c r="O611">
        <f t="shared" si="120"/>
        <v>0</v>
      </c>
      <c r="P611">
        <f t="shared" si="121"/>
        <v>3</v>
      </c>
      <c r="Q611">
        <f t="shared" si="122"/>
        <v>1</v>
      </c>
      <c r="R611">
        <f t="shared" si="123"/>
        <v>0</v>
      </c>
      <c r="S611">
        <f t="shared" si="124"/>
        <v>1</v>
      </c>
      <c r="T611">
        <f t="shared" si="125"/>
        <v>0</v>
      </c>
      <c r="U611">
        <f t="shared" si="126"/>
        <v>1</v>
      </c>
      <c r="V611">
        <f t="shared" si="127"/>
        <v>1.1334162908554832</v>
      </c>
    </row>
    <row r="612" spans="1:22" x14ac:dyDescent="0.25">
      <c r="A612">
        <v>20180226</v>
      </c>
      <c r="B612" t="str">
        <f t="shared" si="116"/>
        <v>2018</v>
      </c>
      <c r="C612" t="str">
        <f t="shared" si="117"/>
        <v>02</v>
      </c>
      <c r="D612" t="str">
        <f t="shared" si="118"/>
        <v>26</v>
      </c>
      <c r="E612">
        <v>54</v>
      </c>
      <c r="F612" t="s">
        <v>190</v>
      </c>
      <c r="G612">
        <v>428</v>
      </c>
      <c r="H612" t="s">
        <v>17</v>
      </c>
      <c r="I612">
        <v>0.640768841124711</v>
      </c>
      <c r="J612">
        <v>-3.75</v>
      </c>
      <c r="K612">
        <v>1.7045454549999901</v>
      </c>
      <c r="L612">
        <v>0.66666666699999899</v>
      </c>
      <c r="M612">
        <v>1.1751540756376524</v>
      </c>
      <c r="N612">
        <f t="shared" si="119"/>
        <v>1</v>
      </c>
      <c r="O612">
        <f t="shared" si="120"/>
        <v>0</v>
      </c>
      <c r="P612">
        <f t="shared" si="121"/>
        <v>1</v>
      </c>
      <c r="Q612">
        <f t="shared" si="122"/>
        <v>0</v>
      </c>
      <c r="R612">
        <f t="shared" si="123"/>
        <v>0</v>
      </c>
      <c r="S612">
        <f t="shared" si="124"/>
        <v>0</v>
      </c>
      <c r="T612">
        <f t="shared" si="125"/>
        <v>0</v>
      </c>
      <c r="U612">
        <f t="shared" si="126"/>
        <v>0</v>
      </c>
      <c r="V612">
        <f t="shared" si="127"/>
        <v>0</v>
      </c>
    </row>
    <row r="613" spans="1:22" x14ac:dyDescent="0.25">
      <c r="A613">
        <v>20180226</v>
      </c>
      <c r="B613" t="str">
        <f t="shared" si="116"/>
        <v>2018</v>
      </c>
      <c r="C613" t="str">
        <f t="shared" si="117"/>
        <v>02</v>
      </c>
      <c r="D613" t="str">
        <f t="shared" si="118"/>
        <v>26</v>
      </c>
      <c r="E613">
        <v>481</v>
      </c>
      <c r="F613" t="s">
        <v>334</v>
      </c>
      <c r="G613">
        <v>433</v>
      </c>
      <c r="H613" t="s">
        <v>280</v>
      </c>
      <c r="I613">
        <v>0.38210344130023</v>
      </c>
      <c r="J613">
        <v>1.1157894740000001</v>
      </c>
      <c r="K613">
        <v>-0.5</v>
      </c>
      <c r="L613">
        <v>-1.523809524</v>
      </c>
      <c r="M613">
        <v>1.2940837645576788</v>
      </c>
      <c r="N613">
        <f t="shared" si="119"/>
        <v>0</v>
      </c>
      <c r="O613">
        <f t="shared" si="120"/>
        <v>1</v>
      </c>
      <c r="P613">
        <f t="shared" si="121"/>
        <v>-1</v>
      </c>
      <c r="Q613">
        <f t="shared" si="122"/>
        <v>0</v>
      </c>
      <c r="R613">
        <f t="shared" si="123"/>
        <v>0</v>
      </c>
      <c r="S613">
        <f t="shared" si="124"/>
        <v>0</v>
      </c>
      <c r="T613">
        <f t="shared" si="125"/>
        <v>0</v>
      </c>
      <c r="U613">
        <f t="shared" si="126"/>
        <v>0</v>
      </c>
      <c r="V613">
        <f t="shared" si="127"/>
        <v>0</v>
      </c>
    </row>
    <row r="614" spans="1:22" x14ac:dyDescent="0.25">
      <c r="A614">
        <v>20180226</v>
      </c>
      <c r="B614" t="str">
        <f t="shared" si="116"/>
        <v>2018</v>
      </c>
      <c r="C614" t="str">
        <f t="shared" si="117"/>
        <v>02</v>
      </c>
      <c r="D614" t="str">
        <f t="shared" si="118"/>
        <v>26</v>
      </c>
      <c r="E614">
        <v>111</v>
      </c>
      <c r="F614" t="s">
        <v>289</v>
      </c>
      <c r="G614">
        <v>446</v>
      </c>
      <c r="H614" t="s">
        <v>136</v>
      </c>
      <c r="I614">
        <v>0.55006429122298495</v>
      </c>
      <c r="J614">
        <v>0.168831168999998</v>
      </c>
      <c r="K614">
        <v>-0.16883117</v>
      </c>
      <c r="L614">
        <v>-1.5</v>
      </c>
      <c r="M614">
        <v>1.1782999759413881</v>
      </c>
      <c r="N614">
        <f t="shared" si="119"/>
        <v>0</v>
      </c>
      <c r="O614">
        <f t="shared" si="120"/>
        <v>0</v>
      </c>
      <c r="P614">
        <f t="shared" si="121"/>
        <v>-1</v>
      </c>
      <c r="Q614">
        <f t="shared" si="122"/>
        <v>0</v>
      </c>
      <c r="R614">
        <f t="shared" si="123"/>
        <v>0</v>
      </c>
      <c r="S614">
        <f t="shared" si="124"/>
        <v>0</v>
      </c>
      <c r="T614">
        <f t="shared" si="125"/>
        <v>0</v>
      </c>
      <c r="U614">
        <f t="shared" si="126"/>
        <v>0</v>
      </c>
      <c r="V614">
        <f t="shared" si="127"/>
        <v>0</v>
      </c>
    </row>
    <row r="615" spans="1:22" x14ac:dyDescent="0.25">
      <c r="A615">
        <v>20180226</v>
      </c>
      <c r="B615" t="str">
        <f t="shared" si="116"/>
        <v>2018</v>
      </c>
      <c r="C615" t="str">
        <f t="shared" si="117"/>
        <v>02</v>
      </c>
      <c r="D615" t="str">
        <f t="shared" si="118"/>
        <v>26</v>
      </c>
      <c r="E615">
        <v>354</v>
      </c>
      <c r="F615" t="s">
        <v>248</v>
      </c>
      <c r="G615">
        <v>453</v>
      </c>
      <c r="H615" t="s">
        <v>229</v>
      </c>
      <c r="I615">
        <v>0.22870106374834001</v>
      </c>
      <c r="J615">
        <v>-1.846153846</v>
      </c>
      <c r="K615">
        <v>-0.15384615400000001</v>
      </c>
      <c r="L615">
        <v>-2.0999999999999899</v>
      </c>
      <c r="M615">
        <v>1.1103148035809318</v>
      </c>
      <c r="N615">
        <f t="shared" si="119"/>
        <v>0</v>
      </c>
      <c r="O615">
        <f t="shared" si="120"/>
        <v>1</v>
      </c>
      <c r="P615">
        <f t="shared" si="121"/>
        <v>-3</v>
      </c>
      <c r="Q615">
        <f t="shared" si="122"/>
        <v>0</v>
      </c>
      <c r="R615">
        <f t="shared" si="123"/>
        <v>1</v>
      </c>
      <c r="S615">
        <f t="shared" si="124"/>
        <v>0</v>
      </c>
      <c r="T615">
        <f t="shared" si="125"/>
        <v>1</v>
      </c>
      <c r="U615">
        <f t="shared" si="126"/>
        <v>1</v>
      </c>
      <c r="V615">
        <f t="shared" si="127"/>
        <v>0</v>
      </c>
    </row>
    <row r="616" spans="1:22" x14ac:dyDescent="0.25">
      <c r="A616">
        <v>20180226</v>
      </c>
      <c r="B616" t="str">
        <f t="shared" si="116"/>
        <v>2018</v>
      </c>
      <c r="C616" t="str">
        <f t="shared" si="117"/>
        <v>02</v>
      </c>
      <c r="D616" t="str">
        <f t="shared" si="118"/>
        <v>26</v>
      </c>
      <c r="E616">
        <v>287</v>
      </c>
      <c r="F616" t="s">
        <v>21</v>
      </c>
      <c r="G616">
        <v>460</v>
      </c>
      <c r="H616" t="s">
        <v>8</v>
      </c>
      <c r="I616">
        <v>0.33851112827845897</v>
      </c>
      <c r="J616">
        <v>1.4523809519999999</v>
      </c>
      <c r="K616">
        <v>-0.53968254000000104</v>
      </c>
      <c r="L616">
        <v>0.33333333300000001</v>
      </c>
      <c r="M616">
        <v>1.2478523699248827</v>
      </c>
      <c r="N616">
        <f t="shared" si="119"/>
        <v>0</v>
      </c>
      <c r="O616">
        <f t="shared" si="120"/>
        <v>1</v>
      </c>
      <c r="P616">
        <f t="shared" si="121"/>
        <v>1</v>
      </c>
      <c r="Q616">
        <f t="shared" si="122"/>
        <v>0</v>
      </c>
      <c r="R616">
        <f t="shared" si="123"/>
        <v>0</v>
      </c>
      <c r="S616">
        <f t="shared" si="124"/>
        <v>0</v>
      </c>
      <c r="T616">
        <f t="shared" si="125"/>
        <v>0</v>
      </c>
      <c r="U616">
        <f t="shared" si="126"/>
        <v>0</v>
      </c>
      <c r="V616">
        <f t="shared" si="127"/>
        <v>0</v>
      </c>
    </row>
    <row r="617" spans="1:22" x14ac:dyDescent="0.25">
      <c r="A617">
        <v>20180226</v>
      </c>
      <c r="B617" t="str">
        <f t="shared" si="116"/>
        <v>2018</v>
      </c>
      <c r="C617" t="str">
        <f t="shared" si="117"/>
        <v>02</v>
      </c>
      <c r="D617" t="str">
        <f t="shared" si="118"/>
        <v>26</v>
      </c>
      <c r="E617">
        <v>71</v>
      </c>
      <c r="F617" t="s">
        <v>64</v>
      </c>
      <c r="G617">
        <v>475</v>
      </c>
      <c r="H617" t="s">
        <v>309</v>
      </c>
      <c r="I617">
        <v>0.34190675517541802</v>
      </c>
      <c r="J617">
        <v>5.0000000000000697E-2</v>
      </c>
      <c r="K617">
        <v>5.0000000000000697E-2</v>
      </c>
      <c r="L617">
        <v>0.68571428599999895</v>
      </c>
      <c r="M617">
        <v>1.0609826869526935</v>
      </c>
      <c r="N617">
        <f t="shared" si="119"/>
        <v>0</v>
      </c>
      <c r="O617">
        <f t="shared" si="120"/>
        <v>1</v>
      </c>
      <c r="P617">
        <f t="shared" si="121"/>
        <v>3</v>
      </c>
      <c r="Q617">
        <f t="shared" si="122"/>
        <v>1</v>
      </c>
      <c r="R617">
        <f t="shared" si="123"/>
        <v>0</v>
      </c>
      <c r="S617">
        <f t="shared" si="124"/>
        <v>0</v>
      </c>
      <c r="T617">
        <f t="shared" si="125"/>
        <v>0</v>
      </c>
      <c r="U617">
        <f t="shared" si="126"/>
        <v>0</v>
      </c>
      <c r="V617">
        <f t="shared" si="127"/>
        <v>0</v>
      </c>
    </row>
    <row r="618" spans="1:22" x14ac:dyDescent="0.25">
      <c r="A618">
        <v>20180226</v>
      </c>
      <c r="B618" t="str">
        <f t="shared" si="116"/>
        <v>2018</v>
      </c>
      <c r="C618" t="str">
        <f t="shared" si="117"/>
        <v>02</v>
      </c>
      <c r="D618" t="str">
        <f t="shared" si="118"/>
        <v>26</v>
      </c>
      <c r="E618">
        <v>105</v>
      </c>
      <c r="F618" t="s">
        <v>279</v>
      </c>
      <c r="G618">
        <v>488</v>
      </c>
      <c r="H618" t="s">
        <v>270</v>
      </c>
      <c r="I618">
        <v>0.52541601758280299</v>
      </c>
      <c r="J618">
        <v>-1.0512820510000001</v>
      </c>
      <c r="K618">
        <v>-0.506410255999998</v>
      </c>
      <c r="L618">
        <v>-2.4</v>
      </c>
      <c r="M618">
        <v>1.28417252939246</v>
      </c>
      <c r="N618">
        <f t="shared" si="119"/>
        <v>0</v>
      </c>
      <c r="O618">
        <f t="shared" si="120"/>
        <v>0</v>
      </c>
      <c r="P618">
        <f t="shared" si="121"/>
        <v>-3</v>
      </c>
      <c r="Q618">
        <f t="shared" si="122"/>
        <v>0</v>
      </c>
      <c r="R618">
        <f t="shared" si="123"/>
        <v>1</v>
      </c>
      <c r="S618">
        <f t="shared" si="124"/>
        <v>0</v>
      </c>
      <c r="T618">
        <f t="shared" si="125"/>
        <v>0</v>
      </c>
      <c r="U618">
        <f t="shared" si="126"/>
        <v>0</v>
      </c>
      <c r="V618">
        <f t="shared" si="127"/>
        <v>0</v>
      </c>
    </row>
    <row r="619" spans="1:22" x14ac:dyDescent="0.25">
      <c r="A619">
        <v>20180226</v>
      </c>
      <c r="B619" t="str">
        <f t="shared" si="116"/>
        <v>2018</v>
      </c>
      <c r="C619" t="str">
        <f t="shared" si="117"/>
        <v>02</v>
      </c>
      <c r="D619" t="str">
        <f t="shared" si="118"/>
        <v>26</v>
      </c>
      <c r="E619">
        <v>178</v>
      </c>
      <c r="F619" t="s">
        <v>154</v>
      </c>
      <c r="G619">
        <v>489</v>
      </c>
      <c r="H619" t="s">
        <v>118</v>
      </c>
      <c r="I619">
        <v>0.444760960706018</v>
      </c>
      <c r="J619">
        <v>1.0777777769999899</v>
      </c>
      <c r="K619">
        <v>-1.566666667</v>
      </c>
      <c r="L619">
        <v>2.3333333329999899</v>
      </c>
      <c r="M619">
        <v>1.1064995808593627</v>
      </c>
      <c r="N619">
        <f t="shared" si="119"/>
        <v>0</v>
      </c>
      <c r="O619">
        <f t="shared" si="120"/>
        <v>0</v>
      </c>
      <c r="P619">
        <f t="shared" si="121"/>
        <v>1</v>
      </c>
      <c r="Q619">
        <f t="shared" si="122"/>
        <v>0</v>
      </c>
      <c r="R619">
        <f t="shared" si="123"/>
        <v>0</v>
      </c>
      <c r="S619">
        <f t="shared" si="124"/>
        <v>0</v>
      </c>
      <c r="T619">
        <f t="shared" si="125"/>
        <v>0</v>
      </c>
      <c r="U619">
        <f t="shared" si="126"/>
        <v>0</v>
      </c>
      <c r="V619">
        <f t="shared" si="127"/>
        <v>0</v>
      </c>
    </row>
    <row r="620" spans="1:22" x14ac:dyDescent="0.25">
      <c r="A620">
        <v>20180305</v>
      </c>
      <c r="B620" t="str">
        <f t="shared" si="116"/>
        <v>2018</v>
      </c>
      <c r="C620" t="str">
        <f t="shared" si="117"/>
        <v>03</v>
      </c>
      <c r="D620" t="str">
        <f t="shared" si="118"/>
        <v>05</v>
      </c>
      <c r="E620">
        <v>226</v>
      </c>
      <c r="F620" t="s">
        <v>73</v>
      </c>
      <c r="G620">
        <v>14</v>
      </c>
      <c r="H620" t="s">
        <v>67</v>
      </c>
      <c r="I620">
        <v>0.51945592160209897</v>
      </c>
      <c r="J620">
        <v>1.0388888889999901</v>
      </c>
      <c r="K620">
        <v>1.9411764709999999</v>
      </c>
      <c r="L620">
        <v>1.4285714299999901</v>
      </c>
      <c r="M620">
        <v>1.323634289570284</v>
      </c>
      <c r="N620">
        <f t="shared" si="119"/>
        <v>0</v>
      </c>
      <c r="O620">
        <f t="shared" si="120"/>
        <v>0</v>
      </c>
      <c r="P620">
        <f t="shared" si="121"/>
        <v>3</v>
      </c>
      <c r="Q620">
        <f t="shared" si="122"/>
        <v>1</v>
      </c>
      <c r="R620">
        <f t="shared" si="123"/>
        <v>0</v>
      </c>
      <c r="S620">
        <f t="shared" si="124"/>
        <v>0</v>
      </c>
      <c r="T620">
        <f t="shared" si="125"/>
        <v>0</v>
      </c>
      <c r="U620">
        <f t="shared" si="126"/>
        <v>0</v>
      </c>
      <c r="V620">
        <f t="shared" si="127"/>
        <v>0</v>
      </c>
    </row>
    <row r="621" spans="1:22" x14ac:dyDescent="0.25">
      <c r="A621">
        <v>20180305</v>
      </c>
      <c r="B621" t="str">
        <f t="shared" si="116"/>
        <v>2018</v>
      </c>
      <c r="C621" t="str">
        <f t="shared" si="117"/>
        <v>03</v>
      </c>
      <c r="D621" t="str">
        <f t="shared" si="118"/>
        <v>05</v>
      </c>
      <c r="E621">
        <v>17</v>
      </c>
      <c r="F621" t="s">
        <v>81</v>
      </c>
      <c r="G621">
        <v>27</v>
      </c>
      <c r="H621" t="s">
        <v>115</v>
      </c>
      <c r="I621">
        <v>0.389285635210116</v>
      </c>
      <c r="J621">
        <v>0.428571429000001</v>
      </c>
      <c r="K621">
        <v>0.104395603</v>
      </c>
      <c r="L621">
        <v>0.66666666700000099</v>
      </c>
      <c r="M621">
        <v>1.0855020407584886</v>
      </c>
      <c r="N621">
        <f t="shared" si="119"/>
        <v>0</v>
      </c>
      <c r="O621">
        <f t="shared" si="120"/>
        <v>1</v>
      </c>
      <c r="P621">
        <f t="shared" si="121"/>
        <v>3</v>
      </c>
      <c r="Q621">
        <f t="shared" si="122"/>
        <v>1</v>
      </c>
      <c r="R621">
        <f t="shared" si="123"/>
        <v>0</v>
      </c>
      <c r="S621">
        <f t="shared" si="124"/>
        <v>0</v>
      </c>
      <c r="T621">
        <f t="shared" si="125"/>
        <v>0</v>
      </c>
      <c r="U621">
        <f t="shared" si="126"/>
        <v>0</v>
      </c>
      <c r="V621">
        <f t="shared" si="127"/>
        <v>0</v>
      </c>
    </row>
    <row r="622" spans="1:22" x14ac:dyDescent="0.25">
      <c r="A622">
        <v>20180305</v>
      </c>
      <c r="B622" t="str">
        <f t="shared" si="116"/>
        <v>2018</v>
      </c>
      <c r="C622" t="str">
        <f t="shared" si="117"/>
        <v>03</v>
      </c>
      <c r="D622" t="str">
        <f t="shared" si="118"/>
        <v>05</v>
      </c>
      <c r="E622">
        <v>168</v>
      </c>
      <c r="F622" t="s">
        <v>149</v>
      </c>
      <c r="G622">
        <v>35</v>
      </c>
      <c r="H622" t="s">
        <v>146</v>
      </c>
      <c r="I622">
        <v>0.39514164621241299</v>
      </c>
      <c r="J622">
        <v>0.32142857200000002</v>
      </c>
      <c r="K622">
        <v>2.68831168799999</v>
      </c>
      <c r="L622">
        <v>2.6111111109999898</v>
      </c>
      <c r="M622">
        <v>1.2671436910577678</v>
      </c>
      <c r="N622">
        <f t="shared" si="119"/>
        <v>0</v>
      </c>
      <c r="O622">
        <f t="shared" si="120"/>
        <v>1</v>
      </c>
      <c r="P622">
        <f t="shared" si="121"/>
        <v>3</v>
      </c>
      <c r="Q622">
        <f t="shared" si="122"/>
        <v>1</v>
      </c>
      <c r="R622">
        <f t="shared" si="123"/>
        <v>0</v>
      </c>
      <c r="S622">
        <f t="shared" si="124"/>
        <v>0</v>
      </c>
      <c r="T622">
        <f t="shared" si="125"/>
        <v>0</v>
      </c>
      <c r="U622">
        <f t="shared" si="126"/>
        <v>0</v>
      </c>
      <c r="V622">
        <f t="shared" si="127"/>
        <v>0</v>
      </c>
    </row>
    <row r="623" spans="1:22" x14ac:dyDescent="0.25">
      <c r="A623">
        <v>20180305</v>
      </c>
      <c r="B623" t="str">
        <f t="shared" si="116"/>
        <v>2018</v>
      </c>
      <c r="C623" t="str">
        <f t="shared" si="117"/>
        <v>03</v>
      </c>
      <c r="D623" t="str">
        <f t="shared" si="118"/>
        <v>05</v>
      </c>
      <c r="E623">
        <v>352</v>
      </c>
      <c r="F623" t="s">
        <v>172</v>
      </c>
      <c r="G623">
        <v>45</v>
      </c>
      <c r="H623" t="s">
        <v>170</v>
      </c>
      <c r="I623">
        <v>0.55504234440919498</v>
      </c>
      <c r="J623">
        <v>1.2111111109999899</v>
      </c>
      <c r="K623">
        <v>-0.603174603999999</v>
      </c>
      <c r="L623">
        <v>3.25</v>
      </c>
      <c r="M623">
        <v>1.215250002720881</v>
      </c>
      <c r="N623">
        <f t="shared" si="119"/>
        <v>0</v>
      </c>
      <c r="O623">
        <f t="shared" si="120"/>
        <v>0</v>
      </c>
      <c r="P623">
        <f t="shared" si="121"/>
        <v>1</v>
      </c>
      <c r="Q623">
        <f t="shared" si="122"/>
        <v>0</v>
      </c>
      <c r="R623">
        <f t="shared" si="123"/>
        <v>0</v>
      </c>
      <c r="S623">
        <f t="shared" si="124"/>
        <v>0</v>
      </c>
      <c r="T623">
        <f t="shared" si="125"/>
        <v>0</v>
      </c>
      <c r="U623">
        <f t="shared" si="126"/>
        <v>0</v>
      </c>
      <c r="V623">
        <f t="shared" si="127"/>
        <v>0</v>
      </c>
    </row>
    <row r="624" spans="1:22" x14ac:dyDescent="0.25">
      <c r="A624">
        <v>20180305</v>
      </c>
      <c r="B624" t="str">
        <f t="shared" si="116"/>
        <v>2018</v>
      </c>
      <c r="C624" t="str">
        <f t="shared" si="117"/>
        <v>03</v>
      </c>
      <c r="D624" t="str">
        <f t="shared" si="118"/>
        <v>05</v>
      </c>
      <c r="E624">
        <v>274</v>
      </c>
      <c r="F624" t="s">
        <v>124</v>
      </c>
      <c r="G624">
        <v>66</v>
      </c>
      <c r="H624" t="s">
        <v>218</v>
      </c>
      <c r="I624">
        <v>0.77940222377178303</v>
      </c>
      <c r="J624">
        <v>-0.20000000000000101</v>
      </c>
      <c r="K624">
        <v>1.4624999999999999</v>
      </c>
      <c r="L624">
        <v>1.75</v>
      </c>
      <c r="M624">
        <v>1.0926312324284311</v>
      </c>
      <c r="N624">
        <f t="shared" si="119"/>
        <v>1</v>
      </c>
      <c r="O624">
        <f t="shared" si="120"/>
        <v>0</v>
      </c>
      <c r="P624">
        <f t="shared" si="121"/>
        <v>1</v>
      </c>
      <c r="Q624">
        <f t="shared" si="122"/>
        <v>0</v>
      </c>
      <c r="R624">
        <f t="shared" si="123"/>
        <v>0</v>
      </c>
      <c r="S624">
        <f t="shared" si="124"/>
        <v>0</v>
      </c>
      <c r="T624">
        <f t="shared" si="125"/>
        <v>0</v>
      </c>
      <c r="U624">
        <f t="shared" si="126"/>
        <v>0</v>
      </c>
      <c r="V624">
        <f t="shared" si="127"/>
        <v>0</v>
      </c>
    </row>
    <row r="625" spans="1:22" x14ac:dyDescent="0.25">
      <c r="A625">
        <v>20180305</v>
      </c>
      <c r="B625" t="str">
        <f t="shared" si="116"/>
        <v>2018</v>
      </c>
      <c r="C625" t="str">
        <f t="shared" si="117"/>
        <v>03</v>
      </c>
      <c r="D625" t="str">
        <f t="shared" si="118"/>
        <v>05</v>
      </c>
      <c r="E625">
        <v>390</v>
      </c>
      <c r="F625" t="s">
        <v>228</v>
      </c>
      <c r="G625">
        <v>69</v>
      </c>
      <c r="H625" t="s">
        <v>166</v>
      </c>
      <c r="I625">
        <v>0.34804512549344402</v>
      </c>
      <c r="J625">
        <v>1.8</v>
      </c>
      <c r="K625">
        <v>-1.8</v>
      </c>
      <c r="L625">
        <v>-4</v>
      </c>
      <c r="M625">
        <v>1.1007809021523847</v>
      </c>
      <c r="N625">
        <f t="shared" si="119"/>
        <v>0</v>
      </c>
      <c r="O625">
        <f t="shared" si="120"/>
        <v>1</v>
      </c>
      <c r="P625">
        <f t="shared" si="121"/>
        <v>-1</v>
      </c>
      <c r="Q625">
        <f t="shared" si="122"/>
        <v>0</v>
      </c>
      <c r="R625">
        <f t="shared" si="123"/>
        <v>0</v>
      </c>
      <c r="S625">
        <f t="shared" si="124"/>
        <v>0</v>
      </c>
      <c r="T625">
        <f t="shared" si="125"/>
        <v>0</v>
      </c>
      <c r="U625">
        <f t="shared" si="126"/>
        <v>0</v>
      </c>
      <c r="V625">
        <f t="shared" si="127"/>
        <v>0</v>
      </c>
    </row>
    <row r="626" spans="1:22" x14ac:dyDescent="0.25">
      <c r="A626">
        <v>20180305</v>
      </c>
      <c r="B626" t="str">
        <f t="shared" si="116"/>
        <v>2018</v>
      </c>
      <c r="C626" t="str">
        <f t="shared" si="117"/>
        <v>03</v>
      </c>
      <c r="D626" t="str">
        <f t="shared" si="118"/>
        <v>05</v>
      </c>
      <c r="E626">
        <v>453</v>
      </c>
      <c r="F626" t="s">
        <v>229</v>
      </c>
      <c r="G626">
        <v>70</v>
      </c>
      <c r="H626" t="s">
        <v>98</v>
      </c>
      <c r="I626">
        <v>0.57631283359238195</v>
      </c>
      <c r="J626">
        <v>0.92307692299999999</v>
      </c>
      <c r="K626">
        <v>-0.37846153799999899</v>
      </c>
      <c r="L626">
        <v>1.388888889</v>
      </c>
      <c r="M626">
        <v>1.0262068605790122</v>
      </c>
      <c r="N626">
        <f t="shared" si="119"/>
        <v>0</v>
      </c>
      <c r="O626">
        <f t="shared" si="120"/>
        <v>0</v>
      </c>
      <c r="P626">
        <f t="shared" si="121"/>
        <v>1</v>
      </c>
      <c r="Q626">
        <f t="shared" si="122"/>
        <v>0</v>
      </c>
      <c r="R626">
        <f t="shared" si="123"/>
        <v>0</v>
      </c>
      <c r="S626">
        <f t="shared" si="124"/>
        <v>0</v>
      </c>
      <c r="T626">
        <f t="shared" si="125"/>
        <v>0</v>
      </c>
      <c r="U626">
        <f t="shared" si="126"/>
        <v>0</v>
      </c>
      <c r="V626">
        <f t="shared" si="127"/>
        <v>0</v>
      </c>
    </row>
    <row r="627" spans="1:22" x14ac:dyDescent="0.25">
      <c r="A627">
        <v>20180305</v>
      </c>
      <c r="B627" t="str">
        <f t="shared" si="116"/>
        <v>2018</v>
      </c>
      <c r="C627" t="str">
        <f t="shared" si="117"/>
        <v>03</v>
      </c>
      <c r="D627" t="str">
        <f t="shared" si="118"/>
        <v>05</v>
      </c>
      <c r="E627">
        <v>66</v>
      </c>
      <c r="F627" t="s">
        <v>218</v>
      </c>
      <c r="G627">
        <v>72</v>
      </c>
      <c r="H627" t="s">
        <v>232</v>
      </c>
      <c r="I627">
        <v>0.46802837335104203</v>
      </c>
      <c r="J627">
        <v>3.95</v>
      </c>
      <c r="K627">
        <v>-1.65</v>
      </c>
      <c r="L627">
        <v>4.5</v>
      </c>
      <c r="M627">
        <v>1.1427913625971471</v>
      </c>
      <c r="N627">
        <f t="shared" si="119"/>
        <v>0</v>
      </c>
      <c r="O627">
        <f t="shared" si="120"/>
        <v>0</v>
      </c>
      <c r="P627">
        <f t="shared" si="121"/>
        <v>1</v>
      </c>
      <c r="Q627">
        <f t="shared" si="122"/>
        <v>0</v>
      </c>
      <c r="R627">
        <f t="shared" si="123"/>
        <v>0</v>
      </c>
      <c r="S627">
        <f t="shared" si="124"/>
        <v>0</v>
      </c>
      <c r="T627">
        <f t="shared" si="125"/>
        <v>0</v>
      </c>
      <c r="U627">
        <f t="shared" si="126"/>
        <v>0</v>
      </c>
      <c r="V627">
        <f t="shared" si="127"/>
        <v>0</v>
      </c>
    </row>
    <row r="628" spans="1:22" x14ac:dyDescent="0.25">
      <c r="A628">
        <v>20180305</v>
      </c>
      <c r="B628" t="str">
        <f t="shared" si="116"/>
        <v>2018</v>
      </c>
      <c r="C628" t="str">
        <f t="shared" si="117"/>
        <v>03</v>
      </c>
      <c r="D628" t="str">
        <f t="shared" si="118"/>
        <v>05</v>
      </c>
      <c r="E628">
        <v>329</v>
      </c>
      <c r="F628" t="s">
        <v>143</v>
      </c>
      <c r="G628">
        <v>76</v>
      </c>
      <c r="H628" t="s">
        <v>234</v>
      </c>
      <c r="I628">
        <v>0.50559219482299</v>
      </c>
      <c r="J628">
        <v>0.16666666699999899</v>
      </c>
      <c r="K628">
        <v>2.4444444449999998</v>
      </c>
      <c r="L628">
        <v>1.6666666670000001</v>
      </c>
      <c r="M628">
        <v>1.0041355652011195</v>
      </c>
      <c r="N628">
        <f t="shared" si="119"/>
        <v>0</v>
      </c>
      <c r="O628">
        <f t="shared" si="120"/>
        <v>0</v>
      </c>
      <c r="P628">
        <f t="shared" si="121"/>
        <v>3</v>
      </c>
      <c r="Q628">
        <f t="shared" si="122"/>
        <v>1</v>
      </c>
      <c r="R628">
        <f t="shared" si="123"/>
        <v>0</v>
      </c>
      <c r="S628">
        <f t="shared" si="124"/>
        <v>0</v>
      </c>
      <c r="T628">
        <f t="shared" si="125"/>
        <v>0</v>
      </c>
      <c r="U628">
        <f t="shared" si="126"/>
        <v>0</v>
      </c>
      <c r="V628">
        <f t="shared" si="127"/>
        <v>0</v>
      </c>
    </row>
    <row r="629" spans="1:22" x14ac:dyDescent="0.25">
      <c r="A629">
        <v>20180305</v>
      </c>
      <c r="B629" t="str">
        <f t="shared" si="116"/>
        <v>2018</v>
      </c>
      <c r="C629" t="str">
        <f t="shared" si="117"/>
        <v>03</v>
      </c>
      <c r="D629" t="str">
        <f t="shared" si="118"/>
        <v>05</v>
      </c>
      <c r="E629">
        <v>353</v>
      </c>
      <c r="F629" t="s">
        <v>220</v>
      </c>
      <c r="G629">
        <v>83</v>
      </c>
      <c r="H629" t="s">
        <v>105</v>
      </c>
      <c r="I629">
        <v>0.529323259103056</v>
      </c>
      <c r="J629">
        <v>0.428571429000001</v>
      </c>
      <c r="K629">
        <v>-0.9</v>
      </c>
      <c r="L629">
        <v>-2</v>
      </c>
      <c r="M629">
        <v>1.0682405388496186</v>
      </c>
      <c r="N629">
        <f t="shared" si="119"/>
        <v>0</v>
      </c>
      <c r="O629">
        <f t="shared" si="120"/>
        <v>0</v>
      </c>
      <c r="P629">
        <f t="shared" si="121"/>
        <v>-1</v>
      </c>
      <c r="Q629">
        <f t="shared" si="122"/>
        <v>0</v>
      </c>
      <c r="R629">
        <f t="shared" si="123"/>
        <v>0</v>
      </c>
      <c r="S629">
        <f t="shared" si="124"/>
        <v>0</v>
      </c>
      <c r="T629">
        <f t="shared" si="125"/>
        <v>0</v>
      </c>
      <c r="U629">
        <f t="shared" si="126"/>
        <v>0</v>
      </c>
      <c r="V629">
        <f t="shared" si="127"/>
        <v>0</v>
      </c>
    </row>
    <row r="630" spans="1:22" x14ac:dyDescent="0.25">
      <c r="A630">
        <v>20180305</v>
      </c>
      <c r="B630" t="str">
        <f t="shared" si="116"/>
        <v>2018</v>
      </c>
      <c r="C630" t="str">
        <f t="shared" si="117"/>
        <v>03</v>
      </c>
      <c r="D630" t="str">
        <f t="shared" si="118"/>
        <v>05</v>
      </c>
      <c r="E630">
        <v>267</v>
      </c>
      <c r="F630" t="s">
        <v>192</v>
      </c>
      <c r="G630">
        <v>105</v>
      </c>
      <c r="H630" t="s">
        <v>279</v>
      </c>
      <c r="I630">
        <v>0.73755387306564701</v>
      </c>
      <c r="J630">
        <v>-5.9829061000000197E-2</v>
      </c>
      <c r="K630">
        <v>-2.0769230769999898</v>
      </c>
      <c r="L630">
        <v>3.3999999999999901</v>
      </c>
      <c r="M630">
        <v>1.088476108128982</v>
      </c>
      <c r="N630">
        <f t="shared" si="119"/>
        <v>1</v>
      </c>
      <c r="O630">
        <f t="shared" si="120"/>
        <v>0</v>
      </c>
      <c r="P630">
        <f t="shared" si="121"/>
        <v>-1</v>
      </c>
      <c r="Q630">
        <f t="shared" si="122"/>
        <v>0</v>
      </c>
      <c r="R630">
        <f t="shared" si="123"/>
        <v>0</v>
      </c>
      <c r="S630">
        <f t="shared" si="124"/>
        <v>0</v>
      </c>
      <c r="T630">
        <f t="shared" si="125"/>
        <v>0</v>
      </c>
      <c r="U630">
        <f t="shared" si="126"/>
        <v>0</v>
      </c>
      <c r="V630">
        <f t="shared" si="127"/>
        <v>0</v>
      </c>
    </row>
    <row r="631" spans="1:22" x14ac:dyDescent="0.25">
      <c r="A631">
        <v>20180305</v>
      </c>
      <c r="B631" t="str">
        <f t="shared" si="116"/>
        <v>2018</v>
      </c>
      <c r="C631" t="str">
        <f t="shared" si="117"/>
        <v>03</v>
      </c>
      <c r="D631" t="str">
        <f t="shared" si="118"/>
        <v>05</v>
      </c>
      <c r="E631">
        <v>374</v>
      </c>
      <c r="F631" t="s">
        <v>249</v>
      </c>
      <c r="G631">
        <v>122</v>
      </c>
      <c r="H631" t="s">
        <v>59</v>
      </c>
      <c r="I631">
        <v>0.52139763507394798</v>
      </c>
      <c r="J631">
        <v>-0.86666666699999995</v>
      </c>
      <c r="K631">
        <v>0.18333333199999999</v>
      </c>
      <c r="L631">
        <v>2.5833333329999899</v>
      </c>
      <c r="M631">
        <v>1.2818298681970419</v>
      </c>
      <c r="N631">
        <f t="shared" si="119"/>
        <v>0</v>
      </c>
      <c r="O631">
        <f t="shared" si="120"/>
        <v>0</v>
      </c>
      <c r="P631">
        <f t="shared" si="121"/>
        <v>1</v>
      </c>
      <c r="Q631">
        <f t="shared" si="122"/>
        <v>0</v>
      </c>
      <c r="R631">
        <f t="shared" si="123"/>
        <v>0</v>
      </c>
      <c r="S631">
        <f t="shared" si="124"/>
        <v>0</v>
      </c>
      <c r="T631">
        <f t="shared" si="125"/>
        <v>0</v>
      </c>
      <c r="U631">
        <f t="shared" si="126"/>
        <v>0</v>
      </c>
      <c r="V631">
        <f t="shared" si="127"/>
        <v>0</v>
      </c>
    </row>
    <row r="632" spans="1:22" x14ac:dyDescent="0.25">
      <c r="A632">
        <v>20180305</v>
      </c>
      <c r="B632" t="str">
        <f t="shared" si="116"/>
        <v>2018</v>
      </c>
      <c r="C632" t="str">
        <f t="shared" si="117"/>
        <v>03</v>
      </c>
      <c r="D632" t="str">
        <f t="shared" si="118"/>
        <v>05</v>
      </c>
      <c r="E632">
        <v>442</v>
      </c>
      <c r="F632" t="s">
        <v>137</v>
      </c>
      <c r="G632">
        <v>132</v>
      </c>
      <c r="H632" t="s">
        <v>308</v>
      </c>
      <c r="I632">
        <v>0.67914848996923605</v>
      </c>
      <c r="J632">
        <v>1.55555555499999</v>
      </c>
      <c r="K632">
        <v>1.88888888899999</v>
      </c>
      <c r="L632">
        <v>0.33333333399999998</v>
      </c>
      <c r="M632">
        <v>1.3249893220478632</v>
      </c>
      <c r="N632">
        <f t="shared" si="119"/>
        <v>1</v>
      </c>
      <c r="O632">
        <f t="shared" si="120"/>
        <v>0</v>
      </c>
      <c r="P632">
        <f t="shared" si="121"/>
        <v>3</v>
      </c>
      <c r="Q632">
        <f t="shared" si="122"/>
        <v>1</v>
      </c>
      <c r="R632">
        <f t="shared" si="123"/>
        <v>0</v>
      </c>
      <c r="S632">
        <f t="shared" si="124"/>
        <v>1</v>
      </c>
      <c r="T632">
        <f t="shared" si="125"/>
        <v>0</v>
      </c>
      <c r="U632">
        <f t="shared" si="126"/>
        <v>1</v>
      </c>
      <c r="V632">
        <f t="shared" si="127"/>
        <v>1.3249893220478632</v>
      </c>
    </row>
    <row r="633" spans="1:22" x14ac:dyDescent="0.25">
      <c r="A633">
        <v>20180305</v>
      </c>
      <c r="B633" t="str">
        <f t="shared" si="116"/>
        <v>2018</v>
      </c>
      <c r="C633" t="str">
        <f t="shared" si="117"/>
        <v>03</v>
      </c>
      <c r="D633" t="str">
        <f t="shared" si="118"/>
        <v>05</v>
      </c>
      <c r="E633">
        <v>66</v>
      </c>
      <c r="F633" t="s">
        <v>218</v>
      </c>
      <c r="G633">
        <v>133</v>
      </c>
      <c r="H633" t="s">
        <v>76</v>
      </c>
      <c r="I633">
        <v>0.33266119908037101</v>
      </c>
      <c r="J633">
        <v>-4.9999999999998899E-2</v>
      </c>
      <c r="K633">
        <v>0.119230769999999</v>
      </c>
      <c r="L633">
        <v>0.78571428600000104</v>
      </c>
      <c r="M633">
        <v>1.0699956836741131</v>
      </c>
      <c r="N633">
        <f t="shared" si="119"/>
        <v>0</v>
      </c>
      <c r="O633">
        <f t="shared" si="120"/>
        <v>1</v>
      </c>
      <c r="P633">
        <f t="shared" si="121"/>
        <v>1</v>
      </c>
      <c r="Q633">
        <f t="shared" si="122"/>
        <v>0</v>
      </c>
      <c r="R633">
        <f t="shared" si="123"/>
        <v>0</v>
      </c>
      <c r="S633">
        <f t="shared" si="124"/>
        <v>0</v>
      </c>
      <c r="T633">
        <f t="shared" si="125"/>
        <v>0</v>
      </c>
      <c r="U633">
        <f t="shared" si="126"/>
        <v>0</v>
      </c>
      <c r="V633">
        <f t="shared" si="127"/>
        <v>0</v>
      </c>
    </row>
    <row r="634" spans="1:22" x14ac:dyDescent="0.25">
      <c r="A634">
        <v>20180305</v>
      </c>
      <c r="B634" t="str">
        <f t="shared" si="116"/>
        <v>2018</v>
      </c>
      <c r="C634" t="str">
        <f t="shared" si="117"/>
        <v>03</v>
      </c>
      <c r="D634" t="str">
        <f t="shared" si="118"/>
        <v>05</v>
      </c>
      <c r="E634">
        <v>181</v>
      </c>
      <c r="F634" t="s">
        <v>230</v>
      </c>
      <c r="G634">
        <v>147</v>
      </c>
      <c r="H634" t="s">
        <v>113</v>
      </c>
      <c r="I634">
        <v>0.77817455140295999</v>
      </c>
      <c r="J634">
        <v>1.5641025639999999</v>
      </c>
      <c r="K634">
        <v>1.1435897429999899</v>
      </c>
      <c r="L634">
        <v>1.761904763</v>
      </c>
      <c r="M634">
        <v>1.3328552059999184</v>
      </c>
      <c r="N634">
        <f t="shared" si="119"/>
        <v>1</v>
      </c>
      <c r="O634">
        <f t="shared" si="120"/>
        <v>0</v>
      </c>
      <c r="P634">
        <f t="shared" si="121"/>
        <v>3</v>
      </c>
      <c r="Q634">
        <f t="shared" si="122"/>
        <v>1</v>
      </c>
      <c r="R634">
        <f t="shared" si="123"/>
        <v>0</v>
      </c>
      <c r="S634">
        <f t="shared" si="124"/>
        <v>1</v>
      </c>
      <c r="T634">
        <f t="shared" si="125"/>
        <v>0</v>
      </c>
      <c r="U634">
        <f t="shared" si="126"/>
        <v>1</v>
      </c>
      <c r="V634">
        <f t="shared" si="127"/>
        <v>1.3328552059999184</v>
      </c>
    </row>
    <row r="635" spans="1:22" x14ac:dyDescent="0.25">
      <c r="A635">
        <v>20180305</v>
      </c>
      <c r="B635" t="str">
        <f t="shared" si="116"/>
        <v>2018</v>
      </c>
      <c r="C635" t="str">
        <f t="shared" si="117"/>
        <v>03</v>
      </c>
      <c r="D635" t="str">
        <f t="shared" si="118"/>
        <v>05</v>
      </c>
      <c r="E635">
        <v>226</v>
      </c>
      <c r="F635" t="s">
        <v>73</v>
      </c>
      <c r="G635">
        <v>153</v>
      </c>
      <c r="H635" t="s">
        <v>277</v>
      </c>
      <c r="I635">
        <v>0.419300420317478</v>
      </c>
      <c r="J635">
        <v>1.41923077</v>
      </c>
      <c r="K635">
        <v>0.84615384599999999</v>
      </c>
      <c r="L635">
        <v>-0.74285714200000097</v>
      </c>
      <c r="M635">
        <v>1.2693849971190372</v>
      </c>
      <c r="N635">
        <f t="shared" si="119"/>
        <v>0</v>
      </c>
      <c r="O635">
        <f t="shared" si="120"/>
        <v>0</v>
      </c>
      <c r="P635">
        <f t="shared" si="121"/>
        <v>1</v>
      </c>
      <c r="Q635">
        <f t="shared" si="122"/>
        <v>0</v>
      </c>
      <c r="R635">
        <f t="shared" si="123"/>
        <v>0</v>
      </c>
      <c r="S635">
        <f t="shared" si="124"/>
        <v>0</v>
      </c>
      <c r="T635">
        <f t="shared" si="125"/>
        <v>0</v>
      </c>
      <c r="U635">
        <f t="shared" si="126"/>
        <v>0</v>
      </c>
      <c r="V635">
        <f t="shared" si="127"/>
        <v>0</v>
      </c>
    </row>
    <row r="636" spans="1:22" x14ac:dyDescent="0.25">
      <c r="A636">
        <v>20180305</v>
      </c>
      <c r="B636" t="str">
        <f t="shared" si="116"/>
        <v>2018</v>
      </c>
      <c r="C636" t="str">
        <f t="shared" si="117"/>
        <v>03</v>
      </c>
      <c r="D636" t="str">
        <f t="shared" si="118"/>
        <v>05</v>
      </c>
      <c r="E636">
        <v>302</v>
      </c>
      <c r="F636" t="s">
        <v>93</v>
      </c>
      <c r="G636">
        <v>155</v>
      </c>
      <c r="H636" t="s">
        <v>257</v>
      </c>
      <c r="I636">
        <v>0.54693910528220702</v>
      </c>
      <c r="J636">
        <v>8.5227273000000894E-2</v>
      </c>
      <c r="K636">
        <v>-0.30113636400000099</v>
      </c>
      <c r="L636">
        <v>-1.3333333329999899</v>
      </c>
      <c r="M636">
        <v>1.2197535604470031</v>
      </c>
      <c r="N636">
        <f t="shared" si="119"/>
        <v>0</v>
      </c>
      <c r="O636">
        <f t="shared" si="120"/>
        <v>0</v>
      </c>
      <c r="P636">
        <f t="shared" si="121"/>
        <v>-1</v>
      </c>
      <c r="Q636">
        <f t="shared" si="122"/>
        <v>0</v>
      </c>
      <c r="R636">
        <f t="shared" si="123"/>
        <v>0</v>
      </c>
      <c r="S636">
        <f t="shared" si="124"/>
        <v>0</v>
      </c>
      <c r="T636">
        <f t="shared" si="125"/>
        <v>0</v>
      </c>
      <c r="U636">
        <f t="shared" si="126"/>
        <v>0</v>
      </c>
      <c r="V636">
        <f t="shared" si="127"/>
        <v>0</v>
      </c>
    </row>
    <row r="637" spans="1:22" x14ac:dyDescent="0.25">
      <c r="A637">
        <v>20180305</v>
      </c>
      <c r="B637" t="str">
        <f t="shared" si="116"/>
        <v>2018</v>
      </c>
      <c r="C637" t="str">
        <f t="shared" si="117"/>
        <v>03</v>
      </c>
      <c r="D637" t="str">
        <f t="shared" si="118"/>
        <v>05</v>
      </c>
      <c r="E637">
        <v>398</v>
      </c>
      <c r="F637" t="s">
        <v>335</v>
      </c>
      <c r="G637">
        <v>162</v>
      </c>
      <c r="H637" t="s">
        <v>153</v>
      </c>
      <c r="I637">
        <v>0.46028417412350198</v>
      </c>
      <c r="J637">
        <v>0.85714285700000103</v>
      </c>
      <c r="K637">
        <v>-1.8</v>
      </c>
      <c r="L637">
        <v>-0.75</v>
      </c>
      <c r="M637">
        <v>1.1704402562643748</v>
      </c>
      <c r="N637">
        <f t="shared" si="119"/>
        <v>0</v>
      </c>
      <c r="O637">
        <f t="shared" si="120"/>
        <v>0</v>
      </c>
      <c r="P637">
        <f t="shared" si="121"/>
        <v>-1</v>
      </c>
      <c r="Q637">
        <f t="shared" si="122"/>
        <v>0</v>
      </c>
      <c r="R637">
        <f t="shared" si="123"/>
        <v>0</v>
      </c>
      <c r="S637">
        <f t="shared" si="124"/>
        <v>0</v>
      </c>
      <c r="T637">
        <f t="shared" si="125"/>
        <v>0</v>
      </c>
      <c r="U637">
        <f t="shared" si="126"/>
        <v>0</v>
      </c>
      <c r="V637">
        <f t="shared" si="127"/>
        <v>0</v>
      </c>
    </row>
    <row r="638" spans="1:22" x14ac:dyDescent="0.25">
      <c r="A638">
        <v>20180305</v>
      </c>
      <c r="B638" t="str">
        <f t="shared" si="116"/>
        <v>2018</v>
      </c>
      <c r="C638" t="str">
        <f t="shared" si="117"/>
        <v>03</v>
      </c>
      <c r="D638" t="str">
        <f t="shared" si="118"/>
        <v>05</v>
      </c>
      <c r="E638">
        <v>223</v>
      </c>
      <c r="F638" t="s">
        <v>179</v>
      </c>
      <c r="G638">
        <v>165</v>
      </c>
      <c r="H638" t="s">
        <v>321</v>
      </c>
      <c r="I638">
        <v>0.84541287670905396</v>
      </c>
      <c r="J638">
        <v>-0.29166666700000099</v>
      </c>
      <c r="K638">
        <v>1.293478261</v>
      </c>
      <c r="L638">
        <v>-2.6666666659999998</v>
      </c>
      <c r="M638">
        <v>1.1186165565722748</v>
      </c>
      <c r="N638">
        <f t="shared" si="119"/>
        <v>1</v>
      </c>
      <c r="O638">
        <f t="shared" si="120"/>
        <v>0</v>
      </c>
      <c r="P638">
        <f t="shared" si="121"/>
        <v>-1</v>
      </c>
      <c r="Q638">
        <f t="shared" si="122"/>
        <v>0</v>
      </c>
      <c r="R638">
        <f t="shared" si="123"/>
        <v>0</v>
      </c>
      <c r="S638">
        <f t="shared" si="124"/>
        <v>0</v>
      </c>
      <c r="T638">
        <f t="shared" si="125"/>
        <v>0</v>
      </c>
      <c r="U638">
        <f t="shared" si="126"/>
        <v>0</v>
      </c>
      <c r="V638">
        <f t="shared" si="127"/>
        <v>0</v>
      </c>
    </row>
    <row r="639" spans="1:22" x14ac:dyDescent="0.25">
      <c r="A639">
        <v>20180305</v>
      </c>
      <c r="B639" t="str">
        <f t="shared" si="116"/>
        <v>2018</v>
      </c>
      <c r="C639" t="str">
        <f t="shared" si="117"/>
        <v>03</v>
      </c>
      <c r="D639" t="str">
        <f t="shared" si="118"/>
        <v>05</v>
      </c>
      <c r="E639">
        <v>274</v>
      </c>
      <c r="F639" t="s">
        <v>124</v>
      </c>
      <c r="G639">
        <v>168</v>
      </c>
      <c r="H639" t="s">
        <v>149</v>
      </c>
      <c r="I639">
        <v>0.63504297316991298</v>
      </c>
      <c r="J639">
        <v>-0.57142857199999997</v>
      </c>
      <c r="K639">
        <v>0.66964285699999904</v>
      </c>
      <c r="L639">
        <v>1.4722222219999901</v>
      </c>
      <c r="M639">
        <v>1.1112590764485106</v>
      </c>
      <c r="N639">
        <f t="shared" si="119"/>
        <v>1</v>
      </c>
      <c r="O639">
        <f t="shared" si="120"/>
        <v>0</v>
      </c>
      <c r="P639">
        <f t="shared" si="121"/>
        <v>1</v>
      </c>
      <c r="Q639">
        <f t="shared" si="122"/>
        <v>0</v>
      </c>
      <c r="R639">
        <f t="shared" si="123"/>
        <v>0</v>
      </c>
      <c r="S639">
        <f t="shared" si="124"/>
        <v>0</v>
      </c>
      <c r="T639">
        <f t="shared" si="125"/>
        <v>0</v>
      </c>
      <c r="U639">
        <f t="shared" si="126"/>
        <v>0</v>
      </c>
      <c r="V639">
        <f t="shared" si="127"/>
        <v>0</v>
      </c>
    </row>
    <row r="640" spans="1:22" x14ac:dyDescent="0.25">
      <c r="A640">
        <v>20180305</v>
      </c>
      <c r="B640" t="str">
        <f t="shared" si="116"/>
        <v>2018</v>
      </c>
      <c r="C640" t="str">
        <f t="shared" si="117"/>
        <v>03</v>
      </c>
      <c r="D640" t="str">
        <f t="shared" si="118"/>
        <v>05</v>
      </c>
      <c r="E640">
        <v>387</v>
      </c>
      <c r="F640" t="s">
        <v>134</v>
      </c>
      <c r="G640">
        <v>176</v>
      </c>
      <c r="H640" t="s">
        <v>68</v>
      </c>
      <c r="I640">
        <v>0.74491897186810196</v>
      </c>
      <c r="J640">
        <v>4.5178571429999899</v>
      </c>
      <c r="K640">
        <v>1.4642857140000001</v>
      </c>
      <c r="L640">
        <v>-2.2000000000000002</v>
      </c>
      <c r="M640">
        <v>1.2436728132056307</v>
      </c>
      <c r="N640">
        <f t="shared" si="119"/>
        <v>1</v>
      </c>
      <c r="O640">
        <f t="shared" si="120"/>
        <v>0</v>
      </c>
      <c r="P640">
        <f t="shared" si="121"/>
        <v>1</v>
      </c>
      <c r="Q640">
        <f t="shared" si="122"/>
        <v>0</v>
      </c>
      <c r="R640">
        <f t="shared" si="123"/>
        <v>0</v>
      </c>
      <c r="S640">
        <f t="shared" si="124"/>
        <v>0</v>
      </c>
      <c r="T640">
        <f t="shared" si="125"/>
        <v>0</v>
      </c>
      <c r="U640">
        <f t="shared" si="126"/>
        <v>0</v>
      </c>
      <c r="V640">
        <f t="shared" si="127"/>
        <v>0</v>
      </c>
    </row>
    <row r="641" spans="1:22" x14ac:dyDescent="0.25">
      <c r="A641">
        <v>20180305</v>
      </c>
      <c r="B641" t="str">
        <f t="shared" si="116"/>
        <v>2018</v>
      </c>
      <c r="C641" t="str">
        <f t="shared" si="117"/>
        <v>03</v>
      </c>
      <c r="D641" t="str">
        <f t="shared" si="118"/>
        <v>05</v>
      </c>
      <c r="E641">
        <v>132</v>
      </c>
      <c r="F641" t="s">
        <v>308</v>
      </c>
      <c r="G641">
        <v>176</v>
      </c>
      <c r="H641" t="s">
        <v>68</v>
      </c>
      <c r="I641">
        <v>0.51792463619556905</v>
      </c>
      <c r="J641">
        <v>3.3194444449999998</v>
      </c>
      <c r="K641">
        <v>-0.13888888899999999</v>
      </c>
      <c r="L641">
        <v>-3.3333333340000002</v>
      </c>
      <c r="M641">
        <v>1.3002339044384061</v>
      </c>
      <c r="N641">
        <f t="shared" si="119"/>
        <v>0</v>
      </c>
      <c r="O641">
        <f t="shared" si="120"/>
        <v>0</v>
      </c>
      <c r="P641">
        <f t="shared" si="121"/>
        <v>-1</v>
      </c>
      <c r="Q641">
        <f t="shared" si="122"/>
        <v>0</v>
      </c>
      <c r="R641">
        <f t="shared" si="123"/>
        <v>0</v>
      </c>
      <c r="S641">
        <f t="shared" si="124"/>
        <v>0</v>
      </c>
      <c r="T641">
        <f t="shared" si="125"/>
        <v>0</v>
      </c>
      <c r="U641">
        <f t="shared" si="126"/>
        <v>0</v>
      </c>
      <c r="V641">
        <f t="shared" si="127"/>
        <v>0</v>
      </c>
    </row>
    <row r="642" spans="1:22" x14ac:dyDescent="0.25">
      <c r="A642">
        <v>20180305</v>
      </c>
      <c r="B642" t="str">
        <f t="shared" ref="B642:B705" si="128">MID(A642,1,4)</f>
        <v>2018</v>
      </c>
      <c r="C642" t="str">
        <f t="shared" ref="C642:C705" si="129">MID(A642,5,2)</f>
        <v>03</v>
      </c>
      <c r="D642" t="str">
        <f t="shared" ref="D642:D705" si="130">MID(A642,7,2)</f>
        <v>05</v>
      </c>
      <c r="E642">
        <v>66</v>
      </c>
      <c r="F642" t="s">
        <v>218</v>
      </c>
      <c r="G642">
        <v>181</v>
      </c>
      <c r="H642" t="s">
        <v>230</v>
      </c>
      <c r="I642">
        <v>0.40122429535135401</v>
      </c>
      <c r="J642">
        <v>0.61666666699999995</v>
      </c>
      <c r="K642">
        <v>-0.71666666600000095</v>
      </c>
      <c r="L642">
        <v>-0.928571429000001</v>
      </c>
      <c r="M642">
        <v>1.3039625970245643</v>
      </c>
      <c r="N642">
        <f t="shared" ref="N642:N705" si="131">OR(I642&gt;0.6)+0</f>
        <v>0</v>
      </c>
      <c r="O642">
        <f t="shared" ref="O642:O705" si="132">(I642&lt;0.4)+0</f>
        <v>0</v>
      </c>
      <c r="P642">
        <f t="shared" ref="P642:P705" si="133">SIGN(L642)+SIGN(J642)+SIGN(K642)</f>
        <v>-1</v>
      </c>
      <c r="Q642">
        <f t="shared" ref="Q642:Q705" si="134">(P642&gt;1)+0</f>
        <v>0</v>
      </c>
      <c r="R642">
        <f t="shared" ref="R642:R705" si="135">(P642&lt;-1)+0</f>
        <v>0</v>
      </c>
      <c r="S642">
        <f t="shared" ref="S642:S705" si="136">Q642*N642</f>
        <v>0</v>
      </c>
      <c r="T642">
        <f t="shared" ref="T642:T705" si="137">O642*R642</f>
        <v>0</v>
      </c>
      <c r="U642">
        <f t="shared" ref="U642:U705" si="138">T642+S642</f>
        <v>0</v>
      </c>
      <c r="V642">
        <f t="shared" si="127"/>
        <v>0</v>
      </c>
    </row>
    <row r="643" spans="1:22" x14ac:dyDescent="0.25">
      <c r="A643">
        <v>20180305</v>
      </c>
      <c r="B643" t="str">
        <f t="shared" si="128"/>
        <v>2018</v>
      </c>
      <c r="C643" t="str">
        <f t="shared" si="129"/>
        <v>03</v>
      </c>
      <c r="D643" t="str">
        <f t="shared" si="130"/>
        <v>05</v>
      </c>
      <c r="E643">
        <v>155</v>
      </c>
      <c r="F643" t="s">
        <v>257</v>
      </c>
      <c r="G643">
        <v>190</v>
      </c>
      <c r="H643" t="s">
        <v>225</v>
      </c>
      <c r="I643">
        <v>0.66430039893374204</v>
      </c>
      <c r="J643">
        <v>3.0763888889999902</v>
      </c>
      <c r="K643">
        <v>-2.7291666669999901</v>
      </c>
      <c r="L643">
        <v>0.76190476200000001</v>
      </c>
      <c r="M643">
        <v>1.1561321212777644</v>
      </c>
      <c r="N643">
        <f t="shared" si="131"/>
        <v>1</v>
      </c>
      <c r="O643">
        <f t="shared" si="132"/>
        <v>0</v>
      </c>
      <c r="P643">
        <f t="shared" si="133"/>
        <v>1</v>
      </c>
      <c r="Q643">
        <f t="shared" si="134"/>
        <v>0</v>
      </c>
      <c r="R643">
        <f t="shared" si="135"/>
        <v>0</v>
      </c>
      <c r="S643">
        <f t="shared" si="136"/>
        <v>0</v>
      </c>
      <c r="T643">
        <f t="shared" si="137"/>
        <v>0</v>
      </c>
      <c r="U643">
        <f t="shared" si="138"/>
        <v>0</v>
      </c>
      <c r="V643">
        <f t="shared" ref="V643:V706" si="139">M643*S643*U643</f>
        <v>0</v>
      </c>
    </row>
    <row r="644" spans="1:22" x14ac:dyDescent="0.25">
      <c r="A644">
        <v>20180305</v>
      </c>
      <c r="B644" t="str">
        <f t="shared" si="128"/>
        <v>2018</v>
      </c>
      <c r="C644" t="str">
        <f t="shared" si="129"/>
        <v>03</v>
      </c>
      <c r="D644" t="str">
        <f t="shared" si="130"/>
        <v>05</v>
      </c>
      <c r="E644">
        <v>345</v>
      </c>
      <c r="F644" t="s">
        <v>193</v>
      </c>
      <c r="G644">
        <v>199</v>
      </c>
      <c r="H644" t="s">
        <v>80</v>
      </c>
      <c r="I644">
        <v>0.58837170761491198</v>
      </c>
      <c r="J644">
        <v>-1.7543478260000001</v>
      </c>
      <c r="K644">
        <v>-1.58810068599999</v>
      </c>
      <c r="L644">
        <v>-8.5714285000001597E-2</v>
      </c>
      <c r="M644">
        <v>1.2608626028235235</v>
      </c>
      <c r="N644">
        <f t="shared" si="131"/>
        <v>0</v>
      </c>
      <c r="O644">
        <f t="shared" si="132"/>
        <v>0</v>
      </c>
      <c r="P644">
        <f t="shared" si="133"/>
        <v>-3</v>
      </c>
      <c r="Q644">
        <f t="shared" si="134"/>
        <v>0</v>
      </c>
      <c r="R644">
        <f t="shared" si="135"/>
        <v>1</v>
      </c>
      <c r="S644">
        <f t="shared" si="136"/>
        <v>0</v>
      </c>
      <c r="T644">
        <f t="shared" si="137"/>
        <v>0</v>
      </c>
      <c r="U644">
        <f t="shared" si="138"/>
        <v>0</v>
      </c>
      <c r="V644">
        <f t="shared" si="139"/>
        <v>0</v>
      </c>
    </row>
    <row r="645" spans="1:22" x14ac:dyDescent="0.25">
      <c r="A645">
        <v>20180305</v>
      </c>
      <c r="B645" t="str">
        <f t="shared" si="128"/>
        <v>2018</v>
      </c>
      <c r="C645" t="str">
        <f t="shared" si="129"/>
        <v>03</v>
      </c>
      <c r="D645" t="str">
        <f t="shared" si="130"/>
        <v>05</v>
      </c>
      <c r="E645">
        <v>176</v>
      </c>
      <c r="F645" t="s">
        <v>68</v>
      </c>
      <c r="G645">
        <v>200</v>
      </c>
      <c r="H645" t="s">
        <v>368</v>
      </c>
      <c r="I645">
        <v>0.43526093896773699</v>
      </c>
      <c r="J645">
        <v>-2.6749999999999901</v>
      </c>
      <c r="K645">
        <v>2.25</v>
      </c>
      <c r="L645">
        <v>3</v>
      </c>
      <c r="M645">
        <v>1.2274108571105304</v>
      </c>
      <c r="N645">
        <f t="shared" si="131"/>
        <v>0</v>
      </c>
      <c r="O645">
        <f t="shared" si="132"/>
        <v>0</v>
      </c>
      <c r="P645">
        <f t="shared" si="133"/>
        <v>1</v>
      </c>
      <c r="Q645">
        <f t="shared" si="134"/>
        <v>0</v>
      </c>
      <c r="R645">
        <f t="shared" si="135"/>
        <v>0</v>
      </c>
      <c r="S645">
        <f t="shared" si="136"/>
        <v>0</v>
      </c>
      <c r="T645">
        <f t="shared" si="137"/>
        <v>0</v>
      </c>
      <c r="U645">
        <f t="shared" si="138"/>
        <v>0</v>
      </c>
      <c r="V645">
        <f t="shared" si="139"/>
        <v>0</v>
      </c>
    </row>
    <row r="646" spans="1:22" x14ac:dyDescent="0.25">
      <c r="A646">
        <v>20180305</v>
      </c>
      <c r="B646" t="str">
        <f t="shared" si="128"/>
        <v>2018</v>
      </c>
      <c r="C646" t="str">
        <f t="shared" si="129"/>
        <v>03</v>
      </c>
      <c r="D646" t="str">
        <f t="shared" si="130"/>
        <v>05</v>
      </c>
      <c r="E646">
        <v>387</v>
      </c>
      <c r="F646" t="s">
        <v>134</v>
      </c>
      <c r="G646">
        <v>208</v>
      </c>
      <c r="H646" t="s">
        <v>71</v>
      </c>
      <c r="I646">
        <v>0.62279739359049102</v>
      </c>
      <c r="J646">
        <v>1.3571428569999899</v>
      </c>
      <c r="K646">
        <v>-0.428571429000001</v>
      </c>
      <c r="L646">
        <v>1.7999999999999901</v>
      </c>
      <c r="M646">
        <v>1.2236027251613213</v>
      </c>
      <c r="N646">
        <f t="shared" si="131"/>
        <v>1</v>
      </c>
      <c r="O646">
        <f t="shared" si="132"/>
        <v>0</v>
      </c>
      <c r="P646">
        <f t="shared" si="133"/>
        <v>1</v>
      </c>
      <c r="Q646">
        <f t="shared" si="134"/>
        <v>0</v>
      </c>
      <c r="R646">
        <f t="shared" si="135"/>
        <v>0</v>
      </c>
      <c r="S646">
        <f t="shared" si="136"/>
        <v>0</v>
      </c>
      <c r="T646">
        <f t="shared" si="137"/>
        <v>0</v>
      </c>
      <c r="U646">
        <f t="shared" si="138"/>
        <v>0</v>
      </c>
      <c r="V646">
        <f t="shared" si="139"/>
        <v>0</v>
      </c>
    </row>
    <row r="647" spans="1:22" x14ac:dyDescent="0.25">
      <c r="A647">
        <v>20180305</v>
      </c>
      <c r="B647" t="str">
        <f t="shared" si="128"/>
        <v>2018</v>
      </c>
      <c r="C647" t="str">
        <f t="shared" si="129"/>
        <v>03</v>
      </c>
      <c r="D647" t="str">
        <f t="shared" si="130"/>
        <v>05</v>
      </c>
      <c r="E647">
        <v>66</v>
      </c>
      <c r="F647" t="s">
        <v>218</v>
      </c>
      <c r="G647">
        <v>211</v>
      </c>
      <c r="H647" t="s">
        <v>53</v>
      </c>
      <c r="I647">
        <v>0.40122429535135401</v>
      </c>
      <c r="J647">
        <v>0.88750000000000095</v>
      </c>
      <c r="K647">
        <v>0.84999999999999898</v>
      </c>
      <c r="L647">
        <v>1.3333333329999899</v>
      </c>
      <c r="M647">
        <v>1.0797671676822196</v>
      </c>
      <c r="N647">
        <f t="shared" si="131"/>
        <v>0</v>
      </c>
      <c r="O647">
        <f t="shared" si="132"/>
        <v>0</v>
      </c>
      <c r="P647">
        <f t="shared" si="133"/>
        <v>3</v>
      </c>
      <c r="Q647">
        <f t="shared" si="134"/>
        <v>1</v>
      </c>
      <c r="R647">
        <f t="shared" si="135"/>
        <v>0</v>
      </c>
      <c r="S647">
        <f t="shared" si="136"/>
        <v>0</v>
      </c>
      <c r="T647">
        <f t="shared" si="137"/>
        <v>0</v>
      </c>
      <c r="U647">
        <f t="shared" si="138"/>
        <v>0</v>
      </c>
      <c r="V647">
        <f t="shared" si="139"/>
        <v>0</v>
      </c>
    </row>
    <row r="648" spans="1:22" x14ac:dyDescent="0.25">
      <c r="A648">
        <v>20180305</v>
      </c>
      <c r="B648" t="str">
        <f t="shared" si="128"/>
        <v>2018</v>
      </c>
      <c r="C648" t="str">
        <f t="shared" si="129"/>
        <v>03</v>
      </c>
      <c r="D648" t="str">
        <f t="shared" si="130"/>
        <v>05</v>
      </c>
      <c r="E648">
        <v>353</v>
      </c>
      <c r="F648" t="s">
        <v>220</v>
      </c>
      <c r="G648">
        <v>211</v>
      </c>
      <c r="H648" t="s">
        <v>53</v>
      </c>
      <c r="I648">
        <v>0.48779280209356402</v>
      </c>
      <c r="J648">
        <v>1.36607142899999</v>
      </c>
      <c r="K648">
        <v>1</v>
      </c>
      <c r="L648">
        <v>0.83333333300000001</v>
      </c>
      <c r="M648">
        <v>1.2741501827593158</v>
      </c>
      <c r="N648">
        <f t="shared" si="131"/>
        <v>0</v>
      </c>
      <c r="O648">
        <f t="shared" si="132"/>
        <v>0</v>
      </c>
      <c r="P648">
        <f t="shared" si="133"/>
        <v>3</v>
      </c>
      <c r="Q648">
        <f t="shared" si="134"/>
        <v>1</v>
      </c>
      <c r="R648">
        <f t="shared" si="135"/>
        <v>0</v>
      </c>
      <c r="S648">
        <f t="shared" si="136"/>
        <v>0</v>
      </c>
      <c r="T648">
        <f t="shared" si="137"/>
        <v>0</v>
      </c>
      <c r="U648">
        <f t="shared" si="138"/>
        <v>0</v>
      </c>
      <c r="V648">
        <f t="shared" si="139"/>
        <v>0</v>
      </c>
    </row>
    <row r="649" spans="1:22" x14ac:dyDescent="0.25">
      <c r="A649">
        <v>20180305</v>
      </c>
      <c r="B649" t="str">
        <f t="shared" si="128"/>
        <v>2018</v>
      </c>
      <c r="C649" t="str">
        <f t="shared" si="129"/>
        <v>03</v>
      </c>
      <c r="D649" t="str">
        <f t="shared" si="130"/>
        <v>05</v>
      </c>
      <c r="E649">
        <v>132</v>
      </c>
      <c r="F649" t="s">
        <v>308</v>
      </c>
      <c r="G649">
        <v>223</v>
      </c>
      <c r="H649" t="s">
        <v>179</v>
      </c>
      <c r="I649">
        <v>0.52332967403195396</v>
      </c>
      <c r="J649">
        <v>-1.38888879999985E-2</v>
      </c>
      <c r="K649">
        <v>-0.93236714999999903</v>
      </c>
      <c r="L649">
        <v>-3.6666666679999902</v>
      </c>
      <c r="M649">
        <v>1.2242748537429144</v>
      </c>
      <c r="N649">
        <f t="shared" si="131"/>
        <v>0</v>
      </c>
      <c r="O649">
        <f t="shared" si="132"/>
        <v>0</v>
      </c>
      <c r="P649">
        <f t="shared" si="133"/>
        <v>-3</v>
      </c>
      <c r="Q649">
        <f t="shared" si="134"/>
        <v>0</v>
      </c>
      <c r="R649">
        <f t="shared" si="135"/>
        <v>1</v>
      </c>
      <c r="S649">
        <f t="shared" si="136"/>
        <v>0</v>
      </c>
      <c r="T649">
        <f t="shared" si="137"/>
        <v>0</v>
      </c>
      <c r="U649">
        <f t="shared" si="138"/>
        <v>0</v>
      </c>
      <c r="V649">
        <f t="shared" si="139"/>
        <v>0</v>
      </c>
    </row>
    <row r="650" spans="1:22" x14ac:dyDescent="0.25">
      <c r="A650">
        <v>20180305</v>
      </c>
      <c r="B650" t="str">
        <f t="shared" si="128"/>
        <v>2018</v>
      </c>
      <c r="C650" t="str">
        <f t="shared" si="129"/>
        <v>03</v>
      </c>
      <c r="D650" t="str">
        <f t="shared" si="130"/>
        <v>05</v>
      </c>
      <c r="E650">
        <v>66</v>
      </c>
      <c r="F650" t="s">
        <v>218</v>
      </c>
      <c r="G650">
        <v>226</v>
      </c>
      <c r="H650" t="s">
        <v>73</v>
      </c>
      <c r="I650">
        <v>0.278472394320604</v>
      </c>
      <c r="J650">
        <v>0.3</v>
      </c>
      <c r="K650">
        <v>-0.64999999999999802</v>
      </c>
      <c r="L650">
        <v>-0.35714285799999901</v>
      </c>
      <c r="M650">
        <v>1.0828897300238882</v>
      </c>
      <c r="N650">
        <f t="shared" si="131"/>
        <v>0</v>
      </c>
      <c r="O650">
        <f t="shared" si="132"/>
        <v>1</v>
      </c>
      <c r="P650">
        <f t="shared" si="133"/>
        <v>-1</v>
      </c>
      <c r="Q650">
        <f t="shared" si="134"/>
        <v>0</v>
      </c>
      <c r="R650">
        <f t="shared" si="135"/>
        <v>0</v>
      </c>
      <c r="S650">
        <f t="shared" si="136"/>
        <v>0</v>
      </c>
      <c r="T650">
        <f t="shared" si="137"/>
        <v>0</v>
      </c>
      <c r="U650">
        <f t="shared" si="138"/>
        <v>0</v>
      </c>
      <c r="V650">
        <f t="shared" si="139"/>
        <v>0</v>
      </c>
    </row>
    <row r="651" spans="1:22" x14ac:dyDescent="0.25">
      <c r="A651">
        <v>20180305</v>
      </c>
      <c r="B651" t="str">
        <f t="shared" si="128"/>
        <v>2018</v>
      </c>
      <c r="C651" t="str">
        <f t="shared" si="129"/>
        <v>03</v>
      </c>
      <c r="D651" t="str">
        <f t="shared" si="130"/>
        <v>05</v>
      </c>
      <c r="E651">
        <v>229</v>
      </c>
      <c r="F651" t="s">
        <v>160</v>
      </c>
      <c r="G651">
        <v>228</v>
      </c>
      <c r="H651" t="s">
        <v>320</v>
      </c>
      <c r="I651">
        <v>0.49325381102120402</v>
      </c>
      <c r="J651">
        <v>2.6880341869999902</v>
      </c>
      <c r="K651">
        <v>1.50666666699999</v>
      </c>
      <c r="L651">
        <v>-1.66666666599999</v>
      </c>
      <c r="M651">
        <v>1.0211509829715755</v>
      </c>
      <c r="N651">
        <f t="shared" si="131"/>
        <v>0</v>
      </c>
      <c r="O651">
        <f t="shared" si="132"/>
        <v>0</v>
      </c>
      <c r="P651">
        <f t="shared" si="133"/>
        <v>1</v>
      </c>
      <c r="Q651">
        <f t="shared" si="134"/>
        <v>0</v>
      </c>
      <c r="R651">
        <f t="shared" si="135"/>
        <v>0</v>
      </c>
      <c r="S651">
        <f t="shared" si="136"/>
        <v>0</v>
      </c>
      <c r="T651">
        <f t="shared" si="137"/>
        <v>0</v>
      </c>
      <c r="U651">
        <f t="shared" si="138"/>
        <v>0</v>
      </c>
      <c r="V651">
        <f t="shared" si="139"/>
        <v>0</v>
      </c>
    </row>
    <row r="652" spans="1:22" x14ac:dyDescent="0.25">
      <c r="A652">
        <v>20180305</v>
      </c>
      <c r="B652" t="str">
        <f t="shared" si="128"/>
        <v>2018</v>
      </c>
      <c r="C652" t="str">
        <f t="shared" si="129"/>
        <v>03</v>
      </c>
      <c r="D652" t="str">
        <f t="shared" si="130"/>
        <v>05</v>
      </c>
      <c r="E652">
        <v>66</v>
      </c>
      <c r="F652" t="s">
        <v>218</v>
      </c>
      <c r="G652">
        <v>229</v>
      </c>
      <c r="H652" t="s">
        <v>160</v>
      </c>
      <c r="I652">
        <v>0.49827934961791298</v>
      </c>
      <c r="J652">
        <v>-0.62692307599999797</v>
      </c>
      <c r="K652">
        <v>-1.49</v>
      </c>
      <c r="L652">
        <v>-0.5</v>
      </c>
      <c r="M652">
        <v>1.2532459956710569</v>
      </c>
      <c r="N652">
        <f t="shared" si="131"/>
        <v>0</v>
      </c>
      <c r="O652">
        <f t="shared" si="132"/>
        <v>0</v>
      </c>
      <c r="P652">
        <f t="shared" si="133"/>
        <v>-3</v>
      </c>
      <c r="Q652">
        <f t="shared" si="134"/>
        <v>0</v>
      </c>
      <c r="R652">
        <f t="shared" si="135"/>
        <v>1</v>
      </c>
      <c r="S652">
        <f t="shared" si="136"/>
        <v>0</v>
      </c>
      <c r="T652">
        <f t="shared" si="137"/>
        <v>0</v>
      </c>
      <c r="U652">
        <f t="shared" si="138"/>
        <v>0</v>
      </c>
      <c r="V652">
        <f t="shared" si="139"/>
        <v>0</v>
      </c>
    </row>
    <row r="653" spans="1:22" x14ac:dyDescent="0.25">
      <c r="A653">
        <v>20180305</v>
      </c>
      <c r="B653" t="str">
        <f t="shared" si="128"/>
        <v>2018</v>
      </c>
      <c r="C653" t="str">
        <f t="shared" si="129"/>
        <v>03</v>
      </c>
      <c r="D653" t="str">
        <f t="shared" si="130"/>
        <v>05</v>
      </c>
      <c r="E653">
        <v>17</v>
      </c>
      <c r="F653" t="s">
        <v>81</v>
      </c>
      <c r="G653">
        <v>267</v>
      </c>
      <c r="H653" t="s">
        <v>192</v>
      </c>
      <c r="I653">
        <v>0.27314848799387298</v>
      </c>
      <c r="J653">
        <v>1.3015873019999999</v>
      </c>
      <c r="K653">
        <v>2.4615384609999902</v>
      </c>
      <c r="L653">
        <v>-3.3333333329999899</v>
      </c>
      <c r="M653">
        <v>1.0664609113184329</v>
      </c>
      <c r="N653">
        <f t="shared" si="131"/>
        <v>0</v>
      </c>
      <c r="O653">
        <f t="shared" si="132"/>
        <v>1</v>
      </c>
      <c r="P653">
        <f t="shared" si="133"/>
        <v>1</v>
      </c>
      <c r="Q653">
        <f t="shared" si="134"/>
        <v>0</v>
      </c>
      <c r="R653">
        <f t="shared" si="135"/>
        <v>0</v>
      </c>
      <c r="S653">
        <f t="shared" si="136"/>
        <v>0</v>
      </c>
      <c r="T653">
        <f t="shared" si="137"/>
        <v>0</v>
      </c>
      <c r="U653">
        <f t="shared" si="138"/>
        <v>0</v>
      </c>
      <c r="V653">
        <f t="shared" si="139"/>
        <v>0</v>
      </c>
    </row>
    <row r="654" spans="1:22" x14ac:dyDescent="0.25">
      <c r="A654">
        <v>20180305</v>
      </c>
      <c r="B654" t="str">
        <f t="shared" si="128"/>
        <v>2018</v>
      </c>
      <c r="C654" t="str">
        <f t="shared" si="129"/>
        <v>03</v>
      </c>
      <c r="D654" t="str">
        <f t="shared" si="130"/>
        <v>05</v>
      </c>
      <c r="E654">
        <v>211</v>
      </c>
      <c r="F654" t="s">
        <v>53</v>
      </c>
      <c r="G654">
        <v>286</v>
      </c>
      <c r="H654" t="s">
        <v>386</v>
      </c>
      <c r="I654">
        <v>0.54807954083625199</v>
      </c>
      <c r="J654">
        <v>1.4910714279999899</v>
      </c>
      <c r="K654">
        <v>-7.1428571000000204E-2</v>
      </c>
      <c r="L654">
        <v>2.1666666669999999</v>
      </c>
      <c r="M654">
        <v>1.319376362015799</v>
      </c>
      <c r="N654">
        <f t="shared" si="131"/>
        <v>0</v>
      </c>
      <c r="O654">
        <f t="shared" si="132"/>
        <v>0</v>
      </c>
      <c r="P654">
        <f t="shared" si="133"/>
        <v>1</v>
      </c>
      <c r="Q654">
        <f t="shared" si="134"/>
        <v>0</v>
      </c>
      <c r="R654">
        <f t="shared" si="135"/>
        <v>0</v>
      </c>
      <c r="S654">
        <f t="shared" si="136"/>
        <v>0</v>
      </c>
      <c r="T654">
        <f t="shared" si="137"/>
        <v>0</v>
      </c>
      <c r="U654">
        <f t="shared" si="138"/>
        <v>0</v>
      </c>
      <c r="V654">
        <f t="shared" si="139"/>
        <v>0</v>
      </c>
    </row>
    <row r="655" spans="1:22" x14ac:dyDescent="0.25">
      <c r="A655">
        <v>20180305</v>
      </c>
      <c r="B655" t="str">
        <f t="shared" si="128"/>
        <v>2018</v>
      </c>
      <c r="C655" t="str">
        <f t="shared" si="129"/>
        <v>03</v>
      </c>
      <c r="D655" t="str">
        <f t="shared" si="130"/>
        <v>05</v>
      </c>
      <c r="E655">
        <v>70</v>
      </c>
      <c r="F655" t="s">
        <v>98</v>
      </c>
      <c r="G655">
        <v>291</v>
      </c>
      <c r="H655" t="s">
        <v>139</v>
      </c>
      <c r="I655">
        <v>0.51352399403034499</v>
      </c>
      <c r="J655">
        <v>0.133333333000001</v>
      </c>
      <c r="K655">
        <v>-0.75999999999999801</v>
      </c>
      <c r="L655">
        <v>3.986111111</v>
      </c>
      <c r="M655">
        <v>1.0259779325820255</v>
      </c>
      <c r="N655">
        <f t="shared" si="131"/>
        <v>0</v>
      </c>
      <c r="O655">
        <f t="shared" si="132"/>
        <v>0</v>
      </c>
      <c r="P655">
        <f t="shared" si="133"/>
        <v>1</v>
      </c>
      <c r="Q655">
        <f t="shared" si="134"/>
        <v>0</v>
      </c>
      <c r="R655">
        <f t="shared" si="135"/>
        <v>0</v>
      </c>
      <c r="S655">
        <f t="shared" si="136"/>
        <v>0</v>
      </c>
      <c r="T655">
        <f t="shared" si="137"/>
        <v>0</v>
      </c>
      <c r="U655">
        <f t="shared" si="138"/>
        <v>0</v>
      </c>
      <c r="V655">
        <f t="shared" si="139"/>
        <v>0</v>
      </c>
    </row>
    <row r="656" spans="1:22" x14ac:dyDescent="0.25">
      <c r="A656">
        <v>20180305</v>
      </c>
      <c r="B656" t="str">
        <f t="shared" si="128"/>
        <v>2018</v>
      </c>
      <c r="C656" t="str">
        <f t="shared" si="129"/>
        <v>03</v>
      </c>
      <c r="D656" t="str">
        <f t="shared" si="130"/>
        <v>05</v>
      </c>
      <c r="E656">
        <v>199</v>
      </c>
      <c r="F656" t="s">
        <v>80</v>
      </c>
      <c r="G656">
        <v>302</v>
      </c>
      <c r="H656" t="s">
        <v>93</v>
      </c>
      <c r="I656">
        <v>0.61300500185324003</v>
      </c>
      <c r="J656">
        <v>1.03162055299999</v>
      </c>
      <c r="K656">
        <v>3.32015810299999</v>
      </c>
      <c r="L656">
        <v>-0.20000000000000101</v>
      </c>
      <c r="M656">
        <v>1.2082092273663898</v>
      </c>
      <c r="N656">
        <f t="shared" si="131"/>
        <v>1</v>
      </c>
      <c r="O656">
        <f t="shared" si="132"/>
        <v>0</v>
      </c>
      <c r="P656">
        <f t="shared" si="133"/>
        <v>1</v>
      </c>
      <c r="Q656">
        <f t="shared" si="134"/>
        <v>0</v>
      </c>
      <c r="R656">
        <f t="shared" si="135"/>
        <v>0</v>
      </c>
      <c r="S656">
        <f t="shared" si="136"/>
        <v>0</v>
      </c>
      <c r="T656">
        <f t="shared" si="137"/>
        <v>0</v>
      </c>
      <c r="U656">
        <f t="shared" si="138"/>
        <v>0</v>
      </c>
      <c r="V656">
        <f t="shared" si="139"/>
        <v>0</v>
      </c>
    </row>
    <row r="657" spans="1:22" x14ac:dyDescent="0.25">
      <c r="A657">
        <v>20180305</v>
      </c>
      <c r="B657" t="str">
        <f t="shared" si="128"/>
        <v>2018</v>
      </c>
      <c r="C657" t="str">
        <f t="shared" si="129"/>
        <v>03</v>
      </c>
      <c r="D657" t="str">
        <f t="shared" si="130"/>
        <v>05</v>
      </c>
      <c r="E657">
        <v>176</v>
      </c>
      <c r="F657" t="s">
        <v>68</v>
      </c>
      <c r="G657">
        <v>316</v>
      </c>
      <c r="H657" t="s">
        <v>428</v>
      </c>
      <c r="I657">
        <v>0.93429056379657904</v>
      </c>
      <c r="J657">
        <v>-5.875</v>
      </c>
      <c r="K657">
        <v>1.25</v>
      </c>
      <c r="L657">
        <v>2</v>
      </c>
      <c r="M657">
        <v>1.0336603312240433</v>
      </c>
      <c r="N657">
        <f t="shared" si="131"/>
        <v>1</v>
      </c>
      <c r="O657">
        <f t="shared" si="132"/>
        <v>0</v>
      </c>
      <c r="P657">
        <f t="shared" si="133"/>
        <v>1</v>
      </c>
      <c r="Q657">
        <f t="shared" si="134"/>
        <v>0</v>
      </c>
      <c r="R657">
        <f t="shared" si="135"/>
        <v>0</v>
      </c>
      <c r="S657">
        <f t="shared" si="136"/>
        <v>0</v>
      </c>
      <c r="T657">
        <f t="shared" si="137"/>
        <v>0</v>
      </c>
      <c r="U657">
        <f t="shared" si="138"/>
        <v>0</v>
      </c>
      <c r="V657">
        <f t="shared" si="139"/>
        <v>0</v>
      </c>
    </row>
    <row r="658" spans="1:22" x14ac:dyDescent="0.25">
      <c r="A658">
        <v>20180305</v>
      </c>
      <c r="B658" t="str">
        <f t="shared" si="128"/>
        <v>2018</v>
      </c>
      <c r="C658" t="str">
        <f t="shared" si="129"/>
        <v>03</v>
      </c>
      <c r="D658" t="str">
        <f t="shared" si="130"/>
        <v>05</v>
      </c>
      <c r="E658">
        <v>302</v>
      </c>
      <c r="F658" t="s">
        <v>93</v>
      </c>
      <c r="G658">
        <v>329</v>
      </c>
      <c r="H658" t="s">
        <v>143</v>
      </c>
      <c r="I658">
        <v>0.64568902113854598</v>
      </c>
      <c r="J658">
        <v>-0.893939394</v>
      </c>
      <c r="K658">
        <v>-1.80808080899999</v>
      </c>
      <c r="L658">
        <v>-0.66666666700000099</v>
      </c>
      <c r="M658">
        <v>1.0899994818925109</v>
      </c>
      <c r="N658">
        <f t="shared" si="131"/>
        <v>1</v>
      </c>
      <c r="O658">
        <f t="shared" si="132"/>
        <v>0</v>
      </c>
      <c r="P658">
        <f t="shared" si="133"/>
        <v>-3</v>
      </c>
      <c r="Q658">
        <f t="shared" si="134"/>
        <v>0</v>
      </c>
      <c r="R658">
        <f t="shared" si="135"/>
        <v>1</v>
      </c>
      <c r="S658">
        <f t="shared" si="136"/>
        <v>0</v>
      </c>
      <c r="T658">
        <f t="shared" si="137"/>
        <v>0</v>
      </c>
      <c r="U658">
        <f t="shared" si="138"/>
        <v>0</v>
      </c>
      <c r="V658">
        <f t="shared" si="139"/>
        <v>0</v>
      </c>
    </row>
    <row r="659" spans="1:22" x14ac:dyDescent="0.25">
      <c r="A659">
        <v>20180305</v>
      </c>
      <c r="B659" t="str">
        <f t="shared" si="128"/>
        <v>2018</v>
      </c>
      <c r="C659" t="str">
        <f t="shared" si="129"/>
        <v>03</v>
      </c>
      <c r="D659" t="str">
        <f t="shared" si="130"/>
        <v>05</v>
      </c>
      <c r="E659">
        <v>17</v>
      </c>
      <c r="F659" t="s">
        <v>81</v>
      </c>
      <c r="G659">
        <v>345</v>
      </c>
      <c r="H659" t="s">
        <v>193</v>
      </c>
      <c r="I659">
        <v>0.36156154977967903</v>
      </c>
      <c r="J659">
        <v>1.3071428570000001</v>
      </c>
      <c r="K659">
        <v>9.3117407999999402E-2</v>
      </c>
      <c r="L659">
        <v>-4.7619047999999602E-2</v>
      </c>
      <c r="M659">
        <v>1.0328595926177233</v>
      </c>
      <c r="N659">
        <f t="shared" si="131"/>
        <v>0</v>
      </c>
      <c r="O659">
        <f t="shared" si="132"/>
        <v>1</v>
      </c>
      <c r="P659">
        <f t="shared" si="133"/>
        <v>1</v>
      </c>
      <c r="Q659">
        <f t="shared" si="134"/>
        <v>0</v>
      </c>
      <c r="R659">
        <f t="shared" si="135"/>
        <v>0</v>
      </c>
      <c r="S659">
        <f t="shared" si="136"/>
        <v>0</v>
      </c>
      <c r="T659">
        <f t="shared" si="137"/>
        <v>0</v>
      </c>
      <c r="U659">
        <f t="shared" si="138"/>
        <v>0</v>
      </c>
      <c r="V659">
        <f t="shared" si="139"/>
        <v>0</v>
      </c>
    </row>
    <row r="660" spans="1:22" x14ac:dyDescent="0.25">
      <c r="A660">
        <v>20180305</v>
      </c>
      <c r="B660" t="str">
        <f t="shared" si="128"/>
        <v>2018</v>
      </c>
      <c r="C660" t="str">
        <f t="shared" si="129"/>
        <v>03</v>
      </c>
      <c r="D660" t="str">
        <f t="shared" si="130"/>
        <v>05</v>
      </c>
      <c r="E660">
        <v>168</v>
      </c>
      <c r="F660" t="s">
        <v>149</v>
      </c>
      <c r="G660">
        <v>352</v>
      </c>
      <c r="H660" t="s">
        <v>172</v>
      </c>
      <c r="I660">
        <v>0.51637839687785803</v>
      </c>
      <c r="J660">
        <v>1.04365079499999</v>
      </c>
      <c r="K660">
        <v>2.0317460319999898</v>
      </c>
      <c r="L660">
        <v>-0.47222222199999903</v>
      </c>
      <c r="M660">
        <v>1.2595087553888593</v>
      </c>
      <c r="N660">
        <f t="shared" si="131"/>
        <v>0</v>
      </c>
      <c r="O660">
        <f t="shared" si="132"/>
        <v>0</v>
      </c>
      <c r="P660">
        <f t="shared" si="133"/>
        <v>1</v>
      </c>
      <c r="Q660">
        <f t="shared" si="134"/>
        <v>0</v>
      </c>
      <c r="R660">
        <f t="shared" si="135"/>
        <v>0</v>
      </c>
      <c r="S660">
        <f t="shared" si="136"/>
        <v>0</v>
      </c>
      <c r="T660">
        <f t="shared" si="137"/>
        <v>0</v>
      </c>
      <c r="U660">
        <f t="shared" si="138"/>
        <v>0</v>
      </c>
      <c r="V660">
        <f t="shared" si="139"/>
        <v>0</v>
      </c>
    </row>
    <row r="661" spans="1:22" x14ac:dyDescent="0.25">
      <c r="A661">
        <v>20180305</v>
      </c>
      <c r="B661" t="str">
        <f t="shared" si="128"/>
        <v>2018</v>
      </c>
      <c r="C661" t="str">
        <f t="shared" si="129"/>
        <v>03</v>
      </c>
      <c r="D661" t="str">
        <f t="shared" si="130"/>
        <v>05</v>
      </c>
      <c r="E661">
        <v>324</v>
      </c>
      <c r="F661" t="s">
        <v>58</v>
      </c>
      <c r="G661">
        <v>354</v>
      </c>
      <c r="H661" t="s">
        <v>248</v>
      </c>
      <c r="I661">
        <v>0.64775281963022402</v>
      </c>
      <c r="J661">
        <v>-7.6923077000000006E-2</v>
      </c>
      <c r="K661">
        <v>-2.1076923079999998</v>
      </c>
      <c r="L661">
        <v>0.59999999999999898</v>
      </c>
      <c r="M661">
        <v>1.3223440678362244</v>
      </c>
      <c r="N661">
        <f t="shared" si="131"/>
        <v>1</v>
      </c>
      <c r="O661">
        <f t="shared" si="132"/>
        <v>0</v>
      </c>
      <c r="P661">
        <f t="shared" si="133"/>
        <v>-1</v>
      </c>
      <c r="Q661">
        <f t="shared" si="134"/>
        <v>0</v>
      </c>
      <c r="R661">
        <f t="shared" si="135"/>
        <v>0</v>
      </c>
      <c r="S661">
        <f t="shared" si="136"/>
        <v>0</v>
      </c>
      <c r="T661">
        <f t="shared" si="137"/>
        <v>0</v>
      </c>
      <c r="U661">
        <f t="shared" si="138"/>
        <v>0</v>
      </c>
      <c r="V661">
        <f t="shared" si="139"/>
        <v>0</v>
      </c>
    </row>
    <row r="662" spans="1:22" x14ac:dyDescent="0.25">
      <c r="A662">
        <v>20180305</v>
      </c>
      <c r="B662" t="str">
        <f t="shared" si="128"/>
        <v>2018</v>
      </c>
      <c r="C662" t="str">
        <f t="shared" si="129"/>
        <v>03</v>
      </c>
      <c r="D662" t="str">
        <f t="shared" si="130"/>
        <v>05</v>
      </c>
      <c r="E662">
        <v>453</v>
      </c>
      <c r="F662" t="s">
        <v>229</v>
      </c>
      <c r="G662">
        <v>355</v>
      </c>
      <c r="H662" t="s">
        <v>250</v>
      </c>
      <c r="I662">
        <v>0.42156107356785799</v>
      </c>
      <c r="J662">
        <v>-0.30769230800000003</v>
      </c>
      <c r="K662">
        <v>0.38461538499999998</v>
      </c>
      <c r="L662">
        <v>4.5</v>
      </c>
      <c r="M662">
        <v>1.2369470647708254</v>
      </c>
      <c r="N662">
        <f t="shared" si="131"/>
        <v>0</v>
      </c>
      <c r="O662">
        <f t="shared" si="132"/>
        <v>0</v>
      </c>
      <c r="P662">
        <f t="shared" si="133"/>
        <v>1</v>
      </c>
      <c r="Q662">
        <f t="shared" si="134"/>
        <v>0</v>
      </c>
      <c r="R662">
        <f t="shared" si="135"/>
        <v>0</v>
      </c>
      <c r="S662">
        <f t="shared" si="136"/>
        <v>0</v>
      </c>
      <c r="T662">
        <f t="shared" si="137"/>
        <v>0</v>
      </c>
      <c r="U662">
        <f t="shared" si="138"/>
        <v>0</v>
      </c>
      <c r="V662">
        <f t="shared" si="139"/>
        <v>0</v>
      </c>
    </row>
    <row r="663" spans="1:22" x14ac:dyDescent="0.25">
      <c r="A663">
        <v>20180305</v>
      </c>
      <c r="B663" t="str">
        <f t="shared" si="128"/>
        <v>2018</v>
      </c>
      <c r="C663" t="str">
        <f t="shared" si="129"/>
        <v>03</v>
      </c>
      <c r="D663" t="str">
        <f t="shared" si="130"/>
        <v>05</v>
      </c>
      <c r="E663">
        <v>442</v>
      </c>
      <c r="F663" t="s">
        <v>137</v>
      </c>
      <c r="G663">
        <v>374</v>
      </c>
      <c r="H663" t="s">
        <v>249</v>
      </c>
      <c r="I663">
        <v>0.561163772145998</v>
      </c>
      <c r="J663">
        <v>1.6666666670000001</v>
      </c>
      <c r="K663">
        <v>1.083333334</v>
      </c>
      <c r="L663">
        <v>-1.25</v>
      </c>
      <c r="M663">
        <v>1.2635549846293508</v>
      </c>
      <c r="N663">
        <f t="shared" si="131"/>
        <v>0</v>
      </c>
      <c r="O663">
        <f t="shared" si="132"/>
        <v>0</v>
      </c>
      <c r="P663">
        <f t="shared" si="133"/>
        <v>1</v>
      </c>
      <c r="Q663">
        <f t="shared" si="134"/>
        <v>0</v>
      </c>
      <c r="R663">
        <f t="shared" si="135"/>
        <v>0</v>
      </c>
      <c r="S663">
        <f t="shared" si="136"/>
        <v>0</v>
      </c>
      <c r="T663">
        <f t="shared" si="137"/>
        <v>0</v>
      </c>
      <c r="U663">
        <f t="shared" si="138"/>
        <v>0</v>
      </c>
      <c r="V663">
        <f t="shared" si="139"/>
        <v>0</v>
      </c>
    </row>
    <row r="664" spans="1:22" x14ac:dyDescent="0.25">
      <c r="A664">
        <v>20180305</v>
      </c>
      <c r="B664" t="str">
        <f t="shared" si="128"/>
        <v>2018</v>
      </c>
      <c r="C664" t="str">
        <f t="shared" si="129"/>
        <v>03</v>
      </c>
      <c r="D664" t="str">
        <f t="shared" si="130"/>
        <v>05</v>
      </c>
      <c r="E664">
        <v>353</v>
      </c>
      <c r="F664" t="s">
        <v>220</v>
      </c>
      <c r="G664">
        <v>380</v>
      </c>
      <c r="H664" t="s">
        <v>46</v>
      </c>
      <c r="I664">
        <v>0.649546512713434</v>
      </c>
      <c r="J664">
        <v>1.06015037599999</v>
      </c>
      <c r="K664">
        <v>-1.2222222219999901</v>
      </c>
      <c r="L664">
        <v>-0.54545454500000101</v>
      </c>
      <c r="M664">
        <v>1.2128872565047923</v>
      </c>
      <c r="N664">
        <f t="shared" si="131"/>
        <v>1</v>
      </c>
      <c r="O664">
        <f t="shared" si="132"/>
        <v>0</v>
      </c>
      <c r="P664">
        <f t="shared" si="133"/>
        <v>-1</v>
      </c>
      <c r="Q664">
        <f t="shared" si="134"/>
        <v>0</v>
      </c>
      <c r="R664">
        <f t="shared" si="135"/>
        <v>0</v>
      </c>
      <c r="S664">
        <f t="shared" si="136"/>
        <v>0</v>
      </c>
      <c r="T664">
        <f t="shared" si="137"/>
        <v>0</v>
      </c>
      <c r="U664">
        <f t="shared" si="138"/>
        <v>0</v>
      </c>
      <c r="V664">
        <f t="shared" si="139"/>
        <v>0</v>
      </c>
    </row>
    <row r="665" spans="1:22" x14ac:dyDescent="0.25">
      <c r="A665">
        <v>20180305</v>
      </c>
      <c r="B665" t="str">
        <f t="shared" si="128"/>
        <v>2018</v>
      </c>
      <c r="C665" t="str">
        <f t="shared" si="129"/>
        <v>03</v>
      </c>
      <c r="D665" t="str">
        <f t="shared" si="130"/>
        <v>05</v>
      </c>
      <c r="E665">
        <v>229</v>
      </c>
      <c r="F665" t="s">
        <v>160</v>
      </c>
      <c r="G665">
        <v>384</v>
      </c>
      <c r="H665" t="s">
        <v>36</v>
      </c>
      <c r="I665">
        <v>0.40496723852830802</v>
      </c>
      <c r="J665">
        <v>2.3663967600000002</v>
      </c>
      <c r="K665">
        <v>0.99789473700000098</v>
      </c>
      <c r="L665">
        <v>0.75</v>
      </c>
      <c r="M665">
        <v>1.0075781364224767</v>
      </c>
      <c r="N665">
        <f t="shared" si="131"/>
        <v>0</v>
      </c>
      <c r="O665">
        <f t="shared" si="132"/>
        <v>0</v>
      </c>
      <c r="P665">
        <f t="shared" si="133"/>
        <v>3</v>
      </c>
      <c r="Q665">
        <f t="shared" si="134"/>
        <v>1</v>
      </c>
      <c r="R665">
        <f t="shared" si="135"/>
        <v>0</v>
      </c>
      <c r="S665">
        <f t="shared" si="136"/>
        <v>0</v>
      </c>
      <c r="T665">
        <f t="shared" si="137"/>
        <v>0</v>
      </c>
      <c r="U665">
        <f t="shared" si="138"/>
        <v>0</v>
      </c>
      <c r="V665">
        <f t="shared" si="139"/>
        <v>0</v>
      </c>
    </row>
    <row r="666" spans="1:22" x14ac:dyDescent="0.25">
      <c r="A666">
        <v>20180305</v>
      </c>
      <c r="B666" t="str">
        <f t="shared" si="128"/>
        <v>2018</v>
      </c>
      <c r="C666" t="str">
        <f t="shared" si="129"/>
        <v>03</v>
      </c>
      <c r="D666" t="str">
        <f t="shared" si="130"/>
        <v>05</v>
      </c>
      <c r="E666">
        <v>66</v>
      </c>
      <c r="F666" t="s">
        <v>218</v>
      </c>
      <c r="G666">
        <v>387</v>
      </c>
      <c r="H666" t="s">
        <v>134</v>
      </c>
      <c r="I666">
        <v>0.21586871027541199</v>
      </c>
      <c r="J666">
        <v>-0.69285714299999901</v>
      </c>
      <c r="K666">
        <v>-0.36428571399999898</v>
      </c>
      <c r="L666">
        <v>1.7</v>
      </c>
      <c r="M666">
        <v>1.1745477002856914</v>
      </c>
      <c r="N666">
        <f t="shared" si="131"/>
        <v>0</v>
      </c>
      <c r="O666">
        <f t="shared" si="132"/>
        <v>1</v>
      </c>
      <c r="P666">
        <f t="shared" si="133"/>
        <v>-1</v>
      </c>
      <c r="Q666">
        <f t="shared" si="134"/>
        <v>0</v>
      </c>
      <c r="R666">
        <f t="shared" si="135"/>
        <v>0</v>
      </c>
      <c r="S666">
        <f t="shared" si="136"/>
        <v>0</v>
      </c>
      <c r="T666">
        <f t="shared" si="137"/>
        <v>0</v>
      </c>
      <c r="U666">
        <f t="shared" si="138"/>
        <v>0</v>
      </c>
      <c r="V666">
        <f t="shared" si="139"/>
        <v>0</v>
      </c>
    </row>
    <row r="667" spans="1:22" x14ac:dyDescent="0.25">
      <c r="A667">
        <v>20180305</v>
      </c>
      <c r="B667" t="str">
        <f t="shared" si="128"/>
        <v>2018</v>
      </c>
      <c r="C667" t="str">
        <f t="shared" si="129"/>
        <v>03</v>
      </c>
      <c r="D667" t="str">
        <f t="shared" si="130"/>
        <v>05</v>
      </c>
      <c r="E667">
        <v>17</v>
      </c>
      <c r="F667" t="s">
        <v>81</v>
      </c>
      <c r="G667">
        <v>390</v>
      </c>
      <c r="H667" t="s">
        <v>228</v>
      </c>
      <c r="I667">
        <v>0.75957441540314496</v>
      </c>
      <c r="J667">
        <v>1.457142857</v>
      </c>
      <c r="K667">
        <v>2.2615384609999998</v>
      </c>
      <c r="L667">
        <v>0.66666666700000099</v>
      </c>
      <c r="M667">
        <v>1.1822938819532864</v>
      </c>
      <c r="N667">
        <f t="shared" si="131"/>
        <v>1</v>
      </c>
      <c r="O667">
        <f t="shared" si="132"/>
        <v>0</v>
      </c>
      <c r="P667">
        <f t="shared" si="133"/>
        <v>3</v>
      </c>
      <c r="Q667">
        <f t="shared" si="134"/>
        <v>1</v>
      </c>
      <c r="R667">
        <f t="shared" si="135"/>
        <v>0</v>
      </c>
      <c r="S667">
        <f t="shared" si="136"/>
        <v>1</v>
      </c>
      <c r="T667">
        <f t="shared" si="137"/>
        <v>0</v>
      </c>
      <c r="U667">
        <f t="shared" si="138"/>
        <v>1</v>
      </c>
      <c r="V667">
        <f t="shared" si="139"/>
        <v>1.1822938819532864</v>
      </c>
    </row>
    <row r="668" spans="1:22" x14ac:dyDescent="0.25">
      <c r="A668">
        <v>20180305</v>
      </c>
      <c r="B668" t="str">
        <f t="shared" si="128"/>
        <v>2018</v>
      </c>
      <c r="C668" t="str">
        <f t="shared" si="129"/>
        <v>03</v>
      </c>
      <c r="D668" t="str">
        <f t="shared" si="130"/>
        <v>05</v>
      </c>
      <c r="E668">
        <v>155</v>
      </c>
      <c r="F668" t="s">
        <v>257</v>
      </c>
      <c r="G668">
        <v>395</v>
      </c>
      <c r="H668" t="s">
        <v>467</v>
      </c>
      <c r="I668">
        <v>0.939120337216096</v>
      </c>
      <c r="J668">
        <v>3.85416666599999</v>
      </c>
      <c r="K668">
        <v>0.27083333399999998</v>
      </c>
      <c r="L668">
        <v>0.33333333299999901</v>
      </c>
      <c r="M668">
        <v>1.200771284197</v>
      </c>
      <c r="N668">
        <f t="shared" si="131"/>
        <v>1</v>
      </c>
      <c r="O668">
        <f t="shared" si="132"/>
        <v>0</v>
      </c>
      <c r="P668">
        <f t="shared" si="133"/>
        <v>3</v>
      </c>
      <c r="Q668">
        <f t="shared" si="134"/>
        <v>1</v>
      </c>
      <c r="R668">
        <f t="shared" si="135"/>
        <v>0</v>
      </c>
      <c r="S668">
        <f t="shared" si="136"/>
        <v>1</v>
      </c>
      <c r="T668">
        <f t="shared" si="137"/>
        <v>0</v>
      </c>
      <c r="U668">
        <f t="shared" si="138"/>
        <v>1</v>
      </c>
      <c r="V668">
        <f t="shared" si="139"/>
        <v>1.200771284197</v>
      </c>
    </row>
    <row r="669" spans="1:22" x14ac:dyDescent="0.25">
      <c r="A669">
        <v>20180305</v>
      </c>
      <c r="B669" t="str">
        <f t="shared" si="128"/>
        <v>2018</v>
      </c>
      <c r="C669" t="str">
        <f t="shared" si="129"/>
        <v>03</v>
      </c>
      <c r="D669" t="str">
        <f t="shared" si="130"/>
        <v>05</v>
      </c>
      <c r="E669">
        <v>17</v>
      </c>
      <c r="F669" t="s">
        <v>81</v>
      </c>
      <c r="G669">
        <v>398</v>
      </c>
      <c r="H669" t="s">
        <v>335</v>
      </c>
      <c r="I669">
        <v>0.42310018859833098</v>
      </c>
      <c r="J669">
        <v>-0.14285714299999999</v>
      </c>
      <c r="K669">
        <v>1.261538461</v>
      </c>
      <c r="L669">
        <v>-0.33333333299999801</v>
      </c>
      <c r="M669">
        <v>1.3042112725872606</v>
      </c>
      <c r="N669">
        <f t="shared" si="131"/>
        <v>0</v>
      </c>
      <c r="O669">
        <f t="shared" si="132"/>
        <v>0</v>
      </c>
      <c r="P669">
        <f t="shared" si="133"/>
        <v>-1</v>
      </c>
      <c r="Q669">
        <f t="shared" si="134"/>
        <v>0</v>
      </c>
      <c r="R669">
        <f t="shared" si="135"/>
        <v>0</v>
      </c>
      <c r="S669">
        <f t="shared" si="136"/>
        <v>0</v>
      </c>
      <c r="T669">
        <f t="shared" si="137"/>
        <v>0</v>
      </c>
      <c r="U669">
        <f t="shared" si="138"/>
        <v>0</v>
      </c>
      <c r="V669">
        <f t="shared" si="139"/>
        <v>0</v>
      </c>
    </row>
    <row r="670" spans="1:22" x14ac:dyDescent="0.25">
      <c r="A670">
        <v>20180305</v>
      </c>
      <c r="B670" t="str">
        <f t="shared" si="128"/>
        <v>2018</v>
      </c>
      <c r="C670" t="str">
        <f t="shared" si="129"/>
        <v>03</v>
      </c>
      <c r="D670" t="str">
        <f t="shared" si="130"/>
        <v>05</v>
      </c>
      <c r="E670">
        <v>274</v>
      </c>
      <c r="F670" t="s">
        <v>124</v>
      </c>
      <c r="G670">
        <v>419</v>
      </c>
      <c r="H670" t="s">
        <v>72</v>
      </c>
      <c r="I670">
        <v>0.58588908718708299</v>
      </c>
      <c r="J670">
        <v>-0.40384615400000001</v>
      </c>
      <c r="K670">
        <v>1.4278846160000001</v>
      </c>
      <c r="L670">
        <v>1.5833333329999899</v>
      </c>
      <c r="M670">
        <v>1.0197682203331304</v>
      </c>
      <c r="N670">
        <f t="shared" si="131"/>
        <v>0</v>
      </c>
      <c r="O670">
        <f t="shared" si="132"/>
        <v>0</v>
      </c>
      <c r="P670">
        <f t="shared" si="133"/>
        <v>1</v>
      </c>
      <c r="Q670">
        <f t="shared" si="134"/>
        <v>0</v>
      </c>
      <c r="R670">
        <f t="shared" si="135"/>
        <v>0</v>
      </c>
      <c r="S670">
        <f t="shared" si="136"/>
        <v>0</v>
      </c>
      <c r="T670">
        <f t="shared" si="137"/>
        <v>0</v>
      </c>
      <c r="U670">
        <f t="shared" si="138"/>
        <v>0</v>
      </c>
      <c r="V670">
        <f t="shared" si="139"/>
        <v>0</v>
      </c>
    </row>
    <row r="671" spans="1:22" x14ac:dyDescent="0.25">
      <c r="A671">
        <v>20180305</v>
      </c>
      <c r="B671" t="str">
        <f t="shared" si="128"/>
        <v>2018</v>
      </c>
      <c r="C671" t="str">
        <f t="shared" si="129"/>
        <v>03</v>
      </c>
      <c r="D671" t="str">
        <f t="shared" si="130"/>
        <v>05</v>
      </c>
      <c r="E671">
        <v>345</v>
      </c>
      <c r="F671" t="s">
        <v>193</v>
      </c>
      <c r="G671">
        <v>421</v>
      </c>
      <c r="H671" t="s">
        <v>125</v>
      </c>
      <c r="I671">
        <v>0.55878611292090596</v>
      </c>
      <c r="J671">
        <v>-0.988461538999999</v>
      </c>
      <c r="K671">
        <v>-0.55465586999999905</v>
      </c>
      <c r="L671">
        <v>-1.61904761799999</v>
      </c>
      <c r="M671">
        <v>1.2701187175647175</v>
      </c>
      <c r="N671">
        <f t="shared" si="131"/>
        <v>0</v>
      </c>
      <c r="O671">
        <f t="shared" si="132"/>
        <v>0</v>
      </c>
      <c r="P671">
        <f t="shared" si="133"/>
        <v>-3</v>
      </c>
      <c r="Q671">
        <f t="shared" si="134"/>
        <v>0</v>
      </c>
      <c r="R671">
        <f t="shared" si="135"/>
        <v>1</v>
      </c>
      <c r="S671">
        <f t="shared" si="136"/>
        <v>0</v>
      </c>
      <c r="T671">
        <f t="shared" si="137"/>
        <v>0</v>
      </c>
      <c r="U671">
        <f t="shared" si="138"/>
        <v>0</v>
      </c>
      <c r="V671">
        <f t="shared" si="139"/>
        <v>0</v>
      </c>
    </row>
    <row r="672" spans="1:22" x14ac:dyDescent="0.25">
      <c r="A672">
        <v>20180305</v>
      </c>
      <c r="B672" t="str">
        <f t="shared" si="128"/>
        <v>2018</v>
      </c>
      <c r="C672" t="str">
        <f t="shared" si="129"/>
        <v>03</v>
      </c>
      <c r="D672" t="str">
        <f t="shared" si="130"/>
        <v>05</v>
      </c>
      <c r="E672">
        <v>421</v>
      </c>
      <c r="F672" t="s">
        <v>125</v>
      </c>
      <c r="G672">
        <v>433</v>
      </c>
      <c r="H672" t="s">
        <v>280</v>
      </c>
      <c r="I672">
        <v>0.492567357287506</v>
      </c>
      <c r="J672">
        <v>0.85425101299999895</v>
      </c>
      <c r="K672">
        <v>0.92307692299999999</v>
      </c>
      <c r="L672">
        <v>-0.33333333400000198</v>
      </c>
      <c r="M672">
        <v>1.0049706420616331</v>
      </c>
      <c r="N672">
        <f t="shared" si="131"/>
        <v>0</v>
      </c>
      <c r="O672">
        <f t="shared" si="132"/>
        <v>0</v>
      </c>
      <c r="P672">
        <f t="shared" si="133"/>
        <v>1</v>
      </c>
      <c r="Q672">
        <f t="shared" si="134"/>
        <v>0</v>
      </c>
      <c r="R672">
        <f t="shared" si="135"/>
        <v>0</v>
      </c>
      <c r="S672">
        <f t="shared" si="136"/>
        <v>0</v>
      </c>
      <c r="T672">
        <f t="shared" si="137"/>
        <v>0</v>
      </c>
      <c r="U672">
        <f t="shared" si="138"/>
        <v>0</v>
      </c>
      <c r="V672">
        <f t="shared" si="139"/>
        <v>0</v>
      </c>
    </row>
    <row r="673" spans="1:22" x14ac:dyDescent="0.25">
      <c r="A673">
        <v>20180305</v>
      </c>
      <c r="B673" t="str">
        <f t="shared" si="128"/>
        <v>2018</v>
      </c>
      <c r="C673" t="str">
        <f t="shared" si="129"/>
        <v>03</v>
      </c>
      <c r="D673" t="str">
        <f t="shared" si="130"/>
        <v>05</v>
      </c>
      <c r="E673">
        <v>226</v>
      </c>
      <c r="F673" t="s">
        <v>73</v>
      </c>
      <c r="G673">
        <v>442</v>
      </c>
      <c r="H673" t="s">
        <v>137</v>
      </c>
      <c r="I673">
        <v>0.47807636415576898</v>
      </c>
      <c r="J673">
        <v>-1.3499999999999901</v>
      </c>
      <c r="K673">
        <v>0</v>
      </c>
      <c r="L673">
        <v>2.8571428579999898</v>
      </c>
      <c r="M673">
        <v>1.1717226926828292</v>
      </c>
      <c r="N673">
        <f t="shared" si="131"/>
        <v>0</v>
      </c>
      <c r="O673">
        <f t="shared" si="132"/>
        <v>0</v>
      </c>
      <c r="P673">
        <f t="shared" si="133"/>
        <v>0</v>
      </c>
      <c r="Q673">
        <f t="shared" si="134"/>
        <v>0</v>
      </c>
      <c r="R673">
        <f t="shared" si="135"/>
        <v>0</v>
      </c>
      <c r="S673">
        <f t="shared" si="136"/>
        <v>0</v>
      </c>
      <c r="T673">
        <f t="shared" si="137"/>
        <v>0</v>
      </c>
      <c r="U673">
        <f t="shared" si="138"/>
        <v>0</v>
      </c>
      <c r="V673">
        <f t="shared" si="139"/>
        <v>0</v>
      </c>
    </row>
    <row r="674" spans="1:22" x14ac:dyDescent="0.25">
      <c r="A674">
        <v>20180305</v>
      </c>
      <c r="B674" t="str">
        <f t="shared" si="128"/>
        <v>2018</v>
      </c>
      <c r="C674" t="str">
        <f t="shared" si="129"/>
        <v>03</v>
      </c>
      <c r="D674" t="str">
        <f t="shared" si="130"/>
        <v>05</v>
      </c>
      <c r="E674">
        <v>200</v>
      </c>
      <c r="F674" t="s">
        <v>368</v>
      </c>
      <c r="G674">
        <v>451</v>
      </c>
      <c r="H674" t="s">
        <v>483</v>
      </c>
      <c r="I674">
        <v>0.69713773369828302</v>
      </c>
      <c r="J674">
        <v>3.7999999999999901</v>
      </c>
      <c r="K674">
        <v>1</v>
      </c>
      <c r="L674">
        <v>-2</v>
      </c>
      <c r="M674">
        <v>1.3064507007407515</v>
      </c>
      <c r="N674">
        <f t="shared" si="131"/>
        <v>1</v>
      </c>
      <c r="O674">
        <f t="shared" si="132"/>
        <v>0</v>
      </c>
      <c r="P674">
        <f t="shared" si="133"/>
        <v>1</v>
      </c>
      <c r="Q674">
        <f t="shared" si="134"/>
        <v>0</v>
      </c>
      <c r="R674">
        <f t="shared" si="135"/>
        <v>0</v>
      </c>
      <c r="S674">
        <f t="shared" si="136"/>
        <v>0</v>
      </c>
      <c r="T674">
        <f t="shared" si="137"/>
        <v>0</v>
      </c>
      <c r="U674">
        <f t="shared" si="138"/>
        <v>0</v>
      </c>
      <c r="V674">
        <f t="shared" si="139"/>
        <v>0</v>
      </c>
    </row>
    <row r="675" spans="1:22" x14ac:dyDescent="0.25">
      <c r="A675">
        <v>20180305</v>
      </c>
      <c r="B675" t="str">
        <f t="shared" si="128"/>
        <v>2018</v>
      </c>
      <c r="C675" t="str">
        <f t="shared" si="129"/>
        <v>03</v>
      </c>
      <c r="D675" t="str">
        <f t="shared" si="130"/>
        <v>05</v>
      </c>
      <c r="E675">
        <v>274</v>
      </c>
      <c r="F675" t="s">
        <v>124</v>
      </c>
      <c r="G675">
        <v>453</v>
      </c>
      <c r="H675" t="s">
        <v>229</v>
      </c>
      <c r="I675">
        <v>0.60675211048141497</v>
      </c>
      <c r="J675">
        <v>-0.17307692299999999</v>
      </c>
      <c r="K675">
        <v>1.350961538</v>
      </c>
      <c r="L675">
        <v>-0.25</v>
      </c>
      <c r="M675">
        <v>1.111995523548954</v>
      </c>
      <c r="N675">
        <f t="shared" si="131"/>
        <v>1</v>
      </c>
      <c r="O675">
        <f t="shared" si="132"/>
        <v>0</v>
      </c>
      <c r="P675">
        <f t="shared" si="133"/>
        <v>-1</v>
      </c>
      <c r="Q675">
        <f t="shared" si="134"/>
        <v>0</v>
      </c>
      <c r="R675">
        <f t="shared" si="135"/>
        <v>0</v>
      </c>
      <c r="S675">
        <f t="shared" si="136"/>
        <v>0</v>
      </c>
      <c r="T675">
        <f t="shared" si="137"/>
        <v>0</v>
      </c>
      <c r="U675">
        <f t="shared" si="138"/>
        <v>0</v>
      </c>
      <c r="V675">
        <f t="shared" si="139"/>
        <v>0</v>
      </c>
    </row>
    <row r="676" spans="1:22" x14ac:dyDescent="0.25">
      <c r="A676">
        <v>20180305</v>
      </c>
      <c r="B676" t="str">
        <f t="shared" si="128"/>
        <v>2018</v>
      </c>
      <c r="C676" t="str">
        <f t="shared" si="129"/>
        <v>03</v>
      </c>
      <c r="D676" t="str">
        <f t="shared" si="130"/>
        <v>05</v>
      </c>
      <c r="E676">
        <v>211</v>
      </c>
      <c r="F676" t="s">
        <v>53</v>
      </c>
      <c r="G676">
        <v>463</v>
      </c>
      <c r="H676" t="s">
        <v>487</v>
      </c>
      <c r="I676">
        <v>0.92645894018095198</v>
      </c>
      <c r="J676">
        <v>4.0625</v>
      </c>
      <c r="K676">
        <v>4.5</v>
      </c>
      <c r="L676">
        <v>-0.83333333299999901</v>
      </c>
      <c r="M676">
        <v>1.2115578780796581</v>
      </c>
      <c r="N676">
        <f t="shared" si="131"/>
        <v>1</v>
      </c>
      <c r="O676">
        <f t="shared" si="132"/>
        <v>0</v>
      </c>
      <c r="P676">
        <f t="shared" si="133"/>
        <v>1</v>
      </c>
      <c r="Q676">
        <f t="shared" si="134"/>
        <v>0</v>
      </c>
      <c r="R676">
        <f t="shared" si="135"/>
        <v>0</v>
      </c>
      <c r="S676">
        <f t="shared" si="136"/>
        <v>0</v>
      </c>
      <c r="T676">
        <f t="shared" si="137"/>
        <v>0</v>
      </c>
      <c r="U676">
        <f t="shared" si="138"/>
        <v>0</v>
      </c>
      <c r="V676">
        <f t="shared" si="139"/>
        <v>0</v>
      </c>
    </row>
    <row r="677" spans="1:22" x14ac:dyDescent="0.25">
      <c r="A677">
        <v>20180305</v>
      </c>
      <c r="B677" t="str">
        <f t="shared" si="128"/>
        <v>2018</v>
      </c>
      <c r="C677" t="str">
        <f t="shared" si="129"/>
        <v>03</v>
      </c>
      <c r="D677" t="str">
        <f t="shared" si="130"/>
        <v>05</v>
      </c>
      <c r="E677">
        <v>319</v>
      </c>
      <c r="F677" t="s">
        <v>432</v>
      </c>
      <c r="G677">
        <v>474</v>
      </c>
      <c r="H677" t="s">
        <v>494</v>
      </c>
      <c r="I677">
        <v>0.241921337552123</v>
      </c>
      <c r="J677">
        <v>4.6500000000000004</v>
      </c>
      <c r="K677">
        <v>1.5999999999999901</v>
      </c>
      <c r="L677">
        <v>8</v>
      </c>
      <c r="M677">
        <v>1.0278768301315044</v>
      </c>
      <c r="N677">
        <f t="shared" si="131"/>
        <v>0</v>
      </c>
      <c r="O677">
        <f t="shared" si="132"/>
        <v>1</v>
      </c>
      <c r="P677">
        <f t="shared" si="133"/>
        <v>3</v>
      </c>
      <c r="Q677">
        <f t="shared" si="134"/>
        <v>1</v>
      </c>
      <c r="R677">
        <f t="shared" si="135"/>
        <v>0</v>
      </c>
      <c r="S677">
        <f t="shared" si="136"/>
        <v>0</v>
      </c>
      <c r="T677">
        <f t="shared" si="137"/>
        <v>0</v>
      </c>
      <c r="U677">
        <f t="shared" si="138"/>
        <v>0</v>
      </c>
      <c r="V677">
        <f t="shared" si="139"/>
        <v>0</v>
      </c>
    </row>
    <row r="678" spans="1:22" x14ac:dyDescent="0.25">
      <c r="A678">
        <v>20180305</v>
      </c>
      <c r="B678" t="str">
        <f t="shared" si="128"/>
        <v>2018</v>
      </c>
      <c r="C678" t="str">
        <f t="shared" si="129"/>
        <v>03</v>
      </c>
      <c r="D678" t="str">
        <f t="shared" si="130"/>
        <v>05</v>
      </c>
      <c r="E678">
        <v>198</v>
      </c>
      <c r="F678" t="s">
        <v>348</v>
      </c>
      <c r="G678">
        <v>488</v>
      </c>
      <c r="H678" t="s">
        <v>270</v>
      </c>
      <c r="I678">
        <v>0.66660498734278995</v>
      </c>
      <c r="J678">
        <v>0.56862745100000101</v>
      </c>
      <c r="K678">
        <v>0.24019607900000001</v>
      </c>
      <c r="L678">
        <v>1.19999999999999</v>
      </c>
      <c r="M678">
        <v>1.1795632174046935</v>
      </c>
      <c r="N678">
        <f t="shared" si="131"/>
        <v>1</v>
      </c>
      <c r="O678">
        <f t="shared" si="132"/>
        <v>0</v>
      </c>
      <c r="P678">
        <f t="shared" si="133"/>
        <v>3</v>
      </c>
      <c r="Q678">
        <f t="shared" si="134"/>
        <v>1</v>
      </c>
      <c r="R678">
        <f t="shared" si="135"/>
        <v>0</v>
      </c>
      <c r="S678">
        <f t="shared" si="136"/>
        <v>1</v>
      </c>
      <c r="T678">
        <f t="shared" si="137"/>
        <v>0</v>
      </c>
      <c r="U678">
        <f t="shared" si="138"/>
        <v>1</v>
      </c>
      <c r="V678">
        <f t="shared" si="139"/>
        <v>1.1795632174046935</v>
      </c>
    </row>
    <row r="679" spans="1:22" x14ac:dyDescent="0.25">
      <c r="A679">
        <v>20180305</v>
      </c>
      <c r="B679" t="str">
        <f t="shared" si="128"/>
        <v>2018</v>
      </c>
      <c r="C679" t="str">
        <f t="shared" si="129"/>
        <v>03</v>
      </c>
      <c r="D679" t="str">
        <f t="shared" si="130"/>
        <v>05</v>
      </c>
      <c r="E679">
        <v>345</v>
      </c>
      <c r="F679" t="s">
        <v>193</v>
      </c>
      <c r="G679">
        <v>490</v>
      </c>
      <c r="H679" t="s">
        <v>260</v>
      </c>
      <c r="I679">
        <v>0.71784972782670797</v>
      </c>
      <c r="J679">
        <v>1.65</v>
      </c>
      <c r="K679">
        <v>1.768421053</v>
      </c>
      <c r="L679">
        <v>-1.2857142849999901</v>
      </c>
      <c r="M679">
        <v>1.0720396944164963</v>
      </c>
      <c r="N679">
        <f t="shared" si="131"/>
        <v>1</v>
      </c>
      <c r="O679">
        <f t="shared" si="132"/>
        <v>0</v>
      </c>
      <c r="P679">
        <f t="shared" si="133"/>
        <v>1</v>
      </c>
      <c r="Q679">
        <f t="shared" si="134"/>
        <v>0</v>
      </c>
      <c r="R679">
        <f t="shared" si="135"/>
        <v>0</v>
      </c>
      <c r="S679">
        <f t="shared" si="136"/>
        <v>0</v>
      </c>
      <c r="T679">
        <f t="shared" si="137"/>
        <v>0</v>
      </c>
      <c r="U679">
        <f t="shared" si="138"/>
        <v>0</v>
      </c>
      <c r="V679">
        <f t="shared" si="139"/>
        <v>0</v>
      </c>
    </row>
    <row r="680" spans="1:22" x14ac:dyDescent="0.25">
      <c r="A680">
        <v>20180312</v>
      </c>
      <c r="B680" t="str">
        <f t="shared" si="128"/>
        <v>2018</v>
      </c>
      <c r="C680" t="str">
        <f t="shared" si="129"/>
        <v>03</v>
      </c>
      <c r="D680" t="str">
        <f t="shared" si="130"/>
        <v>12</v>
      </c>
      <c r="E680">
        <v>118</v>
      </c>
      <c r="F680" t="s">
        <v>27</v>
      </c>
      <c r="G680">
        <v>5</v>
      </c>
      <c r="H680" t="s">
        <v>25</v>
      </c>
      <c r="I680">
        <v>0.59329737056117704</v>
      </c>
      <c r="J680">
        <v>1.5999999999999901</v>
      </c>
      <c r="K680">
        <v>0.39999999999999802</v>
      </c>
      <c r="L680">
        <v>-5</v>
      </c>
      <c r="M680">
        <v>1.1816419503576017</v>
      </c>
      <c r="N680">
        <f t="shared" si="131"/>
        <v>0</v>
      </c>
      <c r="O680">
        <f t="shared" si="132"/>
        <v>0</v>
      </c>
      <c r="P680">
        <f t="shared" si="133"/>
        <v>1</v>
      </c>
      <c r="Q680">
        <f t="shared" si="134"/>
        <v>0</v>
      </c>
      <c r="R680">
        <f t="shared" si="135"/>
        <v>0</v>
      </c>
      <c r="S680">
        <f t="shared" si="136"/>
        <v>0</v>
      </c>
      <c r="T680">
        <f t="shared" si="137"/>
        <v>0</v>
      </c>
      <c r="U680">
        <f t="shared" si="138"/>
        <v>0</v>
      </c>
      <c r="V680">
        <f t="shared" si="139"/>
        <v>0</v>
      </c>
    </row>
    <row r="681" spans="1:22" x14ac:dyDescent="0.25">
      <c r="A681">
        <v>20180312</v>
      </c>
      <c r="B681" t="str">
        <f t="shared" si="128"/>
        <v>2018</v>
      </c>
      <c r="C681" t="str">
        <f t="shared" si="129"/>
        <v>03</v>
      </c>
      <c r="D681" t="str">
        <f t="shared" si="130"/>
        <v>12</v>
      </c>
      <c r="E681">
        <v>174</v>
      </c>
      <c r="F681" t="s">
        <v>41</v>
      </c>
      <c r="G681">
        <v>8</v>
      </c>
      <c r="H681" t="s">
        <v>29</v>
      </c>
      <c r="I681">
        <v>0.92618945184600199</v>
      </c>
      <c r="J681">
        <v>-2.615384615</v>
      </c>
      <c r="K681">
        <v>-2.6153846160000001</v>
      </c>
      <c r="L681">
        <v>4.8571428569999897</v>
      </c>
      <c r="M681">
        <v>1.1321011807943187</v>
      </c>
      <c r="N681">
        <f t="shared" si="131"/>
        <v>1</v>
      </c>
      <c r="O681">
        <f t="shared" si="132"/>
        <v>0</v>
      </c>
      <c r="P681">
        <f t="shared" si="133"/>
        <v>-1</v>
      </c>
      <c r="Q681">
        <f t="shared" si="134"/>
        <v>0</v>
      </c>
      <c r="R681">
        <f t="shared" si="135"/>
        <v>0</v>
      </c>
      <c r="S681">
        <f t="shared" si="136"/>
        <v>0</v>
      </c>
      <c r="T681">
        <f t="shared" si="137"/>
        <v>0</v>
      </c>
      <c r="U681">
        <f t="shared" si="138"/>
        <v>0</v>
      </c>
      <c r="V681">
        <f t="shared" si="139"/>
        <v>0</v>
      </c>
    </row>
    <row r="682" spans="1:22" x14ac:dyDescent="0.25">
      <c r="A682">
        <v>20180312</v>
      </c>
      <c r="B682" t="str">
        <f t="shared" si="128"/>
        <v>2018</v>
      </c>
      <c r="C682" t="str">
        <f t="shared" si="129"/>
        <v>03</v>
      </c>
      <c r="D682" t="str">
        <f t="shared" si="130"/>
        <v>12</v>
      </c>
      <c r="E682">
        <v>141</v>
      </c>
      <c r="F682" t="s">
        <v>52</v>
      </c>
      <c r="G682">
        <v>9</v>
      </c>
      <c r="H682" t="s">
        <v>49</v>
      </c>
      <c r="I682">
        <v>0.64512749160662897</v>
      </c>
      <c r="J682">
        <v>-0.198412698</v>
      </c>
      <c r="K682">
        <v>-1.261904761</v>
      </c>
      <c r="L682">
        <v>-0.41666666700000099</v>
      </c>
      <c r="M682">
        <v>1.1514121479846913</v>
      </c>
      <c r="N682">
        <f t="shared" si="131"/>
        <v>1</v>
      </c>
      <c r="O682">
        <f t="shared" si="132"/>
        <v>0</v>
      </c>
      <c r="P682">
        <f t="shared" si="133"/>
        <v>-3</v>
      </c>
      <c r="Q682">
        <f t="shared" si="134"/>
        <v>0</v>
      </c>
      <c r="R682">
        <f t="shared" si="135"/>
        <v>1</v>
      </c>
      <c r="S682">
        <f t="shared" si="136"/>
        <v>0</v>
      </c>
      <c r="T682">
        <f t="shared" si="137"/>
        <v>0</v>
      </c>
      <c r="U682">
        <f t="shared" si="138"/>
        <v>0</v>
      </c>
      <c r="V682">
        <f t="shared" si="139"/>
        <v>0</v>
      </c>
    </row>
    <row r="683" spans="1:22" x14ac:dyDescent="0.25">
      <c r="A683">
        <v>20180312</v>
      </c>
      <c r="B683" t="str">
        <f t="shared" si="128"/>
        <v>2018</v>
      </c>
      <c r="C683" t="str">
        <f t="shared" si="129"/>
        <v>03</v>
      </c>
      <c r="D683" t="str">
        <f t="shared" si="130"/>
        <v>12</v>
      </c>
      <c r="E683">
        <v>233</v>
      </c>
      <c r="F683" t="s">
        <v>10</v>
      </c>
      <c r="G683">
        <v>17</v>
      </c>
      <c r="H683" t="s">
        <v>81</v>
      </c>
      <c r="I683">
        <v>0.61520818973715097</v>
      </c>
      <c r="J683">
        <v>-1.9285714279999999</v>
      </c>
      <c r="K683">
        <v>-0.81868131799999899</v>
      </c>
      <c r="L683">
        <v>3.5833333329999899</v>
      </c>
      <c r="M683">
        <v>1.0043400064312145</v>
      </c>
      <c r="N683">
        <f t="shared" si="131"/>
        <v>1</v>
      </c>
      <c r="O683">
        <f t="shared" si="132"/>
        <v>0</v>
      </c>
      <c r="P683">
        <f t="shared" si="133"/>
        <v>-1</v>
      </c>
      <c r="Q683">
        <f t="shared" si="134"/>
        <v>0</v>
      </c>
      <c r="R683">
        <f t="shared" si="135"/>
        <v>0</v>
      </c>
      <c r="S683">
        <f t="shared" si="136"/>
        <v>0</v>
      </c>
      <c r="T683">
        <f t="shared" si="137"/>
        <v>0</v>
      </c>
      <c r="U683">
        <f t="shared" si="138"/>
        <v>0</v>
      </c>
      <c r="V683">
        <f t="shared" si="139"/>
        <v>0</v>
      </c>
    </row>
    <row r="684" spans="1:22" x14ac:dyDescent="0.25">
      <c r="A684">
        <v>20180312</v>
      </c>
      <c r="B684" t="str">
        <f t="shared" si="128"/>
        <v>2018</v>
      </c>
      <c r="C684" t="str">
        <f t="shared" si="129"/>
        <v>03</v>
      </c>
      <c r="D684" t="str">
        <f t="shared" si="130"/>
        <v>12</v>
      </c>
      <c r="E684">
        <v>489</v>
      </c>
      <c r="F684" t="s">
        <v>118</v>
      </c>
      <c r="G684">
        <v>27</v>
      </c>
      <c r="H684" t="s">
        <v>115</v>
      </c>
      <c r="I684">
        <v>0.31456841081946701</v>
      </c>
      <c r="J684">
        <v>-0.70634920499999998</v>
      </c>
      <c r="K684">
        <v>-0.19047619099999999</v>
      </c>
      <c r="L684">
        <v>1.6666666670000001</v>
      </c>
      <c r="M684">
        <v>1.0529970315543589</v>
      </c>
      <c r="N684">
        <f t="shared" si="131"/>
        <v>0</v>
      </c>
      <c r="O684">
        <f t="shared" si="132"/>
        <v>1</v>
      </c>
      <c r="P684">
        <f t="shared" si="133"/>
        <v>-1</v>
      </c>
      <c r="Q684">
        <f t="shared" si="134"/>
        <v>0</v>
      </c>
      <c r="R684">
        <f t="shared" si="135"/>
        <v>0</v>
      </c>
      <c r="S684">
        <f t="shared" si="136"/>
        <v>0</v>
      </c>
      <c r="T684">
        <f t="shared" si="137"/>
        <v>0</v>
      </c>
      <c r="U684">
        <f t="shared" si="138"/>
        <v>0</v>
      </c>
      <c r="V684">
        <f t="shared" si="139"/>
        <v>0</v>
      </c>
    </row>
    <row r="685" spans="1:22" x14ac:dyDescent="0.25">
      <c r="A685">
        <v>20180312</v>
      </c>
      <c r="B685" t="str">
        <f t="shared" si="128"/>
        <v>2018</v>
      </c>
      <c r="C685" t="str">
        <f t="shared" si="129"/>
        <v>03</v>
      </c>
      <c r="D685" t="str">
        <f t="shared" si="130"/>
        <v>12</v>
      </c>
      <c r="E685">
        <v>460</v>
      </c>
      <c r="F685" t="s">
        <v>8</v>
      </c>
      <c r="G685">
        <v>39</v>
      </c>
      <c r="H685" t="s">
        <v>157</v>
      </c>
      <c r="I685">
        <v>0.77792597415227605</v>
      </c>
      <c r="J685">
        <v>0.38095238100000001</v>
      </c>
      <c r="K685">
        <v>2.595238095</v>
      </c>
      <c r="L685">
        <v>3.5999999999999899</v>
      </c>
      <c r="M685">
        <v>1.3301240570260922</v>
      </c>
      <c r="N685">
        <f t="shared" si="131"/>
        <v>1</v>
      </c>
      <c r="O685">
        <f t="shared" si="132"/>
        <v>0</v>
      </c>
      <c r="P685">
        <f t="shared" si="133"/>
        <v>3</v>
      </c>
      <c r="Q685">
        <f t="shared" si="134"/>
        <v>1</v>
      </c>
      <c r="R685">
        <f t="shared" si="135"/>
        <v>0</v>
      </c>
      <c r="S685">
        <f t="shared" si="136"/>
        <v>1</v>
      </c>
      <c r="T685">
        <f t="shared" si="137"/>
        <v>0</v>
      </c>
      <c r="U685">
        <f t="shared" si="138"/>
        <v>1</v>
      </c>
      <c r="V685">
        <f t="shared" si="139"/>
        <v>1.3301240570260922</v>
      </c>
    </row>
    <row r="686" spans="1:22" x14ac:dyDescent="0.25">
      <c r="A686">
        <v>20180312</v>
      </c>
      <c r="B686" t="str">
        <f t="shared" si="128"/>
        <v>2018</v>
      </c>
      <c r="C686" t="str">
        <f t="shared" si="129"/>
        <v>03</v>
      </c>
      <c r="D686" t="str">
        <f t="shared" si="130"/>
        <v>12</v>
      </c>
      <c r="E686">
        <v>99</v>
      </c>
      <c r="F686" t="s">
        <v>158</v>
      </c>
      <c r="G686">
        <v>40</v>
      </c>
      <c r="H686" t="s">
        <v>162</v>
      </c>
      <c r="I686">
        <v>0.693684040797379</v>
      </c>
      <c r="J686">
        <v>0.23109243799999901</v>
      </c>
      <c r="K686">
        <v>-1.121848739</v>
      </c>
      <c r="L686">
        <v>1.2</v>
      </c>
      <c r="M686">
        <v>1.0761474686419441</v>
      </c>
      <c r="N686">
        <f t="shared" si="131"/>
        <v>1</v>
      </c>
      <c r="O686">
        <f t="shared" si="132"/>
        <v>0</v>
      </c>
      <c r="P686">
        <f t="shared" si="133"/>
        <v>1</v>
      </c>
      <c r="Q686">
        <f t="shared" si="134"/>
        <v>0</v>
      </c>
      <c r="R686">
        <f t="shared" si="135"/>
        <v>0</v>
      </c>
      <c r="S686">
        <f t="shared" si="136"/>
        <v>0</v>
      </c>
      <c r="T686">
        <f t="shared" si="137"/>
        <v>0</v>
      </c>
      <c r="U686">
        <f t="shared" si="138"/>
        <v>0</v>
      </c>
      <c r="V686">
        <f t="shared" si="139"/>
        <v>0</v>
      </c>
    </row>
    <row r="687" spans="1:22" x14ac:dyDescent="0.25">
      <c r="A687">
        <v>20180312</v>
      </c>
      <c r="B687" t="str">
        <f t="shared" si="128"/>
        <v>2018</v>
      </c>
      <c r="C687" t="str">
        <f t="shared" si="129"/>
        <v>03</v>
      </c>
      <c r="D687" t="str">
        <f t="shared" si="130"/>
        <v>12</v>
      </c>
      <c r="E687">
        <v>321</v>
      </c>
      <c r="F687" t="s">
        <v>178</v>
      </c>
      <c r="G687">
        <v>48</v>
      </c>
      <c r="H687" t="s">
        <v>122</v>
      </c>
      <c r="I687">
        <v>0.75942576939575002</v>
      </c>
      <c r="J687">
        <v>1.65</v>
      </c>
      <c r="K687">
        <v>2.35</v>
      </c>
      <c r="L687">
        <v>2</v>
      </c>
      <c r="M687">
        <v>1.1869477352543174</v>
      </c>
      <c r="N687">
        <f t="shared" si="131"/>
        <v>1</v>
      </c>
      <c r="O687">
        <f t="shared" si="132"/>
        <v>0</v>
      </c>
      <c r="P687">
        <f t="shared" si="133"/>
        <v>3</v>
      </c>
      <c r="Q687">
        <f t="shared" si="134"/>
        <v>1</v>
      </c>
      <c r="R687">
        <f t="shared" si="135"/>
        <v>0</v>
      </c>
      <c r="S687">
        <f t="shared" si="136"/>
        <v>1</v>
      </c>
      <c r="T687">
        <f t="shared" si="137"/>
        <v>0</v>
      </c>
      <c r="U687">
        <f t="shared" si="138"/>
        <v>1</v>
      </c>
      <c r="V687">
        <f t="shared" si="139"/>
        <v>1.1869477352543174</v>
      </c>
    </row>
    <row r="688" spans="1:22" x14ac:dyDescent="0.25">
      <c r="A688">
        <v>20180312</v>
      </c>
      <c r="B688" t="str">
        <f t="shared" si="128"/>
        <v>2018</v>
      </c>
      <c r="C688" t="str">
        <f t="shared" si="129"/>
        <v>03</v>
      </c>
      <c r="D688" t="str">
        <f t="shared" si="130"/>
        <v>12</v>
      </c>
      <c r="E688">
        <v>321</v>
      </c>
      <c r="F688" t="s">
        <v>178</v>
      </c>
      <c r="G688">
        <v>53</v>
      </c>
      <c r="H688" t="s">
        <v>70</v>
      </c>
      <c r="I688">
        <v>0.54213565265964803</v>
      </c>
      <c r="J688">
        <v>3.32142857099999</v>
      </c>
      <c r="K688">
        <v>2.3928571429999899</v>
      </c>
      <c r="L688">
        <v>-3</v>
      </c>
      <c r="M688">
        <v>1.3143884000986963</v>
      </c>
      <c r="N688">
        <f t="shared" si="131"/>
        <v>0</v>
      </c>
      <c r="O688">
        <f t="shared" si="132"/>
        <v>0</v>
      </c>
      <c r="P688">
        <f t="shared" si="133"/>
        <v>1</v>
      </c>
      <c r="Q688">
        <f t="shared" si="134"/>
        <v>0</v>
      </c>
      <c r="R688">
        <f t="shared" si="135"/>
        <v>0</v>
      </c>
      <c r="S688">
        <f t="shared" si="136"/>
        <v>0</v>
      </c>
      <c r="T688">
        <f t="shared" si="137"/>
        <v>0</v>
      </c>
      <c r="U688">
        <f t="shared" si="138"/>
        <v>0</v>
      </c>
      <c r="V688">
        <f t="shared" si="139"/>
        <v>0</v>
      </c>
    </row>
    <row r="689" spans="1:22" x14ac:dyDescent="0.25">
      <c r="A689">
        <v>20180312</v>
      </c>
      <c r="B689" t="str">
        <f t="shared" si="128"/>
        <v>2018</v>
      </c>
      <c r="C689" t="str">
        <f t="shared" si="129"/>
        <v>03</v>
      </c>
      <c r="D689" t="str">
        <f t="shared" si="130"/>
        <v>12</v>
      </c>
      <c r="E689">
        <v>458</v>
      </c>
      <c r="F689" t="s">
        <v>191</v>
      </c>
      <c r="G689">
        <v>54</v>
      </c>
      <c r="H689" t="s">
        <v>190</v>
      </c>
      <c r="I689">
        <v>0.39117655503931398</v>
      </c>
      <c r="J689">
        <v>2.9722222220000001</v>
      </c>
      <c r="K689">
        <v>-1.5833333329999999</v>
      </c>
      <c r="L689">
        <v>-0.3</v>
      </c>
      <c r="M689">
        <v>1.0673318718424298</v>
      </c>
      <c r="N689">
        <f t="shared" si="131"/>
        <v>0</v>
      </c>
      <c r="O689">
        <f t="shared" si="132"/>
        <v>1</v>
      </c>
      <c r="P689">
        <f t="shared" si="133"/>
        <v>-1</v>
      </c>
      <c r="Q689">
        <f t="shared" si="134"/>
        <v>0</v>
      </c>
      <c r="R689">
        <f t="shared" si="135"/>
        <v>0</v>
      </c>
      <c r="S689">
        <f t="shared" si="136"/>
        <v>0</v>
      </c>
      <c r="T689">
        <f t="shared" si="137"/>
        <v>0</v>
      </c>
      <c r="U689">
        <f t="shared" si="138"/>
        <v>0</v>
      </c>
      <c r="V689">
        <f t="shared" si="139"/>
        <v>0</v>
      </c>
    </row>
    <row r="690" spans="1:22" x14ac:dyDescent="0.25">
      <c r="A690">
        <v>20180312</v>
      </c>
      <c r="B690" t="str">
        <f t="shared" si="128"/>
        <v>2018</v>
      </c>
      <c r="C690" t="str">
        <f t="shared" si="129"/>
        <v>03</v>
      </c>
      <c r="D690" t="str">
        <f t="shared" si="130"/>
        <v>12</v>
      </c>
      <c r="E690">
        <v>99</v>
      </c>
      <c r="F690" t="s">
        <v>158</v>
      </c>
      <c r="G690">
        <v>59</v>
      </c>
      <c r="H690" t="s">
        <v>200</v>
      </c>
      <c r="I690">
        <v>0.54296993798329696</v>
      </c>
      <c r="J690">
        <v>0.31045751699999902</v>
      </c>
      <c r="K690">
        <v>1.01307189599999</v>
      </c>
      <c r="L690">
        <v>3.7555555549999999</v>
      </c>
      <c r="M690">
        <v>1.3181759606767403</v>
      </c>
      <c r="N690">
        <f t="shared" si="131"/>
        <v>0</v>
      </c>
      <c r="O690">
        <f t="shared" si="132"/>
        <v>0</v>
      </c>
      <c r="P690">
        <f t="shared" si="133"/>
        <v>3</v>
      </c>
      <c r="Q690">
        <f t="shared" si="134"/>
        <v>1</v>
      </c>
      <c r="R690">
        <f t="shared" si="135"/>
        <v>0</v>
      </c>
      <c r="S690">
        <f t="shared" si="136"/>
        <v>0</v>
      </c>
      <c r="T690">
        <f t="shared" si="137"/>
        <v>0</v>
      </c>
      <c r="U690">
        <f t="shared" si="138"/>
        <v>0</v>
      </c>
      <c r="V690">
        <f t="shared" si="139"/>
        <v>0</v>
      </c>
    </row>
    <row r="691" spans="1:22" x14ac:dyDescent="0.25">
      <c r="A691">
        <v>20180312</v>
      </c>
      <c r="B691" t="str">
        <f t="shared" si="128"/>
        <v>2018</v>
      </c>
      <c r="C691" t="str">
        <f t="shared" si="129"/>
        <v>03</v>
      </c>
      <c r="D691" t="str">
        <f t="shared" si="130"/>
        <v>12</v>
      </c>
      <c r="E691">
        <v>235</v>
      </c>
      <c r="F691" t="s">
        <v>85</v>
      </c>
      <c r="G691">
        <v>69</v>
      </c>
      <c r="H691" t="s">
        <v>166</v>
      </c>
      <c r="I691">
        <v>0.66185133296774001</v>
      </c>
      <c r="J691">
        <v>2.8374999999999999</v>
      </c>
      <c r="K691">
        <v>-0.125</v>
      </c>
      <c r="L691">
        <v>-2</v>
      </c>
      <c r="M691">
        <v>1.0841232953628501</v>
      </c>
      <c r="N691">
        <f t="shared" si="131"/>
        <v>1</v>
      </c>
      <c r="O691">
        <f t="shared" si="132"/>
        <v>0</v>
      </c>
      <c r="P691">
        <f t="shared" si="133"/>
        <v>-1</v>
      </c>
      <c r="Q691">
        <f t="shared" si="134"/>
        <v>0</v>
      </c>
      <c r="R691">
        <f t="shared" si="135"/>
        <v>0</v>
      </c>
      <c r="S691">
        <f t="shared" si="136"/>
        <v>0</v>
      </c>
      <c r="T691">
        <f t="shared" si="137"/>
        <v>0</v>
      </c>
      <c r="U691">
        <f t="shared" si="138"/>
        <v>0</v>
      </c>
      <c r="V691">
        <f t="shared" si="139"/>
        <v>0</v>
      </c>
    </row>
    <row r="692" spans="1:22" x14ac:dyDescent="0.25">
      <c r="A692">
        <v>20180312</v>
      </c>
      <c r="B692" t="str">
        <f t="shared" si="128"/>
        <v>2018</v>
      </c>
      <c r="C692" t="str">
        <f t="shared" si="129"/>
        <v>03</v>
      </c>
      <c r="D692" t="str">
        <f t="shared" si="130"/>
        <v>12</v>
      </c>
      <c r="E692">
        <v>59</v>
      </c>
      <c r="F692" t="s">
        <v>200</v>
      </c>
      <c r="G692">
        <v>71</v>
      </c>
      <c r="H692" t="s">
        <v>64</v>
      </c>
      <c r="I692">
        <v>0.51653928203310495</v>
      </c>
      <c r="J692">
        <v>-2.2222221999999899E-2</v>
      </c>
      <c r="K692">
        <v>-0.57777777800000096</v>
      </c>
      <c r="L692">
        <v>-0.84126984100000002</v>
      </c>
      <c r="M692">
        <v>1.2879430727099381</v>
      </c>
      <c r="N692">
        <f t="shared" si="131"/>
        <v>0</v>
      </c>
      <c r="O692">
        <f t="shared" si="132"/>
        <v>0</v>
      </c>
      <c r="P692">
        <f t="shared" si="133"/>
        <v>-3</v>
      </c>
      <c r="Q692">
        <f t="shared" si="134"/>
        <v>0</v>
      </c>
      <c r="R692">
        <f t="shared" si="135"/>
        <v>1</v>
      </c>
      <c r="S692">
        <f t="shared" si="136"/>
        <v>0</v>
      </c>
      <c r="T692">
        <f t="shared" si="137"/>
        <v>0</v>
      </c>
      <c r="U692">
        <f t="shared" si="138"/>
        <v>0</v>
      </c>
      <c r="V692">
        <f t="shared" si="139"/>
        <v>0</v>
      </c>
    </row>
    <row r="693" spans="1:22" x14ac:dyDescent="0.25">
      <c r="A693">
        <v>20180312</v>
      </c>
      <c r="B693" t="str">
        <f t="shared" si="128"/>
        <v>2018</v>
      </c>
      <c r="C693" t="str">
        <f t="shared" si="129"/>
        <v>03</v>
      </c>
      <c r="D693" t="str">
        <f t="shared" si="130"/>
        <v>12</v>
      </c>
      <c r="E693">
        <v>421</v>
      </c>
      <c r="F693" t="s">
        <v>125</v>
      </c>
      <c r="G693">
        <v>75</v>
      </c>
      <c r="H693" t="s">
        <v>233</v>
      </c>
      <c r="I693">
        <v>0.91455517496411198</v>
      </c>
      <c r="J693">
        <v>4.538461539</v>
      </c>
      <c r="K693">
        <v>3.423076923</v>
      </c>
      <c r="L693">
        <v>0.33333333299999901</v>
      </c>
      <c r="M693">
        <v>1.2329739619286975</v>
      </c>
      <c r="N693">
        <f t="shared" si="131"/>
        <v>1</v>
      </c>
      <c r="O693">
        <f t="shared" si="132"/>
        <v>0</v>
      </c>
      <c r="P693">
        <f t="shared" si="133"/>
        <v>3</v>
      </c>
      <c r="Q693">
        <f t="shared" si="134"/>
        <v>1</v>
      </c>
      <c r="R693">
        <f t="shared" si="135"/>
        <v>0</v>
      </c>
      <c r="S693">
        <f t="shared" si="136"/>
        <v>1</v>
      </c>
      <c r="T693">
        <f t="shared" si="137"/>
        <v>0</v>
      </c>
      <c r="U693">
        <f t="shared" si="138"/>
        <v>1</v>
      </c>
      <c r="V693">
        <f t="shared" si="139"/>
        <v>1.2329739619286975</v>
      </c>
    </row>
    <row r="694" spans="1:22" x14ac:dyDescent="0.25">
      <c r="A694">
        <v>20180312</v>
      </c>
      <c r="B694" t="str">
        <f t="shared" si="128"/>
        <v>2018</v>
      </c>
      <c r="C694" t="str">
        <f t="shared" si="129"/>
        <v>03</v>
      </c>
      <c r="D694" t="str">
        <f t="shared" si="130"/>
        <v>12</v>
      </c>
      <c r="E694">
        <v>149</v>
      </c>
      <c r="F694" t="s">
        <v>237</v>
      </c>
      <c r="G694">
        <v>77</v>
      </c>
      <c r="H694" t="s">
        <v>235</v>
      </c>
      <c r="I694">
        <v>0.38742549283452199</v>
      </c>
      <c r="J694">
        <v>-1.9736842000000299E-2</v>
      </c>
      <c r="K694">
        <v>0.105263157999999</v>
      </c>
      <c r="L694">
        <v>-0.83333333299999801</v>
      </c>
      <c r="M694">
        <v>1.124554291536719</v>
      </c>
      <c r="N694">
        <f t="shared" si="131"/>
        <v>0</v>
      </c>
      <c r="O694">
        <f t="shared" si="132"/>
        <v>1</v>
      </c>
      <c r="P694">
        <f t="shared" si="133"/>
        <v>-1</v>
      </c>
      <c r="Q694">
        <f t="shared" si="134"/>
        <v>0</v>
      </c>
      <c r="R694">
        <f t="shared" si="135"/>
        <v>0</v>
      </c>
      <c r="S694">
        <f t="shared" si="136"/>
        <v>0</v>
      </c>
      <c r="T694">
        <f t="shared" si="137"/>
        <v>0</v>
      </c>
      <c r="U694">
        <f t="shared" si="138"/>
        <v>0</v>
      </c>
      <c r="V694">
        <f t="shared" si="139"/>
        <v>0</v>
      </c>
    </row>
    <row r="695" spans="1:22" x14ac:dyDescent="0.25">
      <c r="A695">
        <v>20180312</v>
      </c>
      <c r="B695" t="str">
        <f t="shared" si="128"/>
        <v>2018</v>
      </c>
      <c r="C695" t="str">
        <f t="shared" si="129"/>
        <v>03</v>
      </c>
      <c r="D695" t="str">
        <f t="shared" si="130"/>
        <v>12</v>
      </c>
      <c r="E695">
        <v>433</v>
      </c>
      <c r="F695" t="s">
        <v>280</v>
      </c>
      <c r="G695">
        <v>105</v>
      </c>
      <c r="H695" t="s">
        <v>279</v>
      </c>
      <c r="I695">
        <v>0.60268742588973601</v>
      </c>
      <c r="J695">
        <v>6.8825910000001003E-2</v>
      </c>
      <c r="K695">
        <v>-7.6923077000000006E-2</v>
      </c>
      <c r="L695">
        <v>2.0666666669999998</v>
      </c>
      <c r="M695">
        <v>1.1962727957605153</v>
      </c>
      <c r="N695">
        <f t="shared" si="131"/>
        <v>1</v>
      </c>
      <c r="O695">
        <f t="shared" si="132"/>
        <v>0</v>
      </c>
      <c r="P695">
        <f t="shared" si="133"/>
        <v>1</v>
      </c>
      <c r="Q695">
        <f t="shared" si="134"/>
        <v>0</v>
      </c>
      <c r="R695">
        <f t="shared" si="135"/>
        <v>0</v>
      </c>
      <c r="S695">
        <f t="shared" si="136"/>
        <v>0</v>
      </c>
      <c r="T695">
        <f t="shared" si="137"/>
        <v>0</v>
      </c>
      <c r="U695">
        <f t="shared" si="138"/>
        <v>0</v>
      </c>
      <c r="V695">
        <f t="shared" si="139"/>
        <v>0</v>
      </c>
    </row>
    <row r="696" spans="1:22" x14ac:dyDescent="0.25">
      <c r="A696">
        <v>20180312</v>
      </c>
      <c r="B696" t="str">
        <f t="shared" si="128"/>
        <v>2018</v>
      </c>
      <c r="C696" t="str">
        <f t="shared" si="129"/>
        <v>03</v>
      </c>
      <c r="D696" t="str">
        <f t="shared" si="130"/>
        <v>12</v>
      </c>
      <c r="E696">
        <v>40</v>
      </c>
      <c r="F696" t="s">
        <v>162</v>
      </c>
      <c r="G696">
        <v>118</v>
      </c>
      <c r="H696" t="s">
        <v>27</v>
      </c>
      <c r="I696">
        <v>0.56477060089042597</v>
      </c>
      <c r="J696">
        <v>-4.2857142999999098E-2</v>
      </c>
      <c r="K696">
        <v>1.3571428569999999</v>
      </c>
      <c r="L696">
        <v>7.3333333329999899</v>
      </c>
      <c r="M696">
        <v>1.132882147599978</v>
      </c>
      <c r="N696">
        <f t="shared" si="131"/>
        <v>0</v>
      </c>
      <c r="O696">
        <f t="shared" si="132"/>
        <v>0</v>
      </c>
      <c r="P696">
        <f t="shared" si="133"/>
        <v>1</v>
      </c>
      <c r="Q696">
        <f t="shared" si="134"/>
        <v>0</v>
      </c>
      <c r="R696">
        <f t="shared" si="135"/>
        <v>0</v>
      </c>
      <c r="S696">
        <f t="shared" si="136"/>
        <v>0</v>
      </c>
      <c r="T696">
        <f t="shared" si="137"/>
        <v>0</v>
      </c>
      <c r="U696">
        <f t="shared" si="138"/>
        <v>0</v>
      </c>
      <c r="V696">
        <f t="shared" si="139"/>
        <v>0</v>
      </c>
    </row>
    <row r="697" spans="1:22" x14ac:dyDescent="0.25">
      <c r="A697">
        <v>20180312</v>
      </c>
      <c r="B697" t="str">
        <f t="shared" si="128"/>
        <v>2018</v>
      </c>
      <c r="C697" t="str">
        <f t="shared" si="129"/>
        <v>03</v>
      </c>
      <c r="D697" t="str">
        <f t="shared" si="130"/>
        <v>12</v>
      </c>
      <c r="E697">
        <v>289</v>
      </c>
      <c r="F697" t="s">
        <v>176</v>
      </c>
      <c r="G697">
        <v>120</v>
      </c>
      <c r="H697" t="s">
        <v>214</v>
      </c>
      <c r="I697">
        <v>0.63411566790845397</v>
      </c>
      <c r="J697">
        <v>2.3809523819999998</v>
      </c>
      <c r="K697">
        <v>1.1190476199999999</v>
      </c>
      <c r="L697">
        <v>0</v>
      </c>
      <c r="M697">
        <v>1.1396433912644297</v>
      </c>
      <c r="N697">
        <f t="shared" si="131"/>
        <v>1</v>
      </c>
      <c r="O697">
        <f t="shared" si="132"/>
        <v>0</v>
      </c>
      <c r="P697">
        <f t="shared" si="133"/>
        <v>2</v>
      </c>
      <c r="Q697">
        <f t="shared" si="134"/>
        <v>1</v>
      </c>
      <c r="R697">
        <f t="shared" si="135"/>
        <v>0</v>
      </c>
      <c r="S697">
        <f t="shared" si="136"/>
        <v>1</v>
      </c>
      <c r="T697">
        <f t="shared" si="137"/>
        <v>0</v>
      </c>
      <c r="U697">
        <f t="shared" si="138"/>
        <v>1</v>
      </c>
      <c r="V697">
        <f t="shared" si="139"/>
        <v>1.1396433912644297</v>
      </c>
    </row>
    <row r="698" spans="1:22" x14ac:dyDescent="0.25">
      <c r="A698">
        <v>20180312</v>
      </c>
      <c r="B698" t="str">
        <f t="shared" si="128"/>
        <v>2018</v>
      </c>
      <c r="C698" t="str">
        <f t="shared" si="129"/>
        <v>03</v>
      </c>
      <c r="D698" t="str">
        <f t="shared" si="130"/>
        <v>12</v>
      </c>
      <c r="E698">
        <v>460</v>
      </c>
      <c r="F698" t="s">
        <v>8</v>
      </c>
      <c r="G698">
        <v>126</v>
      </c>
      <c r="H698" t="s">
        <v>300</v>
      </c>
      <c r="I698">
        <v>0.69013205570436098</v>
      </c>
      <c r="J698">
        <v>2.2559523810000002</v>
      </c>
      <c r="K698">
        <v>2.8869047619999999</v>
      </c>
      <c r="L698">
        <v>2.25</v>
      </c>
      <c r="M698">
        <v>1.0632924810080866</v>
      </c>
      <c r="N698">
        <f t="shared" si="131"/>
        <v>1</v>
      </c>
      <c r="O698">
        <f t="shared" si="132"/>
        <v>0</v>
      </c>
      <c r="P698">
        <f t="shared" si="133"/>
        <v>3</v>
      </c>
      <c r="Q698">
        <f t="shared" si="134"/>
        <v>1</v>
      </c>
      <c r="R698">
        <f t="shared" si="135"/>
        <v>0</v>
      </c>
      <c r="S698">
        <f t="shared" si="136"/>
        <v>1</v>
      </c>
      <c r="T698">
        <f t="shared" si="137"/>
        <v>0</v>
      </c>
      <c r="U698">
        <f t="shared" si="138"/>
        <v>1</v>
      </c>
      <c r="V698">
        <f t="shared" si="139"/>
        <v>1.0632924810080866</v>
      </c>
    </row>
    <row r="699" spans="1:22" x14ac:dyDescent="0.25">
      <c r="A699">
        <v>20180312</v>
      </c>
      <c r="B699" t="str">
        <f t="shared" si="128"/>
        <v>2018</v>
      </c>
      <c r="C699" t="str">
        <f t="shared" si="129"/>
        <v>03</v>
      </c>
      <c r="D699" t="str">
        <f t="shared" si="130"/>
        <v>12</v>
      </c>
      <c r="E699">
        <v>222</v>
      </c>
      <c r="F699" t="s">
        <v>323</v>
      </c>
      <c r="G699">
        <v>148</v>
      </c>
      <c r="H699" t="s">
        <v>322</v>
      </c>
      <c r="I699">
        <v>0.45328605367166502</v>
      </c>
      <c r="J699">
        <v>-3.788461539</v>
      </c>
      <c r="K699">
        <v>7.6923077000000006E-2</v>
      </c>
      <c r="L699">
        <v>1.625</v>
      </c>
      <c r="M699">
        <v>1.3222529215828995</v>
      </c>
      <c r="N699">
        <f t="shared" si="131"/>
        <v>0</v>
      </c>
      <c r="O699">
        <f t="shared" si="132"/>
        <v>0</v>
      </c>
      <c r="P699">
        <f t="shared" si="133"/>
        <v>1</v>
      </c>
      <c r="Q699">
        <f t="shared" si="134"/>
        <v>0</v>
      </c>
      <c r="R699">
        <f t="shared" si="135"/>
        <v>0</v>
      </c>
      <c r="S699">
        <f t="shared" si="136"/>
        <v>0</v>
      </c>
      <c r="T699">
        <f t="shared" si="137"/>
        <v>0</v>
      </c>
      <c r="U699">
        <f t="shared" si="138"/>
        <v>0</v>
      </c>
      <c r="V699">
        <f t="shared" si="139"/>
        <v>0</v>
      </c>
    </row>
    <row r="700" spans="1:22" x14ac:dyDescent="0.25">
      <c r="A700">
        <v>20180312</v>
      </c>
      <c r="B700" t="str">
        <f t="shared" si="128"/>
        <v>2018</v>
      </c>
      <c r="C700" t="str">
        <f t="shared" si="129"/>
        <v>03</v>
      </c>
      <c r="D700" t="str">
        <f t="shared" si="130"/>
        <v>12</v>
      </c>
      <c r="E700">
        <v>59</v>
      </c>
      <c r="F700" t="s">
        <v>200</v>
      </c>
      <c r="G700">
        <v>149</v>
      </c>
      <c r="H700" t="s">
        <v>237</v>
      </c>
      <c r="I700">
        <v>0.65437398888724696</v>
      </c>
      <c r="J700">
        <v>-0.59722222200000097</v>
      </c>
      <c r="K700">
        <v>-1.7777777779999999</v>
      </c>
      <c r="L700">
        <v>0.44444444500000202</v>
      </c>
      <c r="M700">
        <v>1.0068095040693166</v>
      </c>
      <c r="N700">
        <f t="shared" si="131"/>
        <v>1</v>
      </c>
      <c r="O700">
        <f t="shared" si="132"/>
        <v>0</v>
      </c>
      <c r="P700">
        <f t="shared" si="133"/>
        <v>-1</v>
      </c>
      <c r="Q700">
        <f t="shared" si="134"/>
        <v>0</v>
      </c>
      <c r="R700">
        <f t="shared" si="135"/>
        <v>0</v>
      </c>
      <c r="S700">
        <f t="shared" si="136"/>
        <v>0</v>
      </c>
      <c r="T700">
        <f t="shared" si="137"/>
        <v>0</v>
      </c>
      <c r="U700">
        <f t="shared" si="138"/>
        <v>0</v>
      </c>
      <c r="V700">
        <f t="shared" si="139"/>
        <v>0</v>
      </c>
    </row>
    <row r="701" spans="1:22" x14ac:dyDescent="0.25">
      <c r="A701">
        <v>20180312</v>
      </c>
      <c r="B701" t="str">
        <f t="shared" si="128"/>
        <v>2018</v>
      </c>
      <c r="C701" t="str">
        <f t="shared" si="129"/>
        <v>03</v>
      </c>
      <c r="D701" t="str">
        <f t="shared" si="130"/>
        <v>12</v>
      </c>
      <c r="E701">
        <v>69</v>
      </c>
      <c r="F701" t="s">
        <v>166</v>
      </c>
      <c r="G701">
        <v>155</v>
      </c>
      <c r="H701" t="s">
        <v>257</v>
      </c>
      <c r="I701">
        <v>0.478566385592265</v>
      </c>
      <c r="J701">
        <v>-2.5874999999999999</v>
      </c>
      <c r="K701">
        <v>1.0625</v>
      </c>
      <c r="L701">
        <v>1.6666666670000001</v>
      </c>
      <c r="M701">
        <v>1.2655419869836622</v>
      </c>
      <c r="N701">
        <f t="shared" si="131"/>
        <v>0</v>
      </c>
      <c r="O701">
        <f t="shared" si="132"/>
        <v>0</v>
      </c>
      <c r="P701">
        <f t="shared" si="133"/>
        <v>1</v>
      </c>
      <c r="Q701">
        <f t="shared" si="134"/>
        <v>0</v>
      </c>
      <c r="R701">
        <f t="shared" si="135"/>
        <v>0</v>
      </c>
      <c r="S701">
        <f t="shared" si="136"/>
        <v>0</v>
      </c>
      <c r="T701">
        <f t="shared" si="137"/>
        <v>0</v>
      </c>
      <c r="U701">
        <f t="shared" si="138"/>
        <v>0</v>
      </c>
      <c r="V701">
        <f t="shared" si="139"/>
        <v>0</v>
      </c>
    </row>
    <row r="702" spans="1:22" x14ac:dyDescent="0.25">
      <c r="A702">
        <v>20180312</v>
      </c>
      <c r="B702" t="str">
        <f t="shared" si="128"/>
        <v>2018</v>
      </c>
      <c r="C702" t="str">
        <f t="shared" si="129"/>
        <v>03</v>
      </c>
      <c r="D702" t="str">
        <f t="shared" si="130"/>
        <v>12</v>
      </c>
      <c r="E702">
        <v>55</v>
      </c>
      <c r="F702" t="s">
        <v>83</v>
      </c>
      <c r="G702">
        <v>157</v>
      </c>
      <c r="H702" t="s">
        <v>131</v>
      </c>
      <c r="I702">
        <v>0.58531848885114202</v>
      </c>
      <c r="J702">
        <v>0.47222222200000002</v>
      </c>
      <c r="K702">
        <v>-2.2361111119999899</v>
      </c>
      <c r="L702">
        <v>1.5</v>
      </c>
      <c r="M702">
        <v>1.1226578528603539</v>
      </c>
      <c r="N702">
        <f t="shared" si="131"/>
        <v>0</v>
      </c>
      <c r="O702">
        <f t="shared" si="132"/>
        <v>0</v>
      </c>
      <c r="P702">
        <f t="shared" si="133"/>
        <v>1</v>
      </c>
      <c r="Q702">
        <f t="shared" si="134"/>
        <v>0</v>
      </c>
      <c r="R702">
        <f t="shared" si="135"/>
        <v>0</v>
      </c>
      <c r="S702">
        <f t="shared" si="136"/>
        <v>0</v>
      </c>
      <c r="T702">
        <f t="shared" si="137"/>
        <v>0</v>
      </c>
      <c r="U702">
        <f t="shared" si="138"/>
        <v>0</v>
      </c>
      <c r="V702">
        <f t="shared" si="139"/>
        <v>0</v>
      </c>
    </row>
    <row r="703" spans="1:22" x14ac:dyDescent="0.25">
      <c r="A703">
        <v>20180312</v>
      </c>
      <c r="B703" t="str">
        <f t="shared" si="128"/>
        <v>2018</v>
      </c>
      <c r="C703" t="str">
        <f t="shared" si="129"/>
        <v>03</v>
      </c>
      <c r="D703" t="str">
        <f t="shared" si="130"/>
        <v>12</v>
      </c>
      <c r="E703">
        <v>325</v>
      </c>
      <c r="F703" t="s">
        <v>94</v>
      </c>
      <c r="G703">
        <v>160</v>
      </c>
      <c r="H703" t="s">
        <v>332</v>
      </c>
      <c r="I703">
        <v>0.47405485515030399</v>
      </c>
      <c r="J703">
        <v>-1</v>
      </c>
      <c r="K703">
        <v>-2.625</v>
      </c>
      <c r="L703">
        <v>4.5999999999999996</v>
      </c>
      <c r="M703">
        <v>1.1713972905524392</v>
      </c>
      <c r="N703">
        <f t="shared" si="131"/>
        <v>0</v>
      </c>
      <c r="O703">
        <f t="shared" si="132"/>
        <v>0</v>
      </c>
      <c r="P703">
        <f t="shared" si="133"/>
        <v>-1</v>
      </c>
      <c r="Q703">
        <f t="shared" si="134"/>
        <v>0</v>
      </c>
      <c r="R703">
        <f t="shared" si="135"/>
        <v>0</v>
      </c>
      <c r="S703">
        <f t="shared" si="136"/>
        <v>0</v>
      </c>
      <c r="T703">
        <f t="shared" si="137"/>
        <v>0</v>
      </c>
      <c r="U703">
        <f t="shared" si="138"/>
        <v>0</v>
      </c>
      <c r="V703">
        <f t="shared" si="139"/>
        <v>0</v>
      </c>
    </row>
    <row r="704" spans="1:22" x14ac:dyDescent="0.25">
      <c r="A704">
        <v>20180312</v>
      </c>
      <c r="B704" t="str">
        <f t="shared" si="128"/>
        <v>2018</v>
      </c>
      <c r="C704" t="str">
        <f t="shared" si="129"/>
        <v>03</v>
      </c>
      <c r="D704" t="str">
        <f t="shared" si="130"/>
        <v>12</v>
      </c>
      <c r="E704">
        <v>77</v>
      </c>
      <c r="F704" t="s">
        <v>235</v>
      </c>
      <c r="G704">
        <v>161</v>
      </c>
      <c r="H704" t="s">
        <v>189</v>
      </c>
      <c r="I704">
        <v>0.39653691546998998</v>
      </c>
      <c r="J704">
        <v>1.8947368419999999</v>
      </c>
      <c r="K704">
        <v>0.89473684199999803</v>
      </c>
      <c r="L704">
        <v>1.4999999989999999</v>
      </c>
      <c r="M704">
        <v>1.2970300805849551</v>
      </c>
      <c r="N704">
        <f t="shared" si="131"/>
        <v>0</v>
      </c>
      <c r="O704">
        <f t="shared" si="132"/>
        <v>1</v>
      </c>
      <c r="P704">
        <f t="shared" si="133"/>
        <v>3</v>
      </c>
      <c r="Q704">
        <f t="shared" si="134"/>
        <v>1</v>
      </c>
      <c r="R704">
        <f t="shared" si="135"/>
        <v>0</v>
      </c>
      <c r="S704">
        <f t="shared" si="136"/>
        <v>0</v>
      </c>
      <c r="T704">
        <f t="shared" si="137"/>
        <v>0</v>
      </c>
      <c r="U704">
        <f t="shared" si="138"/>
        <v>0</v>
      </c>
      <c r="V704">
        <f t="shared" si="139"/>
        <v>0</v>
      </c>
    </row>
    <row r="705" spans="1:22" x14ac:dyDescent="0.25">
      <c r="A705">
        <v>20180312</v>
      </c>
      <c r="B705" t="str">
        <f t="shared" si="128"/>
        <v>2018</v>
      </c>
      <c r="C705" t="str">
        <f t="shared" si="129"/>
        <v>03</v>
      </c>
      <c r="D705" t="str">
        <f t="shared" si="130"/>
        <v>12</v>
      </c>
      <c r="E705">
        <v>398</v>
      </c>
      <c r="F705" t="s">
        <v>335</v>
      </c>
      <c r="G705">
        <v>162</v>
      </c>
      <c r="H705" t="s">
        <v>153</v>
      </c>
      <c r="I705">
        <v>0.46028417412350198</v>
      </c>
      <c r="J705">
        <v>0.85714285700000103</v>
      </c>
      <c r="K705">
        <v>-1.8</v>
      </c>
      <c r="L705">
        <v>-0.75</v>
      </c>
      <c r="M705">
        <v>1.0972986874654811</v>
      </c>
      <c r="N705">
        <f t="shared" si="131"/>
        <v>0</v>
      </c>
      <c r="O705">
        <f t="shared" si="132"/>
        <v>0</v>
      </c>
      <c r="P705">
        <f t="shared" si="133"/>
        <v>-1</v>
      </c>
      <c r="Q705">
        <f t="shared" si="134"/>
        <v>0</v>
      </c>
      <c r="R705">
        <f t="shared" si="135"/>
        <v>0</v>
      </c>
      <c r="S705">
        <f t="shared" si="136"/>
        <v>0</v>
      </c>
      <c r="T705">
        <f t="shared" si="137"/>
        <v>0</v>
      </c>
      <c r="U705">
        <f t="shared" si="138"/>
        <v>0</v>
      </c>
      <c r="V705">
        <f t="shared" si="139"/>
        <v>0</v>
      </c>
    </row>
    <row r="706" spans="1:22" x14ac:dyDescent="0.25">
      <c r="A706">
        <v>20180312</v>
      </c>
      <c r="B706" t="str">
        <f t="shared" ref="B706:B769" si="140">MID(A706,1,4)</f>
        <v>2018</v>
      </c>
      <c r="C706" t="str">
        <f t="shared" ref="C706:C769" si="141">MID(A706,5,2)</f>
        <v>03</v>
      </c>
      <c r="D706" t="str">
        <f t="shared" ref="D706:D769" si="142">MID(A706,7,2)</f>
        <v>12</v>
      </c>
      <c r="E706">
        <v>197</v>
      </c>
      <c r="F706" t="s">
        <v>51</v>
      </c>
      <c r="G706">
        <v>174</v>
      </c>
      <c r="H706" t="s">
        <v>41</v>
      </c>
      <c r="I706">
        <v>0.24238181618999799</v>
      </c>
      <c r="J706">
        <v>2.3438914020000001</v>
      </c>
      <c r="K706">
        <v>0.57918552100000098</v>
      </c>
      <c r="L706">
        <v>-4</v>
      </c>
      <c r="M706">
        <v>1.1147830375639565</v>
      </c>
      <c r="N706">
        <f t="shared" ref="N706:N769" si="143">OR(I706&gt;0.6)+0</f>
        <v>0</v>
      </c>
      <c r="O706">
        <f t="shared" ref="O706:O769" si="144">(I706&lt;0.4)+0</f>
        <v>1</v>
      </c>
      <c r="P706">
        <f t="shared" ref="P706:P769" si="145">SIGN(L706)+SIGN(J706)+SIGN(K706)</f>
        <v>1</v>
      </c>
      <c r="Q706">
        <f t="shared" ref="Q706:Q769" si="146">(P706&gt;1)+0</f>
        <v>0</v>
      </c>
      <c r="R706">
        <f t="shared" ref="R706:R769" si="147">(P706&lt;-1)+0</f>
        <v>0</v>
      </c>
      <c r="S706">
        <f t="shared" ref="S706:S769" si="148">Q706*N706</f>
        <v>0</v>
      </c>
      <c r="T706">
        <f t="shared" ref="T706:T769" si="149">O706*R706</f>
        <v>0</v>
      </c>
      <c r="U706">
        <f t="shared" ref="U706:U769" si="150">T706+S706</f>
        <v>0</v>
      </c>
      <c r="V706">
        <f t="shared" si="139"/>
        <v>0</v>
      </c>
    </row>
    <row r="707" spans="1:22" x14ac:dyDescent="0.25">
      <c r="A707">
        <v>20180312</v>
      </c>
      <c r="B707" t="str">
        <f t="shared" si="140"/>
        <v>2018</v>
      </c>
      <c r="C707" t="str">
        <f t="shared" si="141"/>
        <v>03</v>
      </c>
      <c r="D707" t="str">
        <f t="shared" si="142"/>
        <v>12</v>
      </c>
      <c r="E707">
        <v>398</v>
      </c>
      <c r="F707" t="s">
        <v>335</v>
      </c>
      <c r="G707">
        <v>177</v>
      </c>
      <c r="H707" t="s">
        <v>242</v>
      </c>
      <c r="I707">
        <v>0.65852789322088801</v>
      </c>
      <c r="J707">
        <v>0.14285714299999999</v>
      </c>
      <c r="K707">
        <v>-1.56190476199999</v>
      </c>
      <c r="L707">
        <v>-0.83333333400000198</v>
      </c>
      <c r="M707">
        <v>1.0021288678246183</v>
      </c>
      <c r="N707">
        <f t="shared" si="143"/>
        <v>1</v>
      </c>
      <c r="O707">
        <f t="shared" si="144"/>
        <v>0</v>
      </c>
      <c r="P707">
        <f t="shared" si="145"/>
        <v>-1</v>
      </c>
      <c r="Q707">
        <f t="shared" si="146"/>
        <v>0</v>
      </c>
      <c r="R707">
        <f t="shared" si="147"/>
        <v>0</v>
      </c>
      <c r="S707">
        <f t="shared" si="148"/>
        <v>0</v>
      </c>
      <c r="T707">
        <f t="shared" si="149"/>
        <v>0</v>
      </c>
      <c r="U707">
        <f t="shared" si="150"/>
        <v>0</v>
      </c>
      <c r="V707">
        <f t="shared" ref="V707:V770" si="151">M707*S707*U707</f>
        <v>0</v>
      </c>
    </row>
    <row r="708" spans="1:22" x14ac:dyDescent="0.25">
      <c r="A708">
        <v>20180312</v>
      </c>
      <c r="B708" t="str">
        <f t="shared" si="140"/>
        <v>2018</v>
      </c>
      <c r="C708" t="str">
        <f t="shared" si="141"/>
        <v>03</v>
      </c>
      <c r="D708" t="str">
        <f t="shared" si="142"/>
        <v>12</v>
      </c>
      <c r="E708">
        <v>321</v>
      </c>
      <c r="F708" t="s">
        <v>178</v>
      </c>
      <c r="G708">
        <v>196</v>
      </c>
      <c r="H708" t="s">
        <v>367</v>
      </c>
      <c r="I708">
        <v>0.398023858421438</v>
      </c>
      <c r="J708">
        <v>2.25</v>
      </c>
      <c r="K708">
        <v>3.25</v>
      </c>
      <c r="L708">
        <v>2</v>
      </c>
      <c r="M708">
        <v>1.2415616700990983</v>
      </c>
      <c r="N708">
        <f t="shared" si="143"/>
        <v>0</v>
      </c>
      <c r="O708">
        <f t="shared" si="144"/>
        <v>1</v>
      </c>
      <c r="P708">
        <f t="shared" si="145"/>
        <v>3</v>
      </c>
      <c r="Q708">
        <f t="shared" si="146"/>
        <v>1</v>
      </c>
      <c r="R708">
        <f t="shared" si="147"/>
        <v>0</v>
      </c>
      <c r="S708">
        <f t="shared" si="148"/>
        <v>0</v>
      </c>
      <c r="T708">
        <f t="shared" si="149"/>
        <v>0</v>
      </c>
      <c r="U708">
        <f t="shared" si="150"/>
        <v>0</v>
      </c>
      <c r="V708">
        <f t="shared" si="151"/>
        <v>0</v>
      </c>
    </row>
    <row r="709" spans="1:22" x14ac:dyDescent="0.25">
      <c r="A709">
        <v>20180312</v>
      </c>
      <c r="B709" t="str">
        <f t="shared" si="140"/>
        <v>2018</v>
      </c>
      <c r="C709" t="str">
        <f t="shared" si="141"/>
        <v>03</v>
      </c>
      <c r="D709" t="str">
        <f t="shared" si="142"/>
        <v>12</v>
      </c>
      <c r="E709">
        <v>99</v>
      </c>
      <c r="F709" t="s">
        <v>158</v>
      </c>
      <c r="G709">
        <v>197</v>
      </c>
      <c r="H709" t="s">
        <v>51</v>
      </c>
      <c r="I709">
        <v>0.70399277165653895</v>
      </c>
      <c r="J709">
        <v>0.70588235399999899</v>
      </c>
      <c r="K709">
        <v>1.1176470589999901</v>
      </c>
      <c r="L709">
        <v>3.19999999999999</v>
      </c>
      <c r="M709">
        <v>1.141564454794646</v>
      </c>
      <c r="N709">
        <f t="shared" si="143"/>
        <v>1</v>
      </c>
      <c r="O709">
        <f t="shared" si="144"/>
        <v>0</v>
      </c>
      <c r="P709">
        <f t="shared" si="145"/>
        <v>3</v>
      </c>
      <c r="Q709">
        <f t="shared" si="146"/>
        <v>1</v>
      </c>
      <c r="R709">
        <f t="shared" si="147"/>
        <v>0</v>
      </c>
      <c r="S709">
        <f t="shared" si="148"/>
        <v>1</v>
      </c>
      <c r="T709">
        <f t="shared" si="149"/>
        <v>0</v>
      </c>
      <c r="U709">
        <f t="shared" si="150"/>
        <v>1</v>
      </c>
      <c r="V709">
        <f t="shared" si="151"/>
        <v>1.141564454794646</v>
      </c>
    </row>
    <row r="710" spans="1:22" x14ac:dyDescent="0.25">
      <c r="A710">
        <v>20180312</v>
      </c>
      <c r="B710" t="str">
        <f t="shared" si="140"/>
        <v>2018</v>
      </c>
      <c r="C710" t="str">
        <f t="shared" si="141"/>
        <v>03</v>
      </c>
      <c r="D710" t="str">
        <f t="shared" si="142"/>
        <v>12</v>
      </c>
      <c r="E710">
        <v>392</v>
      </c>
      <c r="F710" t="s">
        <v>205</v>
      </c>
      <c r="G710">
        <v>197</v>
      </c>
      <c r="H710" t="s">
        <v>51</v>
      </c>
      <c r="I710">
        <v>0.227460226938553</v>
      </c>
      <c r="J710">
        <v>1.00653594799999</v>
      </c>
      <c r="K710">
        <v>-6.5359480000015601E-3</v>
      </c>
      <c r="L710">
        <v>0</v>
      </c>
      <c r="M710">
        <v>1.2152571210849819</v>
      </c>
      <c r="N710">
        <f t="shared" si="143"/>
        <v>0</v>
      </c>
      <c r="O710">
        <f t="shared" si="144"/>
        <v>1</v>
      </c>
      <c r="P710">
        <f t="shared" si="145"/>
        <v>0</v>
      </c>
      <c r="Q710">
        <f t="shared" si="146"/>
        <v>0</v>
      </c>
      <c r="R710">
        <f t="shared" si="147"/>
        <v>0</v>
      </c>
      <c r="S710">
        <f t="shared" si="148"/>
        <v>0</v>
      </c>
      <c r="T710">
        <f t="shared" si="149"/>
        <v>0</v>
      </c>
      <c r="U710">
        <f t="shared" si="150"/>
        <v>0</v>
      </c>
      <c r="V710">
        <f t="shared" si="151"/>
        <v>0</v>
      </c>
    </row>
    <row r="711" spans="1:22" x14ac:dyDescent="0.25">
      <c r="A711">
        <v>20180312</v>
      </c>
      <c r="B711" t="str">
        <f t="shared" si="140"/>
        <v>2018</v>
      </c>
      <c r="C711" t="str">
        <f t="shared" si="141"/>
        <v>03</v>
      </c>
      <c r="D711" t="str">
        <f t="shared" si="142"/>
        <v>12</v>
      </c>
      <c r="E711">
        <v>464</v>
      </c>
      <c r="F711" t="s">
        <v>326</v>
      </c>
      <c r="G711">
        <v>199</v>
      </c>
      <c r="H711" t="s">
        <v>80</v>
      </c>
      <c r="I711">
        <v>0.52395069860195997</v>
      </c>
      <c r="J711">
        <v>-1.68896321</v>
      </c>
      <c r="K711">
        <v>-1.41806019999999</v>
      </c>
      <c r="L711">
        <v>2.2000000000000002</v>
      </c>
      <c r="M711">
        <v>1.1254410841036735</v>
      </c>
      <c r="N711">
        <f t="shared" si="143"/>
        <v>0</v>
      </c>
      <c r="O711">
        <f t="shared" si="144"/>
        <v>0</v>
      </c>
      <c r="P711">
        <f t="shared" si="145"/>
        <v>-1</v>
      </c>
      <c r="Q711">
        <f t="shared" si="146"/>
        <v>0</v>
      </c>
      <c r="R711">
        <f t="shared" si="147"/>
        <v>0</v>
      </c>
      <c r="S711">
        <f t="shared" si="148"/>
        <v>0</v>
      </c>
      <c r="T711">
        <f t="shared" si="149"/>
        <v>0</v>
      </c>
      <c r="U711">
        <f t="shared" si="150"/>
        <v>0</v>
      </c>
      <c r="V711">
        <f t="shared" si="151"/>
        <v>0</v>
      </c>
    </row>
    <row r="712" spans="1:22" x14ac:dyDescent="0.25">
      <c r="A712">
        <v>20180312</v>
      </c>
      <c r="B712" t="str">
        <f t="shared" si="140"/>
        <v>2018</v>
      </c>
      <c r="C712" t="str">
        <f t="shared" si="141"/>
        <v>03</v>
      </c>
      <c r="D712" t="str">
        <f t="shared" si="142"/>
        <v>12</v>
      </c>
      <c r="E712">
        <v>8</v>
      </c>
      <c r="F712" t="s">
        <v>29</v>
      </c>
      <c r="G712">
        <v>201</v>
      </c>
      <c r="H712" t="s">
        <v>120</v>
      </c>
      <c r="I712">
        <v>0.235348963068999</v>
      </c>
      <c r="J712">
        <v>0.69230769299999995</v>
      </c>
      <c r="K712">
        <v>1.076923077</v>
      </c>
      <c r="L712">
        <v>1.1428571429999901</v>
      </c>
      <c r="M712">
        <v>1.1106595999567466</v>
      </c>
      <c r="N712">
        <f t="shared" si="143"/>
        <v>0</v>
      </c>
      <c r="O712">
        <f t="shared" si="144"/>
        <v>1</v>
      </c>
      <c r="P712">
        <f t="shared" si="145"/>
        <v>3</v>
      </c>
      <c r="Q712">
        <f t="shared" si="146"/>
        <v>1</v>
      </c>
      <c r="R712">
        <f t="shared" si="147"/>
        <v>0</v>
      </c>
      <c r="S712">
        <f t="shared" si="148"/>
        <v>0</v>
      </c>
      <c r="T712">
        <f t="shared" si="149"/>
        <v>0</v>
      </c>
      <c r="U712">
        <f t="shared" si="150"/>
        <v>0</v>
      </c>
      <c r="V712">
        <f t="shared" si="151"/>
        <v>0</v>
      </c>
    </row>
    <row r="713" spans="1:22" x14ac:dyDescent="0.25">
      <c r="A713">
        <v>20180312</v>
      </c>
      <c r="B713" t="str">
        <f t="shared" si="140"/>
        <v>2018</v>
      </c>
      <c r="C713" t="str">
        <f t="shared" si="141"/>
        <v>03</v>
      </c>
      <c r="D713" t="str">
        <f t="shared" si="142"/>
        <v>12</v>
      </c>
      <c r="E713">
        <v>71</v>
      </c>
      <c r="F713" t="s">
        <v>64</v>
      </c>
      <c r="G713">
        <v>215</v>
      </c>
      <c r="H713" t="s">
        <v>23</v>
      </c>
      <c r="I713">
        <v>0.50172764491717403</v>
      </c>
      <c r="J713">
        <v>0.3</v>
      </c>
      <c r="K713">
        <v>-1.12307692299999</v>
      </c>
      <c r="L713">
        <v>-0.51428571399999901</v>
      </c>
      <c r="M713">
        <v>1.3086746350774241</v>
      </c>
      <c r="N713">
        <f t="shared" si="143"/>
        <v>0</v>
      </c>
      <c r="O713">
        <f t="shared" si="144"/>
        <v>0</v>
      </c>
      <c r="P713">
        <f t="shared" si="145"/>
        <v>-1</v>
      </c>
      <c r="Q713">
        <f t="shared" si="146"/>
        <v>0</v>
      </c>
      <c r="R713">
        <f t="shared" si="147"/>
        <v>0</v>
      </c>
      <c r="S713">
        <f t="shared" si="148"/>
        <v>0</v>
      </c>
      <c r="T713">
        <f t="shared" si="149"/>
        <v>0</v>
      </c>
      <c r="U713">
        <f t="shared" si="150"/>
        <v>0</v>
      </c>
      <c r="V713">
        <f t="shared" si="151"/>
        <v>0</v>
      </c>
    </row>
    <row r="714" spans="1:22" x14ac:dyDescent="0.25">
      <c r="A714">
        <v>20180312</v>
      </c>
      <c r="B714" t="str">
        <f t="shared" si="140"/>
        <v>2018</v>
      </c>
      <c r="C714" t="str">
        <f t="shared" si="141"/>
        <v>03</v>
      </c>
      <c r="D714" t="str">
        <f t="shared" si="142"/>
        <v>12</v>
      </c>
      <c r="E714">
        <v>177</v>
      </c>
      <c r="F714" t="s">
        <v>242</v>
      </c>
      <c r="G714">
        <v>219</v>
      </c>
      <c r="H714" t="s">
        <v>259</v>
      </c>
      <c r="I714">
        <v>0.225137485353469</v>
      </c>
      <c r="J714">
        <v>-5.5900621999999303E-2</v>
      </c>
      <c r="K714">
        <v>2.2774326999998699E-2</v>
      </c>
      <c r="L714">
        <v>-0.96666666599999795</v>
      </c>
      <c r="M714">
        <v>1.0214149432993829</v>
      </c>
      <c r="N714">
        <f t="shared" si="143"/>
        <v>0</v>
      </c>
      <c r="O714">
        <f t="shared" si="144"/>
        <v>1</v>
      </c>
      <c r="P714">
        <f t="shared" si="145"/>
        <v>-1</v>
      </c>
      <c r="Q714">
        <f t="shared" si="146"/>
        <v>0</v>
      </c>
      <c r="R714">
        <f t="shared" si="147"/>
        <v>0</v>
      </c>
      <c r="S714">
        <f t="shared" si="148"/>
        <v>0</v>
      </c>
      <c r="T714">
        <f t="shared" si="149"/>
        <v>0</v>
      </c>
      <c r="U714">
        <f t="shared" si="150"/>
        <v>0</v>
      </c>
      <c r="V714">
        <f t="shared" si="151"/>
        <v>0</v>
      </c>
    </row>
    <row r="715" spans="1:22" x14ac:dyDescent="0.25">
      <c r="A715">
        <v>20180312</v>
      </c>
      <c r="B715" t="str">
        <f t="shared" si="140"/>
        <v>2018</v>
      </c>
      <c r="C715" t="str">
        <f t="shared" si="141"/>
        <v>03</v>
      </c>
      <c r="D715" t="str">
        <f t="shared" si="142"/>
        <v>12</v>
      </c>
      <c r="E715">
        <v>99</v>
      </c>
      <c r="F715" t="s">
        <v>158</v>
      </c>
      <c r="G715">
        <v>222</v>
      </c>
      <c r="H715" t="s">
        <v>323</v>
      </c>
      <c r="I715">
        <v>0.65980517756720503</v>
      </c>
      <c r="J715">
        <v>1.1266968340000001</v>
      </c>
      <c r="K715">
        <v>0.15837104099999799</v>
      </c>
      <c r="L715">
        <v>3.07499999999999</v>
      </c>
      <c r="M715">
        <v>1.0900062295845594</v>
      </c>
      <c r="N715">
        <f t="shared" si="143"/>
        <v>1</v>
      </c>
      <c r="O715">
        <f t="shared" si="144"/>
        <v>0</v>
      </c>
      <c r="P715">
        <f t="shared" si="145"/>
        <v>3</v>
      </c>
      <c r="Q715">
        <f t="shared" si="146"/>
        <v>1</v>
      </c>
      <c r="R715">
        <f t="shared" si="147"/>
        <v>0</v>
      </c>
      <c r="S715">
        <f t="shared" si="148"/>
        <v>1</v>
      </c>
      <c r="T715">
        <f t="shared" si="149"/>
        <v>0</v>
      </c>
      <c r="U715">
        <f t="shared" si="150"/>
        <v>1</v>
      </c>
      <c r="V715">
        <f t="shared" si="151"/>
        <v>1.0900062295845594</v>
      </c>
    </row>
    <row r="716" spans="1:22" x14ac:dyDescent="0.25">
      <c r="A716">
        <v>20180312</v>
      </c>
      <c r="B716" t="str">
        <f t="shared" si="140"/>
        <v>2018</v>
      </c>
      <c r="C716" t="str">
        <f t="shared" si="141"/>
        <v>03</v>
      </c>
      <c r="D716" t="str">
        <f t="shared" si="142"/>
        <v>12</v>
      </c>
      <c r="E716">
        <v>433</v>
      </c>
      <c r="F716" t="s">
        <v>280</v>
      </c>
      <c r="G716">
        <v>233</v>
      </c>
      <c r="H716" t="s">
        <v>10</v>
      </c>
      <c r="I716">
        <v>0.47323322316125299</v>
      </c>
      <c r="J716">
        <v>0.75563909700000098</v>
      </c>
      <c r="K716">
        <v>0.35714285699999898</v>
      </c>
      <c r="L716">
        <v>-1.5833333329999899</v>
      </c>
      <c r="M716">
        <v>1.0993966169275551</v>
      </c>
      <c r="N716">
        <f t="shared" si="143"/>
        <v>0</v>
      </c>
      <c r="O716">
        <f t="shared" si="144"/>
        <v>0</v>
      </c>
      <c r="P716">
        <f t="shared" si="145"/>
        <v>1</v>
      </c>
      <c r="Q716">
        <f t="shared" si="146"/>
        <v>0</v>
      </c>
      <c r="R716">
        <f t="shared" si="147"/>
        <v>0</v>
      </c>
      <c r="S716">
        <f t="shared" si="148"/>
        <v>0</v>
      </c>
      <c r="T716">
        <f t="shared" si="149"/>
        <v>0</v>
      </c>
      <c r="U716">
        <f t="shared" si="150"/>
        <v>0</v>
      </c>
      <c r="V716">
        <f t="shared" si="151"/>
        <v>0</v>
      </c>
    </row>
    <row r="717" spans="1:22" x14ac:dyDescent="0.25">
      <c r="A717">
        <v>20180312</v>
      </c>
      <c r="B717" t="str">
        <f t="shared" si="140"/>
        <v>2018</v>
      </c>
      <c r="C717" t="str">
        <f t="shared" si="141"/>
        <v>03</v>
      </c>
      <c r="D717" t="str">
        <f t="shared" si="142"/>
        <v>12</v>
      </c>
      <c r="E717">
        <v>177</v>
      </c>
      <c r="F717" t="s">
        <v>242</v>
      </c>
      <c r="G717">
        <v>235</v>
      </c>
      <c r="H717" t="s">
        <v>85</v>
      </c>
      <c r="I717">
        <v>0.37859121049708699</v>
      </c>
      <c r="J717">
        <v>0.41964285700000098</v>
      </c>
      <c r="K717">
        <v>0.88690476199999801</v>
      </c>
      <c r="L717">
        <v>-0.16666666599999699</v>
      </c>
      <c r="M717">
        <v>1.0243752932994579</v>
      </c>
      <c r="N717">
        <f t="shared" si="143"/>
        <v>0</v>
      </c>
      <c r="O717">
        <f t="shared" si="144"/>
        <v>1</v>
      </c>
      <c r="P717">
        <f t="shared" si="145"/>
        <v>1</v>
      </c>
      <c r="Q717">
        <f t="shared" si="146"/>
        <v>0</v>
      </c>
      <c r="R717">
        <f t="shared" si="147"/>
        <v>0</v>
      </c>
      <c r="S717">
        <f t="shared" si="148"/>
        <v>0</v>
      </c>
      <c r="T717">
        <f t="shared" si="149"/>
        <v>0</v>
      </c>
      <c r="U717">
        <f t="shared" si="150"/>
        <v>0</v>
      </c>
      <c r="V717">
        <f t="shared" si="151"/>
        <v>0</v>
      </c>
    </row>
    <row r="718" spans="1:22" x14ac:dyDescent="0.25">
      <c r="A718">
        <v>20180312</v>
      </c>
      <c r="B718" t="str">
        <f t="shared" si="140"/>
        <v>2018</v>
      </c>
      <c r="C718" t="str">
        <f t="shared" si="141"/>
        <v>03</v>
      </c>
      <c r="D718" t="str">
        <f t="shared" si="142"/>
        <v>12</v>
      </c>
      <c r="E718">
        <v>201</v>
      </c>
      <c r="F718" t="s">
        <v>120</v>
      </c>
      <c r="G718">
        <v>252</v>
      </c>
      <c r="H718" t="s">
        <v>211</v>
      </c>
      <c r="I718">
        <v>0.24954804021364499</v>
      </c>
      <c r="J718">
        <v>0.161538460999999</v>
      </c>
      <c r="K718">
        <v>2.27692307699999</v>
      </c>
      <c r="L718">
        <v>-1.3333333329999999</v>
      </c>
      <c r="M718">
        <v>1.0177924788884696</v>
      </c>
      <c r="N718">
        <f t="shared" si="143"/>
        <v>0</v>
      </c>
      <c r="O718">
        <f t="shared" si="144"/>
        <v>1</v>
      </c>
      <c r="P718">
        <f t="shared" si="145"/>
        <v>1</v>
      </c>
      <c r="Q718">
        <f t="shared" si="146"/>
        <v>0</v>
      </c>
      <c r="R718">
        <f t="shared" si="147"/>
        <v>0</v>
      </c>
      <c r="S718">
        <f t="shared" si="148"/>
        <v>0</v>
      </c>
      <c r="T718">
        <f t="shared" si="149"/>
        <v>0</v>
      </c>
      <c r="U718">
        <f t="shared" si="150"/>
        <v>0</v>
      </c>
      <c r="V718">
        <f t="shared" si="151"/>
        <v>0</v>
      </c>
    </row>
    <row r="719" spans="1:22" x14ac:dyDescent="0.25">
      <c r="A719">
        <v>20180312</v>
      </c>
      <c r="B719" t="str">
        <f t="shared" si="140"/>
        <v>2018</v>
      </c>
      <c r="C719" t="str">
        <f t="shared" si="141"/>
        <v>03</v>
      </c>
      <c r="D719" t="str">
        <f t="shared" si="142"/>
        <v>12</v>
      </c>
      <c r="E719">
        <v>425</v>
      </c>
      <c r="F719" t="s">
        <v>402</v>
      </c>
      <c r="G719">
        <v>262</v>
      </c>
      <c r="H719" t="s">
        <v>266</v>
      </c>
      <c r="I719">
        <v>0.61533856734708803</v>
      </c>
      <c r="J719">
        <v>-0.42424242399999901</v>
      </c>
      <c r="K719">
        <v>0.96969696899999902</v>
      </c>
      <c r="L719">
        <v>2</v>
      </c>
      <c r="M719">
        <v>1.0402904624350056</v>
      </c>
      <c r="N719">
        <f t="shared" si="143"/>
        <v>1</v>
      </c>
      <c r="O719">
        <f t="shared" si="144"/>
        <v>0</v>
      </c>
      <c r="P719">
        <f t="shared" si="145"/>
        <v>1</v>
      </c>
      <c r="Q719">
        <f t="shared" si="146"/>
        <v>0</v>
      </c>
      <c r="R719">
        <f t="shared" si="147"/>
        <v>0</v>
      </c>
      <c r="S719">
        <f t="shared" si="148"/>
        <v>0</v>
      </c>
      <c r="T719">
        <f t="shared" si="149"/>
        <v>0</v>
      </c>
      <c r="U719">
        <f t="shared" si="150"/>
        <v>0</v>
      </c>
      <c r="V719">
        <f t="shared" si="151"/>
        <v>0</v>
      </c>
    </row>
    <row r="720" spans="1:22" x14ac:dyDescent="0.25">
      <c r="A720">
        <v>20180312</v>
      </c>
      <c r="B720" t="str">
        <f t="shared" si="140"/>
        <v>2018</v>
      </c>
      <c r="C720" t="str">
        <f t="shared" si="141"/>
        <v>03</v>
      </c>
      <c r="D720" t="str">
        <f t="shared" si="142"/>
        <v>12</v>
      </c>
      <c r="E720">
        <v>197</v>
      </c>
      <c r="F720" t="s">
        <v>51</v>
      </c>
      <c r="G720">
        <v>264</v>
      </c>
      <c r="H720" t="s">
        <v>177</v>
      </c>
      <c r="I720">
        <v>0.67853222721486905</v>
      </c>
      <c r="J720">
        <v>3.0823529409999999</v>
      </c>
      <c r="K720">
        <v>-0.88235294099999995</v>
      </c>
      <c r="L720">
        <v>0</v>
      </c>
      <c r="M720">
        <v>1.1195874809912667</v>
      </c>
      <c r="N720">
        <f t="shared" si="143"/>
        <v>1</v>
      </c>
      <c r="O720">
        <f t="shared" si="144"/>
        <v>0</v>
      </c>
      <c r="P720">
        <f t="shared" si="145"/>
        <v>0</v>
      </c>
      <c r="Q720">
        <f t="shared" si="146"/>
        <v>0</v>
      </c>
      <c r="R720">
        <f t="shared" si="147"/>
        <v>0</v>
      </c>
      <c r="S720">
        <f t="shared" si="148"/>
        <v>0</v>
      </c>
      <c r="T720">
        <f t="shared" si="149"/>
        <v>0</v>
      </c>
      <c r="U720">
        <f t="shared" si="150"/>
        <v>0</v>
      </c>
      <c r="V720">
        <f t="shared" si="151"/>
        <v>0</v>
      </c>
    </row>
    <row r="721" spans="1:22" x14ac:dyDescent="0.25">
      <c r="A721">
        <v>20180312</v>
      </c>
      <c r="B721" t="str">
        <f t="shared" si="140"/>
        <v>2018</v>
      </c>
      <c r="C721" t="str">
        <f t="shared" si="141"/>
        <v>03</v>
      </c>
      <c r="D721" t="str">
        <f t="shared" si="142"/>
        <v>12</v>
      </c>
      <c r="E721">
        <v>55</v>
      </c>
      <c r="F721" t="s">
        <v>83</v>
      </c>
      <c r="G721">
        <v>288</v>
      </c>
      <c r="H721" t="s">
        <v>412</v>
      </c>
      <c r="I721">
        <v>0.80330964691584605</v>
      </c>
      <c r="J721">
        <v>1.4166666670000001</v>
      </c>
      <c r="K721">
        <v>0.875</v>
      </c>
      <c r="L721">
        <v>1</v>
      </c>
      <c r="M721">
        <v>1.139905836686717</v>
      </c>
      <c r="N721">
        <f t="shared" si="143"/>
        <v>1</v>
      </c>
      <c r="O721">
        <f t="shared" si="144"/>
        <v>0</v>
      </c>
      <c r="P721">
        <f t="shared" si="145"/>
        <v>3</v>
      </c>
      <c r="Q721">
        <f t="shared" si="146"/>
        <v>1</v>
      </c>
      <c r="R721">
        <f t="shared" si="147"/>
        <v>0</v>
      </c>
      <c r="S721">
        <f t="shared" si="148"/>
        <v>1</v>
      </c>
      <c r="T721">
        <f t="shared" si="149"/>
        <v>0</v>
      </c>
      <c r="U721">
        <f t="shared" si="150"/>
        <v>1</v>
      </c>
      <c r="V721">
        <f t="shared" si="151"/>
        <v>1.139905836686717</v>
      </c>
    </row>
    <row r="722" spans="1:22" x14ac:dyDescent="0.25">
      <c r="A722">
        <v>20180312</v>
      </c>
      <c r="B722" t="str">
        <f t="shared" si="140"/>
        <v>2018</v>
      </c>
      <c r="C722" t="str">
        <f t="shared" si="141"/>
        <v>03</v>
      </c>
      <c r="D722" t="str">
        <f t="shared" si="142"/>
        <v>12</v>
      </c>
      <c r="E722">
        <v>322</v>
      </c>
      <c r="F722" t="s">
        <v>417</v>
      </c>
      <c r="G722">
        <v>297</v>
      </c>
      <c r="H722" t="s">
        <v>316</v>
      </c>
      <c r="I722">
        <v>0.473283483586248</v>
      </c>
      <c r="J722">
        <v>-3.125</v>
      </c>
      <c r="K722">
        <v>-1.4166666669999901</v>
      </c>
      <c r="L722">
        <v>2</v>
      </c>
      <c r="M722">
        <v>1.2874900548984409</v>
      </c>
      <c r="N722">
        <f t="shared" si="143"/>
        <v>0</v>
      </c>
      <c r="O722">
        <f t="shared" si="144"/>
        <v>0</v>
      </c>
      <c r="P722">
        <f t="shared" si="145"/>
        <v>-1</v>
      </c>
      <c r="Q722">
        <f t="shared" si="146"/>
        <v>0</v>
      </c>
      <c r="R722">
        <f t="shared" si="147"/>
        <v>0</v>
      </c>
      <c r="S722">
        <f t="shared" si="148"/>
        <v>0</v>
      </c>
      <c r="T722">
        <f t="shared" si="149"/>
        <v>0</v>
      </c>
      <c r="U722">
        <f t="shared" si="150"/>
        <v>0</v>
      </c>
      <c r="V722">
        <f t="shared" si="151"/>
        <v>0</v>
      </c>
    </row>
    <row r="723" spans="1:22" x14ac:dyDescent="0.25">
      <c r="A723">
        <v>20180312</v>
      </c>
      <c r="B723" t="str">
        <f t="shared" si="140"/>
        <v>2018</v>
      </c>
      <c r="C723" t="str">
        <f t="shared" si="141"/>
        <v>03</v>
      </c>
      <c r="D723" t="str">
        <f t="shared" si="142"/>
        <v>12</v>
      </c>
      <c r="E723">
        <v>53</v>
      </c>
      <c r="F723" t="s">
        <v>70</v>
      </c>
      <c r="G723">
        <v>311</v>
      </c>
      <c r="H723" t="s">
        <v>213</v>
      </c>
      <c r="I723">
        <v>0.60999808277372303</v>
      </c>
      <c r="J723">
        <v>-3.654761905</v>
      </c>
      <c r="K723">
        <v>-0.39285714299999802</v>
      </c>
      <c r="L723">
        <v>9</v>
      </c>
      <c r="M723">
        <v>1.1184204041291692</v>
      </c>
      <c r="N723">
        <f t="shared" si="143"/>
        <v>1</v>
      </c>
      <c r="O723">
        <f t="shared" si="144"/>
        <v>0</v>
      </c>
      <c r="P723">
        <f t="shared" si="145"/>
        <v>-1</v>
      </c>
      <c r="Q723">
        <f t="shared" si="146"/>
        <v>0</v>
      </c>
      <c r="R723">
        <f t="shared" si="147"/>
        <v>0</v>
      </c>
      <c r="S723">
        <f t="shared" si="148"/>
        <v>0</v>
      </c>
      <c r="T723">
        <f t="shared" si="149"/>
        <v>0</v>
      </c>
      <c r="U723">
        <f t="shared" si="150"/>
        <v>0</v>
      </c>
      <c r="V723">
        <f t="shared" si="151"/>
        <v>0</v>
      </c>
    </row>
    <row r="724" spans="1:22" x14ac:dyDescent="0.25">
      <c r="A724">
        <v>20180312</v>
      </c>
      <c r="B724" t="str">
        <f t="shared" si="140"/>
        <v>2018</v>
      </c>
      <c r="C724" t="str">
        <f t="shared" si="141"/>
        <v>03</v>
      </c>
      <c r="D724" t="str">
        <f t="shared" si="142"/>
        <v>12</v>
      </c>
      <c r="E724">
        <v>59</v>
      </c>
      <c r="F724" t="s">
        <v>200</v>
      </c>
      <c r="G724">
        <v>315</v>
      </c>
      <c r="H724" t="s">
        <v>426</v>
      </c>
      <c r="I724">
        <v>0.96180715636680403</v>
      </c>
      <c r="J724">
        <v>2.1111111109999898</v>
      </c>
      <c r="K724">
        <v>-0.44444444500000202</v>
      </c>
      <c r="L724">
        <v>0.94444444500000202</v>
      </c>
      <c r="M724">
        <v>1.1694001937912351</v>
      </c>
      <c r="N724">
        <f t="shared" si="143"/>
        <v>1</v>
      </c>
      <c r="O724">
        <f t="shared" si="144"/>
        <v>0</v>
      </c>
      <c r="P724">
        <f t="shared" si="145"/>
        <v>1</v>
      </c>
      <c r="Q724">
        <f t="shared" si="146"/>
        <v>0</v>
      </c>
      <c r="R724">
        <f t="shared" si="147"/>
        <v>0</v>
      </c>
      <c r="S724">
        <f t="shared" si="148"/>
        <v>0</v>
      </c>
      <c r="T724">
        <f t="shared" si="149"/>
        <v>0</v>
      </c>
      <c r="U724">
        <f t="shared" si="150"/>
        <v>0</v>
      </c>
      <c r="V724">
        <f t="shared" si="151"/>
        <v>0</v>
      </c>
    </row>
    <row r="725" spans="1:22" x14ac:dyDescent="0.25">
      <c r="A725">
        <v>20180312</v>
      </c>
      <c r="B725" t="str">
        <f t="shared" si="140"/>
        <v>2018</v>
      </c>
      <c r="C725" t="str">
        <f t="shared" si="141"/>
        <v>03</v>
      </c>
      <c r="D725" t="str">
        <f t="shared" si="142"/>
        <v>12</v>
      </c>
      <c r="E725">
        <v>473</v>
      </c>
      <c r="F725" t="s">
        <v>431</v>
      </c>
      <c r="G725">
        <v>319</v>
      </c>
      <c r="H725" t="s">
        <v>432</v>
      </c>
      <c r="I725">
        <v>0.70441340358052895</v>
      </c>
      <c r="J725">
        <v>-1.19999999999999</v>
      </c>
      <c r="K725">
        <v>-1</v>
      </c>
      <c r="L725">
        <v>-8</v>
      </c>
      <c r="M725">
        <v>1.1952655599456778</v>
      </c>
      <c r="N725">
        <f t="shared" si="143"/>
        <v>1</v>
      </c>
      <c r="O725">
        <f t="shared" si="144"/>
        <v>0</v>
      </c>
      <c r="P725">
        <f t="shared" si="145"/>
        <v>-3</v>
      </c>
      <c r="Q725">
        <f t="shared" si="146"/>
        <v>0</v>
      </c>
      <c r="R725">
        <f t="shared" si="147"/>
        <v>1</v>
      </c>
      <c r="S725">
        <f t="shared" si="148"/>
        <v>0</v>
      </c>
      <c r="T725">
        <f t="shared" si="149"/>
        <v>0</v>
      </c>
      <c r="U725">
        <f t="shared" si="150"/>
        <v>0</v>
      </c>
      <c r="V725">
        <f t="shared" si="151"/>
        <v>0</v>
      </c>
    </row>
    <row r="726" spans="1:22" x14ac:dyDescent="0.25">
      <c r="A726">
        <v>20180312</v>
      </c>
      <c r="B726" t="str">
        <f t="shared" si="140"/>
        <v>2018</v>
      </c>
      <c r="C726" t="str">
        <f t="shared" si="141"/>
        <v>03</v>
      </c>
      <c r="D726" t="str">
        <f t="shared" si="142"/>
        <v>12</v>
      </c>
      <c r="E726">
        <v>40</v>
      </c>
      <c r="F726" t="s">
        <v>162</v>
      </c>
      <c r="G726">
        <v>332</v>
      </c>
      <c r="H726" t="s">
        <v>437</v>
      </c>
      <c r="I726">
        <v>0.70837512471807995</v>
      </c>
      <c r="J726">
        <v>3.7571428569999998</v>
      </c>
      <c r="K726">
        <v>1.3571428569999999</v>
      </c>
      <c r="L726">
        <v>4.9999999999999902</v>
      </c>
      <c r="M726">
        <v>1.1637342253151379</v>
      </c>
      <c r="N726">
        <f t="shared" si="143"/>
        <v>1</v>
      </c>
      <c r="O726">
        <f t="shared" si="144"/>
        <v>0</v>
      </c>
      <c r="P726">
        <f t="shared" si="145"/>
        <v>3</v>
      </c>
      <c r="Q726">
        <f t="shared" si="146"/>
        <v>1</v>
      </c>
      <c r="R726">
        <f t="shared" si="147"/>
        <v>0</v>
      </c>
      <c r="S726">
        <f t="shared" si="148"/>
        <v>1</v>
      </c>
      <c r="T726">
        <f t="shared" si="149"/>
        <v>0</v>
      </c>
      <c r="U726">
        <f t="shared" si="150"/>
        <v>1</v>
      </c>
      <c r="V726">
        <f t="shared" si="151"/>
        <v>1.1637342253151379</v>
      </c>
    </row>
    <row r="727" spans="1:22" x14ac:dyDescent="0.25">
      <c r="A727">
        <v>20180312</v>
      </c>
      <c r="B727" t="str">
        <f t="shared" si="140"/>
        <v>2018</v>
      </c>
      <c r="C727" t="str">
        <f t="shared" si="141"/>
        <v>03</v>
      </c>
      <c r="D727" t="str">
        <f t="shared" si="142"/>
        <v>12</v>
      </c>
      <c r="E727">
        <v>460</v>
      </c>
      <c r="F727" t="s">
        <v>8</v>
      </c>
      <c r="G727">
        <v>334</v>
      </c>
      <c r="H727" t="s">
        <v>369</v>
      </c>
      <c r="I727">
        <v>0.80057816969502205</v>
      </c>
      <c r="J727">
        <v>0.58095238099999902</v>
      </c>
      <c r="K727">
        <v>2.16190476199999</v>
      </c>
      <c r="L727">
        <v>4.5</v>
      </c>
      <c r="M727">
        <v>1.0819857186887678</v>
      </c>
      <c r="N727">
        <f t="shared" si="143"/>
        <v>1</v>
      </c>
      <c r="O727">
        <f t="shared" si="144"/>
        <v>0</v>
      </c>
      <c r="P727">
        <f t="shared" si="145"/>
        <v>3</v>
      </c>
      <c r="Q727">
        <f t="shared" si="146"/>
        <v>1</v>
      </c>
      <c r="R727">
        <f t="shared" si="147"/>
        <v>0</v>
      </c>
      <c r="S727">
        <f t="shared" si="148"/>
        <v>1</v>
      </c>
      <c r="T727">
        <f t="shared" si="149"/>
        <v>0</v>
      </c>
      <c r="U727">
        <f t="shared" si="150"/>
        <v>1</v>
      </c>
      <c r="V727">
        <f t="shared" si="151"/>
        <v>1.0819857186887678</v>
      </c>
    </row>
    <row r="728" spans="1:22" x14ac:dyDescent="0.25">
      <c r="A728">
        <v>20180312</v>
      </c>
      <c r="B728" t="str">
        <f t="shared" si="140"/>
        <v>2018</v>
      </c>
      <c r="C728" t="str">
        <f t="shared" si="141"/>
        <v>03</v>
      </c>
      <c r="D728" t="str">
        <f t="shared" si="142"/>
        <v>12</v>
      </c>
      <c r="E728">
        <v>267</v>
      </c>
      <c r="F728" t="s">
        <v>192</v>
      </c>
      <c r="G728">
        <v>340</v>
      </c>
      <c r="H728" t="s">
        <v>296</v>
      </c>
      <c r="I728">
        <v>0.66183350546796205</v>
      </c>
      <c r="J728">
        <v>-0.544444445000001</v>
      </c>
      <c r="K728">
        <v>-4.4444444439999904</v>
      </c>
      <c r="L728">
        <v>3.6666666669999999</v>
      </c>
      <c r="M728">
        <v>1.1311601206989961</v>
      </c>
      <c r="N728">
        <f t="shared" si="143"/>
        <v>1</v>
      </c>
      <c r="O728">
        <f t="shared" si="144"/>
        <v>0</v>
      </c>
      <c r="P728">
        <f t="shared" si="145"/>
        <v>-1</v>
      </c>
      <c r="Q728">
        <f t="shared" si="146"/>
        <v>0</v>
      </c>
      <c r="R728">
        <f t="shared" si="147"/>
        <v>0</v>
      </c>
      <c r="S728">
        <f t="shared" si="148"/>
        <v>0</v>
      </c>
      <c r="T728">
        <f t="shared" si="149"/>
        <v>0</v>
      </c>
      <c r="U728">
        <f t="shared" si="150"/>
        <v>0</v>
      </c>
      <c r="V728">
        <f t="shared" si="151"/>
        <v>0</v>
      </c>
    </row>
    <row r="729" spans="1:22" x14ac:dyDescent="0.25">
      <c r="A729">
        <v>20180312</v>
      </c>
      <c r="B729" t="str">
        <f t="shared" si="140"/>
        <v>2018</v>
      </c>
      <c r="C729" t="str">
        <f t="shared" si="141"/>
        <v>03</v>
      </c>
      <c r="D729" t="str">
        <f t="shared" si="142"/>
        <v>12</v>
      </c>
      <c r="E729">
        <v>488</v>
      </c>
      <c r="F729" t="s">
        <v>270</v>
      </c>
      <c r="G729">
        <v>345</v>
      </c>
      <c r="H729" t="s">
        <v>193</v>
      </c>
      <c r="I729">
        <v>0.30866428393581702</v>
      </c>
      <c r="J729">
        <v>1.1166666670000001</v>
      </c>
      <c r="K729">
        <v>0.21491227999999801</v>
      </c>
      <c r="L729">
        <v>2.2857142849999899</v>
      </c>
      <c r="M729">
        <v>1.1727428410711691</v>
      </c>
      <c r="N729">
        <f t="shared" si="143"/>
        <v>0</v>
      </c>
      <c r="O729">
        <f t="shared" si="144"/>
        <v>1</v>
      </c>
      <c r="P729">
        <f t="shared" si="145"/>
        <v>3</v>
      </c>
      <c r="Q729">
        <f t="shared" si="146"/>
        <v>1</v>
      </c>
      <c r="R729">
        <f t="shared" si="147"/>
        <v>0</v>
      </c>
      <c r="S729">
        <f t="shared" si="148"/>
        <v>0</v>
      </c>
      <c r="T729">
        <f t="shared" si="149"/>
        <v>0</v>
      </c>
      <c r="U729">
        <f t="shared" si="150"/>
        <v>0</v>
      </c>
      <c r="V729">
        <f t="shared" si="151"/>
        <v>0</v>
      </c>
    </row>
    <row r="730" spans="1:22" x14ac:dyDescent="0.25">
      <c r="A730">
        <v>20180312</v>
      </c>
      <c r="B730" t="str">
        <f t="shared" si="140"/>
        <v>2018</v>
      </c>
      <c r="C730" t="str">
        <f t="shared" si="141"/>
        <v>03</v>
      </c>
      <c r="D730" t="str">
        <f t="shared" si="142"/>
        <v>12</v>
      </c>
      <c r="E730">
        <v>152</v>
      </c>
      <c r="F730" t="s">
        <v>255</v>
      </c>
      <c r="G730">
        <v>350</v>
      </c>
      <c r="H730" t="s">
        <v>438</v>
      </c>
      <c r="I730">
        <v>0.68382874362539803</v>
      </c>
      <c r="J730">
        <v>-0.125</v>
      </c>
      <c r="K730">
        <v>2</v>
      </c>
      <c r="L730">
        <v>5.25</v>
      </c>
      <c r="M730">
        <v>1.0762687055681239</v>
      </c>
      <c r="N730">
        <f t="shared" si="143"/>
        <v>1</v>
      </c>
      <c r="O730">
        <f t="shared" si="144"/>
        <v>0</v>
      </c>
      <c r="P730">
        <f t="shared" si="145"/>
        <v>1</v>
      </c>
      <c r="Q730">
        <f t="shared" si="146"/>
        <v>0</v>
      </c>
      <c r="R730">
        <f t="shared" si="147"/>
        <v>0</v>
      </c>
      <c r="S730">
        <f t="shared" si="148"/>
        <v>0</v>
      </c>
      <c r="T730">
        <f t="shared" si="149"/>
        <v>0</v>
      </c>
      <c r="U730">
        <f t="shared" si="150"/>
        <v>0</v>
      </c>
      <c r="V730">
        <f t="shared" si="151"/>
        <v>0</v>
      </c>
    </row>
    <row r="731" spans="1:22" x14ac:dyDescent="0.25">
      <c r="A731">
        <v>20180312</v>
      </c>
      <c r="B731" t="str">
        <f t="shared" si="140"/>
        <v>2018</v>
      </c>
      <c r="C731" t="str">
        <f t="shared" si="141"/>
        <v>03</v>
      </c>
      <c r="D731" t="str">
        <f t="shared" si="142"/>
        <v>12</v>
      </c>
      <c r="E731">
        <v>446</v>
      </c>
      <c r="F731" t="s">
        <v>136</v>
      </c>
      <c r="G731">
        <v>352</v>
      </c>
      <c r="H731" t="s">
        <v>172</v>
      </c>
      <c r="I731">
        <v>0.61295904702107895</v>
      </c>
      <c r="J731">
        <v>0.26767676800000101</v>
      </c>
      <c r="K731">
        <v>1.3434343439999901</v>
      </c>
      <c r="L731">
        <v>-1.75</v>
      </c>
      <c r="M731">
        <v>1.2708911034950852</v>
      </c>
      <c r="N731">
        <f t="shared" si="143"/>
        <v>1</v>
      </c>
      <c r="O731">
        <f t="shared" si="144"/>
        <v>0</v>
      </c>
      <c r="P731">
        <f t="shared" si="145"/>
        <v>1</v>
      </c>
      <c r="Q731">
        <f t="shared" si="146"/>
        <v>0</v>
      </c>
      <c r="R731">
        <f t="shared" si="147"/>
        <v>0</v>
      </c>
      <c r="S731">
        <f t="shared" si="148"/>
        <v>0</v>
      </c>
      <c r="T731">
        <f t="shared" si="149"/>
        <v>0</v>
      </c>
      <c r="U731">
        <f t="shared" si="150"/>
        <v>0</v>
      </c>
      <c r="V731">
        <f t="shared" si="151"/>
        <v>0</v>
      </c>
    </row>
    <row r="732" spans="1:22" x14ac:dyDescent="0.25">
      <c r="A732">
        <v>20180312</v>
      </c>
      <c r="B732" t="str">
        <f t="shared" si="140"/>
        <v>2018</v>
      </c>
      <c r="C732" t="str">
        <f t="shared" si="141"/>
        <v>03</v>
      </c>
      <c r="D732" t="str">
        <f t="shared" si="142"/>
        <v>12</v>
      </c>
      <c r="E732">
        <v>289</v>
      </c>
      <c r="F732" t="s">
        <v>176</v>
      </c>
      <c r="G732">
        <v>361</v>
      </c>
      <c r="H732" t="s">
        <v>449</v>
      </c>
      <c r="I732">
        <v>1</v>
      </c>
      <c r="J732">
        <v>4.7142857149999999</v>
      </c>
      <c r="K732">
        <v>6.2857142860000002</v>
      </c>
      <c r="L732">
        <v>0</v>
      </c>
      <c r="M732">
        <v>1.3019355637907373</v>
      </c>
      <c r="N732">
        <f t="shared" si="143"/>
        <v>1</v>
      </c>
      <c r="O732">
        <f t="shared" si="144"/>
        <v>0</v>
      </c>
      <c r="P732">
        <f t="shared" si="145"/>
        <v>2</v>
      </c>
      <c r="Q732">
        <f t="shared" si="146"/>
        <v>1</v>
      </c>
      <c r="R732">
        <f t="shared" si="147"/>
        <v>0</v>
      </c>
      <c r="S732">
        <f t="shared" si="148"/>
        <v>1</v>
      </c>
      <c r="T732">
        <f t="shared" si="149"/>
        <v>0</v>
      </c>
      <c r="U732">
        <f t="shared" si="150"/>
        <v>1</v>
      </c>
      <c r="V732">
        <f t="shared" si="151"/>
        <v>1.3019355637907373</v>
      </c>
    </row>
    <row r="733" spans="1:22" x14ac:dyDescent="0.25">
      <c r="A733">
        <v>20180312</v>
      </c>
      <c r="B733" t="str">
        <f t="shared" si="140"/>
        <v>2018</v>
      </c>
      <c r="C733" t="str">
        <f t="shared" si="141"/>
        <v>03</v>
      </c>
      <c r="D733" t="str">
        <f t="shared" si="142"/>
        <v>12</v>
      </c>
      <c r="E733">
        <v>196</v>
      </c>
      <c r="F733" t="s">
        <v>367</v>
      </c>
      <c r="G733">
        <v>369</v>
      </c>
      <c r="H733" t="s">
        <v>202</v>
      </c>
      <c r="I733">
        <v>0.60038520539064699</v>
      </c>
      <c r="J733">
        <v>-1.0999999999999901</v>
      </c>
      <c r="K733">
        <v>-0.60000000000000098</v>
      </c>
      <c r="L733">
        <v>0.66666666699999999</v>
      </c>
      <c r="M733">
        <v>1.2613921140796285</v>
      </c>
      <c r="N733">
        <f t="shared" si="143"/>
        <v>1</v>
      </c>
      <c r="O733">
        <f t="shared" si="144"/>
        <v>0</v>
      </c>
      <c r="P733">
        <f t="shared" si="145"/>
        <v>-1</v>
      </c>
      <c r="Q733">
        <f t="shared" si="146"/>
        <v>0</v>
      </c>
      <c r="R733">
        <f t="shared" si="147"/>
        <v>0</v>
      </c>
      <c r="S733">
        <f t="shared" si="148"/>
        <v>0</v>
      </c>
      <c r="T733">
        <f t="shared" si="149"/>
        <v>0</v>
      </c>
      <c r="U733">
        <f t="shared" si="150"/>
        <v>0</v>
      </c>
      <c r="V733">
        <f t="shared" si="151"/>
        <v>0</v>
      </c>
    </row>
    <row r="734" spans="1:22" x14ac:dyDescent="0.25">
      <c r="A734">
        <v>20180312</v>
      </c>
      <c r="B734" t="str">
        <f t="shared" si="140"/>
        <v>2018</v>
      </c>
      <c r="C734" t="str">
        <f t="shared" si="141"/>
        <v>03</v>
      </c>
      <c r="D734" t="str">
        <f t="shared" si="142"/>
        <v>12</v>
      </c>
      <c r="E734">
        <v>160</v>
      </c>
      <c r="F734" t="s">
        <v>332</v>
      </c>
      <c r="G734">
        <v>375</v>
      </c>
      <c r="H734" t="s">
        <v>239</v>
      </c>
      <c r="I734">
        <v>0.57041890231973202</v>
      </c>
      <c r="J734">
        <v>-0.266666666</v>
      </c>
      <c r="K734">
        <v>2.4999999999999898</v>
      </c>
      <c r="L734">
        <v>-4.25</v>
      </c>
      <c r="M734">
        <v>1.2440731305062829</v>
      </c>
      <c r="N734">
        <f t="shared" si="143"/>
        <v>0</v>
      </c>
      <c r="O734">
        <f t="shared" si="144"/>
        <v>0</v>
      </c>
      <c r="P734">
        <f t="shared" si="145"/>
        <v>-1</v>
      </c>
      <c r="Q734">
        <f t="shared" si="146"/>
        <v>0</v>
      </c>
      <c r="R734">
        <f t="shared" si="147"/>
        <v>0</v>
      </c>
      <c r="S734">
        <f t="shared" si="148"/>
        <v>0</v>
      </c>
      <c r="T734">
        <f t="shared" si="149"/>
        <v>0</v>
      </c>
      <c r="U734">
        <f t="shared" si="150"/>
        <v>0</v>
      </c>
      <c r="V734">
        <f t="shared" si="151"/>
        <v>0</v>
      </c>
    </row>
    <row r="735" spans="1:22" x14ac:dyDescent="0.25">
      <c r="A735">
        <v>20180312</v>
      </c>
      <c r="B735" t="str">
        <f t="shared" si="140"/>
        <v>2018</v>
      </c>
      <c r="C735" t="str">
        <f t="shared" si="141"/>
        <v>03</v>
      </c>
      <c r="D735" t="str">
        <f t="shared" si="142"/>
        <v>12</v>
      </c>
      <c r="E735">
        <v>288</v>
      </c>
      <c r="F735" t="s">
        <v>412</v>
      </c>
      <c r="G735">
        <v>390</v>
      </c>
      <c r="H735" t="s">
        <v>228</v>
      </c>
      <c r="I735">
        <v>0.48785622571464798</v>
      </c>
      <c r="J735">
        <v>-6.6666667000001498E-2</v>
      </c>
      <c r="K735">
        <v>0.8</v>
      </c>
      <c r="L735">
        <v>2</v>
      </c>
      <c r="M735">
        <v>1.306133546369586</v>
      </c>
      <c r="N735">
        <f t="shared" si="143"/>
        <v>0</v>
      </c>
      <c r="O735">
        <f t="shared" si="144"/>
        <v>0</v>
      </c>
      <c r="P735">
        <f t="shared" si="145"/>
        <v>1</v>
      </c>
      <c r="Q735">
        <f t="shared" si="146"/>
        <v>0</v>
      </c>
      <c r="R735">
        <f t="shared" si="147"/>
        <v>0</v>
      </c>
      <c r="S735">
        <f t="shared" si="148"/>
        <v>0</v>
      </c>
      <c r="T735">
        <f t="shared" si="149"/>
        <v>0</v>
      </c>
      <c r="U735">
        <f t="shared" si="150"/>
        <v>0</v>
      </c>
      <c r="V735">
        <f t="shared" si="151"/>
        <v>0</v>
      </c>
    </row>
    <row r="736" spans="1:22" x14ac:dyDescent="0.25">
      <c r="A736">
        <v>20180312</v>
      </c>
      <c r="B736" t="str">
        <f t="shared" si="140"/>
        <v>2018</v>
      </c>
      <c r="C736" t="str">
        <f t="shared" si="141"/>
        <v>03</v>
      </c>
      <c r="D736" t="str">
        <f t="shared" si="142"/>
        <v>12</v>
      </c>
      <c r="E736">
        <v>392</v>
      </c>
      <c r="F736" t="s">
        <v>205</v>
      </c>
      <c r="G736">
        <v>391</v>
      </c>
      <c r="H736" t="s">
        <v>463</v>
      </c>
      <c r="I736">
        <v>0.31721143703207499</v>
      </c>
      <c r="J736">
        <v>4.8888888890000004</v>
      </c>
      <c r="K736">
        <v>-1.888888889</v>
      </c>
      <c r="L736">
        <v>1</v>
      </c>
      <c r="M736">
        <v>1.1188555478426034</v>
      </c>
      <c r="N736">
        <f t="shared" si="143"/>
        <v>0</v>
      </c>
      <c r="O736">
        <f t="shared" si="144"/>
        <v>1</v>
      </c>
      <c r="P736">
        <f t="shared" si="145"/>
        <v>1</v>
      </c>
      <c r="Q736">
        <f t="shared" si="146"/>
        <v>0</v>
      </c>
      <c r="R736">
        <f t="shared" si="147"/>
        <v>0</v>
      </c>
      <c r="S736">
        <f t="shared" si="148"/>
        <v>0</v>
      </c>
      <c r="T736">
        <f t="shared" si="149"/>
        <v>0</v>
      </c>
      <c r="U736">
        <f t="shared" si="150"/>
        <v>0</v>
      </c>
      <c r="V736">
        <f t="shared" si="151"/>
        <v>0</v>
      </c>
    </row>
    <row r="737" spans="1:22" x14ac:dyDescent="0.25">
      <c r="A737">
        <v>20180312</v>
      </c>
      <c r="B737" t="str">
        <f t="shared" si="140"/>
        <v>2018</v>
      </c>
      <c r="C737" t="str">
        <f t="shared" si="141"/>
        <v>03</v>
      </c>
      <c r="D737" t="str">
        <f t="shared" si="142"/>
        <v>12</v>
      </c>
      <c r="E737">
        <v>401</v>
      </c>
      <c r="F737" t="s">
        <v>465</v>
      </c>
      <c r="G737">
        <v>392</v>
      </c>
      <c r="H737" t="s">
        <v>205</v>
      </c>
      <c r="I737">
        <v>0.69057147853301504</v>
      </c>
      <c r="J737">
        <v>-1.2222222219999901</v>
      </c>
      <c r="K737">
        <v>-0.77777777699999895</v>
      </c>
      <c r="L737">
        <v>0</v>
      </c>
      <c r="M737">
        <v>1.2711707278794542</v>
      </c>
      <c r="N737">
        <f t="shared" si="143"/>
        <v>1</v>
      </c>
      <c r="O737">
        <f t="shared" si="144"/>
        <v>0</v>
      </c>
      <c r="P737">
        <f t="shared" si="145"/>
        <v>-2</v>
      </c>
      <c r="Q737">
        <f t="shared" si="146"/>
        <v>0</v>
      </c>
      <c r="R737">
        <f t="shared" si="147"/>
        <v>1</v>
      </c>
      <c r="S737">
        <f t="shared" si="148"/>
        <v>0</v>
      </c>
      <c r="T737">
        <f t="shared" si="149"/>
        <v>0</v>
      </c>
      <c r="U737">
        <f t="shared" si="150"/>
        <v>0</v>
      </c>
      <c r="V737">
        <f t="shared" si="151"/>
        <v>0</v>
      </c>
    </row>
    <row r="738" spans="1:22" x14ac:dyDescent="0.25">
      <c r="A738">
        <v>20180312</v>
      </c>
      <c r="B738" t="str">
        <f t="shared" si="140"/>
        <v>2018</v>
      </c>
      <c r="C738" t="str">
        <f t="shared" si="141"/>
        <v>03</v>
      </c>
      <c r="D738" t="str">
        <f t="shared" si="142"/>
        <v>12</v>
      </c>
      <c r="E738">
        <v>235</v>
      </c>
      <c r="F738" t="s">
        <v>85</v>
      </c>
      <c r="G738">
        <v>395</v>
      </c>
      <c r="H738" t="s">
        <v>467</v>
      </c>
      <c r="I738">
        <v>0.96516958211221604</v>
      </c>
      <c r="J738">
        <v>4.1041666659999896</v>
      </c>
      <c r="K738">
        <v>1.208333334</v>
      </c>
      <c r="L738">
        <v>0</v>
      </c>
      <c r="M738">
        <v>1.2268716386001932</v>
      </c>
      <c r="N738">
        <f t="shared" si="143"/>
        <v>1</v>
      </c>
      <c r="O738">
        <f t="shared" si="144"/>
        <v>0</v>
      </c>
      <c r="P738">
        <f t="shared" si="145"/>
        <v>2</v>
      </c>
      <c r="Q738">
        <f t="shared" si="146"/>
        <v>1</v>
      </c>
      <c r="R738">
        <f t="shared" si="147"/>
        <v>0</v>
      </c>
      <c r="S738">
        <f t="shared" si="148"/>
        <v>1</v>
      </c>
      <c r="T738">
        <f t="shared" si="149"/>
        <v>0</v>
      </c>
      <c r="U738">
        <f t="shared" si="150"/>
        <v>1</v>
      </c>
      <c r="V738">
        <f t="shared" si="151"/>
        <v>1.2268716386001932</v>
      </c>
    </row>
    <row r="739" spans="1:22" x14ac:dyDescent="0.25">
      <c r="A739">
        <v>20180312</v>
      </c>
      <c r="B739" t="str">
        <f t="shared" si="140"/>
        <v>2018</v>
      </c>
      <c r="C739" t="str">
        <f t="shared" si="141"/>
        <v>03</v>
      </c>
      <c r="D739" t="str">
        <f t="shared" si="142"/>
        <v>12</v>
      </c>
      <c r="E739">
        <v>201</v>
      </c>
      <c r="F739" t="s">
        <v>120</v>
      </c>
      <c r="G739">
        <v>401</v>
      </c>
      <c r="H739" t="s">
        <v>465</v>
      </c>
      <c r="I739">
        <v>0.55190090036194195</v>
      </c>
      <c r="J739">
        <v>-0.20512820600000101</v>
      </c>
      <c r="K739">
        <v>1.74358974299999</v>
      </c>
      <c r="L739">
        <v>-2</v>
      </c>
      <c r="M739">
        <v>1.1969238234959909</v>
      </c>
      <c r="N739">
        <f t="shared" si="143"/>
        <v>0</v>
      </c>
      <c r="O739">
        <f t="shared" si="144"/>
        <v>0</v>
      </c>
      <c r="P739">
        <f t="shared" si="145"/>
        <v>-1</v>
      </c>
      <c r="Q739">
        <f t="shared" si="146"/>
        <v>0</v>
      </c>
      <c r="R739">
        <f t="shared" si="147"/>
        <v>0</v>
      </c>
      <c r="S739">
        <f t="shared" si="148"/>
        <v>0</v>
      </c>
      <c r="T739">
        <f t="shared" si="149"/>
        <v>0</v>
      </c>
      <c r="U739">
        <f t="shared" si="150"/>
        <v>0</v>
      </c>
      <c r="V739">
        <f t="shared" si="151"/>
        <v>0</v>
      </c>
    </row>
    <row r="740" spans="1:22" x14ac:dyDescent="0.25">
      <c r="A740">
        <v>20180312</v>
      </c>
      <c r="B740" t="str">
        <f t="shared" si="140"/>
        <v>2018</v>
      </c>
      <c r="C740" t="str">
        <f t="shared" si="141"/>
        <v>03</v>
      </c>
      <c r="D740" t="str">
        <f t="shared" si="142"/>
        <v>12</v>
      </c>
      <c r="E740">
        <v>262</v>
      </c>
      <c r="F740" t="s">
        <v>266</v>
      </c>
      <c r="G740">
        <v>406</v>
      </c>
      <c r="H740" t="s">
        <v>159</v>
      </c>
      <c r="I740">
        <v>0.81372689506946605</v>
      </c>
      <c r="J740">
        <v>2.4545454539999998</v>
      </c>
      <c r="K740">
        <v>0</v>
      </c>
      <c r="L740">
        <v>-1.25</v>
      </c>
      <c r="M740">
        <v>1.2570759775054658</v>
      </c>
      <c r="N740">
        <f t="shared" si="143"/>
        <v>1</v>
      </c>
      <c r="O740">
        <f t="shared" si="144"/>
        <v>0</v>
      </c>
      <c r="P740">
        <f t="shared" si="145"/>
        <v>0</v>
      </c>
      <c r="Q740">
        <f t="shared" si="146"/>
        <v>0</v>
      </c>
      <c r="R740">
        <f t="shared" si="147"/>
        <v>0</v>
      </c>
      <c r="S740">
        <f t="shared" si="148"/>
        <v>0</v>
      </c>
      <c r="T740">
        <f t="shared" si="149"/>
        <v>0</v>
      </c>
      <c r="U740">
        <f t="shared" si="150"/>
        <v>0</v>
      </c>
      <c r="V740">
        <f t="shared" si="151"/>
        <v>0</v>
      </c>
    </row>
    <row r="741" spans="1:22" x14ac:dyDescent="0.25">
      <c r="A741">
        <v>20180312</v>
      </c>
      <c r="B741" t="str">
        <f t="shared" si="140"/>
        <v>2018</v>
      </c>
      <c r="C741" t="str">
        <f t="shared" si="141"/>
        <v>03</v>
      </c>
      <c r="D741" t="str">
        <f t="shared" si="142"/>
        <v>12</v>
      </c>
      <c r="E741">
        <v>425</v>
      </c>
      <c r="F741" t="s">
        <v>402</v>
      </c>
      <c r="G741">
        <v>412</v>
      </c>
      <c r="H741" t="s">
        <v>380</v>
      </c>
      <c r="I741">
        <v>0.64863523732208705</v>
      </c>
      <c r="J741">
        <v>1.8666666670000001</v>
      </c>
      <c r="K741">
        <v>0.133333332999999</v>
      </c>
      <c r="L741">
        <v>3.8</v>
      </c>
      <c r="M741">
        <v>1.2797228979585511</v>
      </c>
      <c r="N741">
        <f t="shared" si="143"/>
        <v>1</v>
      </c>
      <c r="O741">
        <f t="shared" si="144"/>
        <v>0</v>
      </c>
      <c r="P741">
        <f t="shared" si="145"/>
        <v>3</v>
      </c>
      <c r="Q741">
        <f t="shared" si="146"/>
        <v>1</v>
      </c>
      <c r="R741">
        <f t="shared" si="147"/>
        <v>0</v>
      </c>
      <c r="S741">
        <f t="shared" si="148"/>
        <v>1</v>
      </c>
      <c r="T741">
        <f t="shared" si="149"/>
        <v>0</v>
      </c>
      <c r="U741">
        <f t="shared" si="150"/>
        <v>1</v>
      </c>
      <c r="V741">
        <f t="shared" si="151"/>
        <v>1.2797228979585511</v>
      </c>
    </row>
    <row r="742" spans="1:22" x14ac:dyDescent="0.25">
      <c r="A742">
        <v>20180312</v>
      </c>
      <c r="B742" t="str">
        <f t="shared" si="140"/>
        <v>2018</v>
      </c>
      <c r="C742" t="str">
        <f t="shared" si="141"/>
        <v>03</v>
      </c>
      <c r="D742" t="str">
        <f t="shared" si="142"/>
        <v>12</v>
      </c>
      <c r="E742">
        <v>321</v>
      </c>
      <c r="F742" t="s">
        <v>178</v>
      </c>
      <c r="G742">
        <v>425</v>
      </c>
      <c r="H742" t="s">
        <v>402</v>
      </c>
      <c r="I742">
        <v>0.41084233332487302</v>
      </c>
      <c r="J742">
        <v>1.0833333329999899</v>
      </c>
      <c r="K742">
        <v>0.91666666700000099</v>
      </c>
      <c r="L742">
        <v>0</v>
      </c>
      <c r="M742">
        <v>1.1555202238683204</v>
      </c>
      <c r="N742">
        <f t="shared" si="143"/>
        <v>0</v>
      </c>
      <c r="O742">
        <f t="shared" si="144"/>
        <v>0</v>
      </c>
      <c r="P742">
        <f t="shared" si="145"/>
        <v>2</v>
      </c>
      <c r="Q742">
        <f t="shared" si="146"/>
        <v>1</v>
      </c>
      <c r="R742">
        <f t="shared" si="147"/>
        <v>0</v>
      </c>
      <c r="S742">
        <f t="shared" si="148"/>
        <v>0</v>
      </c>
      <c r="T742">
        <f t="shared" si="149"/>
        <v>0</v>
      </c>
      <c r="U742">
        <f t="shared" si="150"/>
        <v>0</v>
      </c>
      <c r="V742">
        <f t="shared" si="151"/>
        <v>0</v>
      </c>
    </row>
    <row r="743" spans="1:22" x14ac:dyDescent="0.25">
      <c r="A743">
        <v>20180312</v>
      </c>
      <c r="B743" t="str">
        <f t="shared" si="140"/>
        <v>2018</v>
      </c>
      <c r="C743" t="str">
        <f t="shared" si="141"/>
        <v>03</v>
      </c>
      <c r="D743" t="str">
        <f t="shared" si="142"/>
        <v>12</v>
      </c>
      <c r="E743">
        <v>311</v>
      </c>
      <c r="F743" t="s">
        <v>213</v>
      </c>
      <c r="G743">
        <v>444</v>
      </c>
      <c r="H743" t="s">
        <v>47</v>
      </c>
      <c r="I743">
        <v>0.94454487714205004</v>
      </c>
      <c r="J743">
        <v>4.0833333339999998</v>
      </c>
      <c r="K743">
        <v>3.8214285719999901</v>
      </c>
      <c r="L743">
        <v>-5</v>
      </c>
      <c r="M743">
        <v>1.2578489388661465</v>
      </c>
      <c r="N743">
        <f t="shared" si="143"/>
        <v>1</v>
      </c>
      <c r="O743">
        <f t="shared" si="144"/>
        <v>0</v>
      </c>
      <c r="P743">
        <f t="shared" si="145"/>
        <v>1</v>
      </c>
      <c r="Q743">
        <f t="shared" si="146"/>
        <v>0</v>
      </c>
      <c r="R743">
        <f t="shared" si="147"/>
        <v>0</v>
      </c>
      <c r="S743">
        <f t="shared" si="148"/>
        <v>0</v>
      </c>
      <c r="T743">
        <f t="shared" si="149"/>
        <v>0</v>
      </c>
      <c r="U743">
        <f t="shared" si="150"/>
        <v>0</v>
      </c>
      <c r="V743">
        <f t="shared" si="151"/>
        <v>0</v>
      </c>
    </row>
    <row r="744" spans="1:22" x14ac:dyDescent="0.25">
      <c r="A744">
        <v>20180312</v>
      </c>
      <c r="B744" t="str">
        <f t="shared" si="140"/>
        <v>2018</v>
      </c>
      <c r="C744" t="str">
        <f t="shared" si="141"/>
        <v>03</v>
      </c>
      <c r="D744" t="str">
        <f t="shared" si="142"/>
        <v>12</v>
      </c>
      <c r="E744">
        <v>433</v>
      </c>
      <c r="F744" t="s">
        <v>280</v>
      </c>
      <c r="G744">
        <v>458</v>
      </c>
      <c r="H744" t="s">
        <v>191</v>
      </c>
      <c r="I744">
        <v>0.52090631919347496</v>
      </c>
      <c r="J744">
        <v>-0.53801169599999898</v>
      </c>
      <c r="K744">
        <v>1.3333333329999899</v>
      </c>
      <c r="L744">
        <v>0.46666666699999998</v>
      </c>
      <c r="M744">
        <v>1.3268972727950352</v>
      </c>
      <c r="N744">
        <f t="shared" si="143"/>
        <v>0</v>
      </c>
      <c r="O744">
        <f t="shared" si="144"/>
        <v>0</v>
      </c>
      <c r="P744">
        <f t="shared" si="145"/>
        <v>1</v>
      </c>
      <c r="Q744">
        <f t="shared" si="146"/>
        <v>0</v>
      </c>
      <c r="R744">
        <f t="shared" si="147"/>
        <v>0</v>
      </c>
      <c r="S744">
        <f t="shared" si="148"/>
        <v>0</v>
      </c>
      <c r="T744">
        <f t="shared" si="149"/>
        <v>0</v>
      </c>
      <c r="U744">
        <f t="shared" si="150"/>
        <v>0</v>
      </c>
      <c r="V744">
        <f t="shared" si="151"/>
        <v>0</v>
      </c>
    </row>
    <row r="745" spans="1:22" x14ac:dyDescent="0.25">
      <c r="A745">
        <v>20180312</v>
      </c>
      <c r="B745" t="str">
        <f t="shared" si="140"/>
        <v>2018</v>
      </c>
      <c r="C745" t="str">
        <f t="shared" si="141"/>
        <v>03</v>
      </c>
      <c r="D745" t="str">
        <f t="shared" si="142"/>
        <v>12</v>
      </c>
      <c r="E745">
        <v>488</v>
      </c>
      <c r="F745" t="s">
        <v>270</v>
      </c>
      <c r="G745">
        <v>464</v>
      </c>
      <c r="H745" t="s">
        <v>326</v>
      </c>
      <c r="I745">
        <v>0.36702305687018399</v>
      </c>
      <c r="J745">
        <v>1.0512820510000001</v>
      </c>
      <c r="K745">
        <v>4.4871793999998702E-2</v>
      </c>
      <c r="L745">
        <v>0</v>
      </c>
      <c r="M745">
        <v>1.0271857939116393</v>
      </c>
      <c r="N745">
        <f t="shared" si="143"/>
        <v>0</v>
      </c>
      <c r="O745">
        <f t="shared" si="144"/>
        <v>1</v>
      </c>
      <c r="P745">
        <f t="shared" si="145"/>
        <v>2</v>
      </c>
      <c r="Q745">
        <f t="shared" si="146"/>
        <v>1</v>
      </c>
      <c r="R745">
        <f t="shared" si="147"/>
        <v>0</v>
      </c>
      <c r="S745">
        <f t="shared" si="148"/>
        <v>0</v>
      </c>
      <c r="T745">
        <f t="shared" si="149"/>
        <v>0</v>
      </c>
      <c r="U745">
        <f t="shared" si="150"/>
        <v>0</v>
      </c>
      <c r="V745">
        <f t="shared" si="151"/>
        <v>0</v>
      </c>
    </row>
    <row r="746" spans="1:22" x14ac:dyDescent="0.25">
      <c r="A746">
        <v>20180312</v>
      </c>
      <c r="B746" t="str">
        <f t="shared" si="140"/>
        <v>2018</v>
      </c>
      <c r="C746" t="str">
        <f t="shared" si="141"/>
        <v>03</v>
      </c>
      <c r="D746" t="str">
        <f t="shared" si="142"/>
        <v>12</v>
      </c>
      <c r="E746">
        <v>177</v>
      </c>
      <c r="F746" t="s">
        <v>242</v>
      </c>
      <c r="G746">
        <v>473</v>
      </c>
      <c r="H746" t="s">
        <v>431</v>
      </c>
      <c r="I746">
        <v>0.70455491361765199</v>
      </c>
      <c r="J746">
        <v>0.65714285699999997</v>
      </c>
      <c r="K746">
        <v>2.1619047619999998</v>
      </c>
      <c r="L746">
        <v>3.8333333340000002</v>
      </c>
      <c r="M746">
        <v>1.1685484530424091</v>
      </c>
      <c r="N746">
        <f t="shared" si="143"/>
        <v>1</v>
      </c>
      <c r="O746">
        <f t="shared" si="144"/>
        <v>0</v>
      </c>
      <c r="P746">
        <f t="shared" si="145"/>
        <v>3</v>
      </c>
      <c r="Q746">
        <f t="shared" si="146"/>
        <v>1</v>
      </c>
      <c r="R746">
        <f t="shared" si="147"/>
        <v>0</v>
      </c>
      <c r="S746">
        <f t="shared" si="148"/>
        <v>1</v>
      </c>
      <c r="T746">
        <f t="shared" si="149"/>
        <v>0</v>
      </c>
      <c r="U746">
        <f t="shared" si="150"/>
        <v>1</v>
      </c>
      <c r="V746">
        <f t="shared" si="151"/>
        <v>1.1685484530424091</v>
      </c>
    </row>
    <row r="747" spans="1:22" x14ac:dyDescent="0.25">
      <c r="A747">
        <v>20180312</v>
      </c>
      <c r="B747" t="str">
        <f t="shared" si="140"/>
        <v>2018</v>
      </c>
      <c r="C747" t="str">
        <f t="shared" si="141"/>
        <v>03</v>
      </c>
      <c r="D747" t="str">
        <f t="shared" si="142"/>
        <v>12</v>
      </c>
      <c r="E747">
        <v>421</v>
      </c>
      <c r="F747" t="s">
        <v>125</v>
      </c>
      <c r="G747">
        <v>474</v>
      </c>
      <c r="H747" t="s">
        <v>494</v>
      </c>
      <c r="I747">
        <v>0.781486410986723</v>
      </c>
      <c r="J747">
        <v>3.788461539</v>
      </c>
      <c r="K747">
        <v>2.923076923</v>
      </c>
      <c r="L747">
        <v>4.3333333329999997</v>
      </c>
      <c r="M747">
        <v>1.2524319569487257</v>
      </c>
      <c r="N747">
        <f t="shared" si="143"/>
        <v>1</v>
      </c>
      <c r="O747">
        <f t="shared" si="144"/>
        <v>0</v>
      </c>
      <c r="P747">
        <f t="shared" si="145"/>
        <v>3</v>
      </c>
      <c r="Q747">
        <f t="shared" si="146"/>
        <v>1</v>
      </c>
      <c r="R747">
        <f t="shared" si="147"/>
        <v>0</v>
      </c>
      <c r="S747">
        <f t="shared" si="148"/>
        <v>1</v>
      </c>
      <c r="T747">
        <f t="shared" si="149"/>
        <v>0</v>
      </c>
      <c r="U747">
        <f t="shared" si="150"/>
        <v>1</v>
      </c>
      <c r="V747">
        <f t="shared" si="151"/>
        <v>1.2524319569487257</v>
      </c>
    </row>
    <row r="748" spans="1:22" x14ac:dyDescent="0.25">
      <c r="A748">
        <v>20180312</v>
      </c>
      <c r="B748" t="str">
        <f t="shared" si="140"/>
        <v>2018</v>
      </c>
      <c r="C748" t="str">
        <f t="shared" si="141"/>
        <v>03</v>
      </c>
      <c r="D748" t="str">
        <f t="shared" si="142"/>
        <v>12</v>
      </c>
      <c r="E748">
        <v>233</v>
      </c>
      <c r="F748" t="s">
        <v>10</v>
      </c>
      <c r="G748">
        <v>489</v>
      </c>
      <c r="H748" t="s">
        <v>118</v>
      </c>
      <c r="I748">
        <v>0.689501416052963</v>
      </c>
      <c r="J748">
        <v>-0.79365079400000105</v>
      </c>
      <c r="K748">
        <v>-0.52380952400000003</v>
      </c>
      <c r="L748">
        <v>2.5833333329999899</v>
      </c>
      <c r="M748">
        <v>1.2186705138894522</v>
      </c>
      <c r="N748">
        <f t="shared" si="143"/>
        <v>1</v>
      </c>
      <c r="O748">
        <f t="shared" si="144"/>
        <v>0</v>
      </c>
      <c r="P748">
        <f t="shared" si="145"/>
        <v>-1</v>
      </c>
      <c r="Q748">
        <f t="shared" si="146"/>
        <v>0</v>
      </c>
      <c r="R748">
        <f t="shared" si="147"/>
        <v>0</v>
      </c>
      <c r="S748">
        <f t="shared" si="148"/>
        <v>0</v>
      </c>
      <c r="T748">
        <f t="shared" si="149"/>
        <v>0</v>
      </c>
      <c r="U748">
        <f t="shared" si="150"/>
        <v>0</v>
      </c>
      <c r="V748">
        <f t="shared" si="151"/>
        <v>0</v>
      </c>
    </row>
    <row r="749" spans="1:22" x14ac:dyDescent="0.25">
      <c r="A749">
        <v>20180312</v>
      </c>
      <c r="B749" t="str">
        <f t="shared" si="140"/>
        <v>2018</v>
      </c>
      <c r="C749" t="str">
        <f t="shared" si="141"/>
        <v>03</v>
      </c>
      <c r="D749" t="str">
        <f t="shared" si="142"/>
        <v>12</v>
      </c>
      <c r="E749">
        <v>345</v>
      </c>
      <c r="F749" t="s">
        <v>193</v>
      </c>
      <c r="G749">
        <v>490</v>
      </c>
      <c r="H749" t="s">
        <v>260</v>
      </c>
      <c r="I749">
        <v>0.71784972782670797</v>
      </c>
      <c r="J749">
        <v>1.65</v>
      </c>
      <c r="K749">
        <v>1.768421053</v>
      </c>
      <c r="L749">
        <v>-1.2857142849999901</v>
      </c>
      <c r="M749">
        <v>1.2128118839014883</v>
      </c>
      <c r="N749">
        <f t="shared" si="143"/>
        <v>1</v>
      </c>
      <c r="O749">
        <f t="shared" si="144"/>
        <v>0</v>
      </c>
      <c r="P749">
        <f t="shared" si="145"/>
        <v>1</v>
      </c>
      <c r="Q749">
        <f t="shared" si="146"/>
        <v>0</v>
      </c>
      <c r="R749">
        <f t="shared" si="147"/>
        <v>0</v>
      </c>
      <c r="S749">
        <f t="shared" si="148"/>
        <v>0</v>
      </c>
      <c r="T749">
        <f t="shared" si="149"/>
        <v>0</v>
      </c>
      <c r="U749">
        <f t="shared" si="150"/>
        <v>0</v>
      </c>
      <c r="V749">
        <f t="shared" si="151"/>
        <v>0</v>
      </c>
    </row>
    <row r="750" spans="1:22" x14ac:dyDescent="0.25">
      <c r="A750">
        <v>20180319</v>
      </c>
      <c r="B750" t="str">
        <f t="shared" si="140"/>
        <v>2018</v>
      </c>
      <c r="C750" t="str">
        <f t="shared" si="141"/>
        <v>03</v>
      </c>
      <c r="D750" t="str">
        <f t="shared" si="142"/>
        <v>19</v>
      </c>
      <c r="E750">
        <v>424</v>
      </c>
      <c r="F750" t="s">
        <v>35</v>
      </c>
      <c r="G750">
        <v>7</v>
      </c>
      <c r="H750" t="s">
        <v>32</v>
      </c>
      <c r="I750">
        <v>0.55165180185387497</v>
      </c>
      <c r="J750">
        <v>2.1428571430000001</v>
      </c>
      <c r="K750">
        <v>0.40178571399999802</v>
      </c>
      <c r="L750">
        <v>0.16666666700000099</v>
      </c>
      <c r="M750">
        <v>1.2252219815584589</v>
      </c>
      <c r="N750">
        <f t="shared" si="143"/>
        <v>0</v>
      </c>
      <c r="O750">
        <f t="shared" si="144"/>
        <v>0</v>
      </c>
      <c r="P750">
        <f t="shared" si="145"/>
        <v>3</v>
      </c>
      <c r="Q750">
        <f t="shared" si="146"/>
        <v>1</v>
      </c>
      <c r="R750">
        <f t="shared" si="147"/>
        <v>0</v>
      </c>
      <c r="S750">
        <f t="shared" si="148"/>
        <v>0</v>
      </c>
      <c r="T750">
        <f t="shared" si="149"/>
        <v>0</v>
      </c>
      <c r="U750">
        <f t="shared" si="150"/>
        <v>0</v>
      </c>
      <c r="V750">
        <f t="shared" si="151"/>
        <v>0</v>
      </c>
    </row>
    <row r="751" spans="1:22" x14ac:dyDescent="0.25">
      <c r="A751">
        <v>20180319</v>
      </c>
      <c r="B751" t="str">
        <f t="shared" si="140"/>
        <v>2018</v>
      </c>
      <c r="C751" t="str">
        <f t="shared" si="141"/>
        <v>03</v>
      </c>
      <c r="D751" t="str">
        <f t="shared" si="142"/>
        <v>19</v>
      </c>
      <c r="E751">
        <v>55</v>
      </c>
      <c r="F751" t="s">
        <v>83</v>
      </c>
      <c r="G751">
        <v>17</v>
      </c>
      <c r="H751" t="s">
        <v>81</v>
      </c>
      <c r="I751">
        <v>0.47508365250268603</v>
      </c>
      <c r="J751">
        <v>-0.10714285699999899</v>
      </c>
      <c r="K751">
        <v>-0.58653846099999996</v>
      </c>
      <c r="L751">
        <v>2.3333333330000001</v>
      </c>
      <c r="M751">
        <v>1.1061359019699315</v>
      </c>
      <c r="N751">
        <f t="shared" si="143"/>
        <v>0</v>
      </c>
      <c r="O751">
        <f t="shared" si="144"/>
        <v>0</v>
      </c>
      <c r="P751">
        <f t="shared" si="145"/>
        <v>-1</v>
      </c>
      <c r="Q751">
        <f t="shared" si="146"/>
        <v>0</v>
      </c>
      <c r="R751">
        <f t="shared" si="147"/>
        <v>0</v>
      </c>
      <c r="S751">
        <f t="shared" si="148"/>
        <v>0</v>
      </c>
      <c r="T751">
        <f t="shared" si="149"/>
        <v>0</v>
      </c>
      <c r="U751">
        <f t="shared" si="150"/>
        <v>0</v>
      </c>
      <c r="V751">
        <f t="shared" si="151"/>
        <v>0</v>
      </c>
    </row>
    <row r="752" spans="1:22" x14ac:dyDescent="0.25">
      <c r="A752">
        <v>20180319</v>
      </c>
      <c r="B752" t="str">
        <f t="shared" si="140"/>
        <v>2018</v>
      </c>
      <c r="C752" t="str">
        <f t="shared" si="141"/>
        <v>03</v>
      </c>
      <c r="D752" t="str">
        <f t="shared" si="142"/>
        <v>19</v>
      </c>
      <c r="E752">
        <v>337</v>
      </c>
      <c r="F752" t="s">
        <v>107</v>
      </c>
      <c r="G752">
        <v>24</v>
      </c>
      <c r="H752" t="s">
        <v>108</v>
      </c>
      <c r="I752">
        <v>0.35565337595232899</v>
      </c>
      <c r="J752">
        <v>1.6666666669999901</v>
      </c>
      <c r="K752">
        <v>1.3333333329999899</v>
      </c>
      <c r="L752">
        <v>2.5999999999999899</v>
      </c>
      <c r="M752">
        <v>1.0759251925300324</v>
      </c>
      <c r="N752">
        <f t="shared" si="143"/>
        <v>0</v>
      </c>
      <c r="O752">
        <f t="shared" si="144"/>
        <v>1</v>
      </c>
      <c r="P752">
        <f t="shared" si="145"/>
        <v>3</v>
      </c>
      <c r="Q752">
        <f t="shared" si="146"/>
        <v>1</v>
      </c>
      <c r="R752">
        <f t="shared" si="147"/>
        <v>0</v>
      </c>
      <c r="S752">
        <f t="shared" si="148"/>
        <v>0</v>
      </c>
      <c r="T752">
        <f t="shared" si="149"/>
        <v>0</v>
      </c>
      <c r="U752">
        <f t="shared" si="150"/>
        <v>0</v>
      </c>
      <c r="V752">
        <f t="shared" si="151"/>
        <v>0</v>
      </c>
    </row>
    <row r="753" spans="1:22" x14ac:dyDescent="0.25">
      <c r="A753">
        <v>20180319</v>
      </c>
      <c r="B753" t="str">
        <f t="shared" si="140"/>
        <v>2018</v>
      </c>
      <c r="C753" t="str">
        <f t="shared" si="141"/>
        <v>03</v>
      </c>
      <c r="D753" t="str">
        <f t="shared" si="142"/>
        <v>19</v>
      </c>
      <c r="E753">
        <v>336</v>
      </c>
      <c r="F753" t="s">
        <v>126</v>
      </c>
      <c r="G753">
        <v>29</v>
      </c>
      <c r="H753" t="s">
        <v>123</v>
      </c>
      <c r="I753">
        <v>0.67840442605459805</v>
      </c>
      <c r="J753">
        <v>-1.1447368419999999</v>
      </c>
      <c r="K753">
        <v>2.4210526319999901</v>
      </c>
      <c r="L753">
        <v>-0.78571428600000104</v>
      </c>
      <c r="M753">
        <v>1.2047813060019867</v>
      </c>
      <c r="N753">
        <f t="shared" si="143"/>
        <v>1</v>
      </c>
      <c r="O753">
        <f t="shared" si="144"/>
        <v>0</v>
      </c>
      <c r="P753">
        <f t="shared" si="145"/>
        <v>-1</v>
      </c>
      <c r="Q753">
        <f t="shared" si="146"/>
        <v>0</v>
      </c>
      <c r="R753">
        <f t="shared" si="147"/>
        <v>0</v>
      </c>
      <c r="S753">
        <f t="shared" si="148"/>
        <v>0</v>
      </c>
      <c r="T753">
        <f t="shared" si="149"/>
        <v>0</v>
      </c>
      <c r="U753">
        <f t="shared" si="150"/>
        <v>0</v>
      </c>
      <c r="V753">
        <f t="shared" si="151"/>
        <v>0</v>
      </c>
    </row>
    <row r="754" spans="1:22" x14ac:dyDescent="0.25">
      <c r="A754">
        <v>20180319</v>
      </c>
      <c r="B754" t="str">
        <f t="shared" si="140"/>
        <v>2018</v>
      </c>
      <c r="C754" t="str">
        <f t="shared" si="141"/>
        <v>03</v>
      </c>
      <c r="D754" t="str">
        <f t="shared" si="142"/>
        <v>19</v>
      </c>
      <c r="E754">
        <v>329</v>
      </c>
      <c r="F754" t="s">
        <v>143</v>
      </c>
      <c r="G754">
        <v>34</v>
      </c>
      <c r="H754" t="s">
        <v>144</v>
      </c>
      <c r="I754">
        <v>1</v>
      </c>
      <c r="J754">
        <v>4.1666666669999897</v>
      </c>
      <c r="K754">
        <v>2.4444444449999998</v>
      </c>
      <c r="L754">
        <v>-0.33333333299999901</v>
      </c>
      <c r="M754">
        <v>1.1795560923068957</v>
      </c>
      <c r="N754">
        <f t="shared" si="143"/>
        <v>1</v>
      </c>
      <c r="O754">
        <f t="shared" si="144"/>
        <v>0</v>
      </c>
      <c r="P754">
        <f t="shared" si="145"/>
        <v>1</v>
      </c>
      <c r="Q754">
        <f t="shared" si="146"/>
        <v>0</v>
      </c>
      <c r="R754">
        <f t="shared" si="147"/>
        <v>0</v>
      </c>
      <c r="S754">
        <f t="shared" si="148"/>
        <v>0</v>
      </c>
      <c r="T754">
        <f t="shared" si="149"/>
        <v>0</v>
      </c>
      <c r="U754">
        <f t="shared" si="150"/>
        <v>0</v>
      </c>
      <c r="V754">
        <f t="shared" si="151"/>
        <v>0</v>
      </c>
    </row>
    <row r="755" spans="1:22" x14ac:dyDescent="0.25">
      <c r="A755">
        <v>20180319</v>
      </c>
      <c r="B755" t="str">
        <f t="shared" si="140"/>
        <v>2018</v>
      </c>
      <c r="C755" t="str">
        <f t="shared" si="141"/>
        <v>03</v>
      </c>
      <c r="D755" t="str">
        <f t="shared" si="142"/>
        <v>19</v>
      </c>
      <c r="E755">
        <v>235</v>
      </c>
      <c r="F755" t="s">
        <v>85</v>
      </c>
      <c r="G755">
        <v>54</v>
      </c>
      <c r="H755" t="s">
        <v>190</v>
      </c>
      <c r="I755">
        <v>0.38016583171461499</v>
      </c>
      <c r="J755">
        <v>3.1875</v>
      </c>
      <c r="K755">
        <v>-0.375</v>
      </c>
      <c r="L755">
        <v>-0.5</v>
      </c>
      <c r="M755">
        <v>1.1953146068750009</v>
      </c>
      <c r="N755">
        <f t="shared" si="143"/>
        <v>0</v>
      </c>
      <c r="O755">
        <f t="shared" si="144"/>
        <v>1</v>
      </c>
      <c r="P755">
        <f t="shared" si="145"/>
        <v>-1</v>
      </c>
      <c r="Q755">
        <f t="shared" si="146"/>
        <v>0</v>
      </c>
      <c r="R755">
        <f t="shared" si="147"/>
        <v>0</v>
      </c>
      <c r="S755">
        <f t="shared" si="148"/>
        <v>0</v>
      </c>
      <c r="T755">
        <f t="shared" si="149"/>
        <v>0</v>
      </c>
      <c r="U755">
        <f t="shared" si="150"/>
        <v>0</v>
      </c>
      <c r="V755">
        <f t="shared" si="151"/>
        <v>0</v>
      </c>
    </row>
    <row r="756" spans="1:22" x14ac:dyDescent="0.25">
      <c r="A756">
        <v>20180319</v>
      </c>
      <c r="B756" t="str">
        <f t="shared" si="140"/>
        <v>2018</v>
      </c>
      <c r="C756" t="str">
        <f t="shared" si="141"/>
        <v>03</v>
      </c>
      <c r="D756" t="str">
        <f t="shared" si="142"/>
        <v>19</v>
      </c>
      <c r="E756">
        <v>267</v>
      </c>
      <c r="F756" t="s">
        <v>192</v>
      </c>
      <c r="G756">
        <v>55</v>
      </c>
      <c r="H756" t="s">
        <v>83</v>
      </c>
      <c r="I756">
        <v>0.67368840190372303</v>
      </c>
      <c r="J756">
        <v>-1.194444445</v>
      </c>
      <c r="K756">
        <v>-1.87499999999999</v>
      </c>
      <c r="L756">
        <v>1</v>
      </c>
      <c r="M756">
        <v>1.1061994414450704</v>
      </c>
      <c r="N756">
        <f t="shared" si="143"/>
        <v>1</v>
      </c>
      <c r="O756">
        <f t="shared" si="144"/>
        <v>0</v>
      </c>
      <c r="P756">
        <f t="shared" si="145"/>
        <v>-1</v>
      </c>
      <c r="Q756">
        <f t="shared" si="146"/>
        <v>0</v>
      </c>
      <c r="R756">
        <f t="shared" si="147"/>
        <v>0</v>
      </c>
      <c r="S756">
        <f t="shared" si="148"/>
        <v>0</v>
      </c>
      <c r="T756">
        <f t="shared" si="149"/>
        <v>0</v>
      </c>
      <c r="U756">
        <f t="shared" si="150"/>
        <v>0</v>
      </c>
      <c r="V756">
        <f t="shared" si="151"/>
        <v>0</v>
      </c>
    </row>
    <row r="757" spans="1:22" x14ac:dyDescent="0.25">
      <c r="A757">
        <v>20180319</v>
      </c>
      <c r="B757" t="str">
        <f t="shared" si="140"/>
        <v>2018</v>
      </c>
      <c r="C757" t="str">
        <f t="shared" si="141"/>
        <v>03</v>
      </c>
      <c r="D757" t="str">
        <f t="shared" si="142"/>
        <v>19</v>
      </c>
      <c r="E757">
        <v>447</v>
      </c>
      <c r="F757" t="s">
        <v>238</v>
      </c>
      <c r="G757">
        <v>77</v>
      </c>
      <c r="H757" t="s">
        <v>235</v>
      </c>
      <c r="I757">
        <v>0.53189161405238305</v>
      </c>
      <c r="J757">
        <v>-1.52631578999999</v>
      </c>
      <c r="K757">
        <v>-0.94736842099999796</v>
      </c>
      <c r="L757">
        <v>-0.33333333299999801</v>
      </c>
      <c r="M757">
        <v>1.2526833152777566</v>
      </c>
      <c r="N757">
        <f t="shared" si="143"/>
        <v>0</v>
      </c>
      <c r="O757">
        <f t="shared" si="144"/>
        <v>0</v>
      </c>
      <c r="P757">
        <f t="shared" si="145"/>
        <v>-3</v>
      </c>
      <c r="Q757">
        <f t="shared" si="146"/>
        <v>0</v>
      </c>
      <c r="R757">
        <f t="shared" si="147"/>
        <v>1</v>
      </c>
      <c r="S757">
        <f t="shared" si="148"/>
        <v>0</v>
      </c>
      <c r="T757">
        <f t="shared" si="149"/>
        <v>0</v>
      </c>
      <c r="U757">
        <f t="shared" si="150"/>
        <v>0</v>
      </c>
      <c r="V757">
        <f t="shared" si="151"/>
        <v>0</v>
      </c>
    </row>
    <row r="758" spans="1:22" x14ac:dyDescent="0.25">
      <c r="A758">
        <v>20180319</v>
      </c>
      <c r="B758" t="str">
        <f t="shared" si="140"/>
        <v>2018</v>
      </c>
      <c r="C758" t="str">
        <f t="shared" si="141"/>
        <v>03</v>
      </c>
      <c r="D758" t="str">
        <f t="shared" si="142"/>
        <v>19</v>
      </c>
      <c r="E758">
        <v>172</v>
      </c>
      <c r="F758" t="s">
        <v>156</v>
      </c>
      <c r="G758">
        <v>84</v>
      </c>
      <c r="H758" t="s">
        <v>116</v>
      </c>
      <c r="I758">
        <v>0.48191186271573599</v>
      </c>
      <c r="J758">
        <v>2.2556391000000099E-2</v>
      </c>
      <c r="K758">
        <v>8.0971659999999404E-2</v>
      </c>
      <c r="L758">
        <v>1.17857142899999</v>
      </c>
      <c r="M758">
        <v>1.1027901900304105</v>
      </c>
      <c r="N758">
        <f t="shared" si="143"/>
        <v>0</v>
      </c>
      <c r="O758">
        <f t="shared" si="144"/>
        <v>0</v>
      </c>
      <c r="P758">
        <f t="shared" si="145"/>
        <v>3</v>
      </c>
      <c r="Q758">
        <f t="shared" si="146"/>
        <v>1</v>
      </c>
      <c r="R758">
        <f t="shared" si="147"/>
        <v>0</v>
      </c>
      <c r="S758">
        <f t="shared" si="148"/>
        <v>0</v>
      </c>
      <c r="T758">
        <f t="shared" si="149"/>
        <v>0</v>
      </c>
      <c r="U758">
        <f t="shared" si="150"/>
        <v>0</v>
      </c>
      <c r="V758">
        <f t="shared" si="151"/>
        <v>0</v>
      </c>
    </row>
    <row r="759" spans="1:22" x14ac:dyDescent="0.25">
      <c r="A759">
        <v>20180319</v>
      </c>
      <c r="B759" t="str">
        <f t="shared" si="140"/>
        <v>2018</v>
      </c>
      <c r="C759" t="str">
        <f t="shared" si="141"/>
        <v>03</v>
      </c>
      <c r="D759" t="str">
        <f t="shared" si="142"/>
        <v>19</v>
      </c>
      <c r="E759">
        <v>199</v>
      </c>
      <c r="F759" t="s">
        <v>80</v>
      </c>
      <c r="G759">
        <v>105</v>
      </c>
      <c r="H759" t="s">
        <v>279</v>
      </c>
      <c r="I759">
        <v>0.57378022578182097</v>
      </c>
      <c r="J759">
        <v>1.68896321</v>
      </c>
      <c r="K759">
        <v>1.87959866199999</v>
      </c>
      <c r="L759">
        <v>0.19999999999999901</v>
      </c>
      <c r="M759">
        <v>1.2816612315751763</v>
      </c>
      <c r="N759">
        <f t="shared" si="143"/>
        <v>0</v>
      </c>
      <c r="O759">
        <f t="shared" si="144"/>
        <v>0</v>
      </c>
      <c r="P759">
        <f t="shared" si="145"/>
        <v>3</v>
      </c>
      <c r="Q759">
        <f t="shared" si="146"/>
        <v>1</v>
      </c>
      <c r="R759">
        <f t="shared" si="147"/>
        <v>0</v>
      </c>
      <c r="S759">
        <f t="shared" si="148"/>
        <v>0</v>
      </c>
      <c r="T759">
        <f t="shared" si="149"/>
        <v>0</v>
      </c>
      <c r="U759">
        <f t="shared" si="150"/>
        <v>0</v>
      </c>
      <c r="V759">
        <f t="shared" si="151"/>
        <v>0</v>
      </c>
    </row>
    <row r="760" spans="1:22" x14ac:dyDescent="0.25">
      <c r="A760">
        <v>20180319</v>
      </c>
      <c r="B760" t="str">
        <f t="shared" si="140"/>
        <v>2018</v>
      </c>
      <c r="C760" t="str">
        <f t="shared" si="141"/>
        <v>03</v>
      </c>
      <c r="D760" t="str">
        <f t="shared" si="142"/>
        <v>19</v>
      </c>
      <c r="E760">
        <v>166</v>
      </c>
      <c r="F760" t="s">
        <v>174</v>
      </c>
      <c r="G760">
        <v>114</v>
      </c>
      <c r="H760" t="s">
        <v>290</v>
      </c>
      <c r="I760">
        <v>0.43417198079667901</v>
      </c>
      <c r="J760">
        <v>3.4375</v>
      </c>
      <c r="K760">
        <v>6.875</v>
      </c>
      <c r="L760">
        <v>2.4285714289999998</v>
      </c>
      <c r="M760">
        <v>1.1977415163660119</v>
      </c>
      <c r="N760">
        <f t="shared" si="143"/>
        <v>0</v>
      </c>
      <c r="O760">
        <f t="shared" si="144"/>
        <v>0</v>
      </c>
      <c r="P760">
        <f t="shared" si="145"/>
        <v>3</v>
      </c>
      <c r="Q760">
        <f t="shared" si="146"/>
        <v>1</v>
      </c>
      <c r="R760">
        <f t="shared" si="147"/>
        <v>0</v>
      </c>
      <c r="S760">
        <f t="shared" si="148"/>
        <v>0</v>
      </c>
      <c r="T760">
        <f t="shared" si="149"/>
        <v>0</v>
      </c>
      <c r="U760">
        <f t="shared" si="150"/>
        <v>0</v>
      </c>
      <c r="V760">
        <f t="shared" si="151"/>
        <v>0</v>
      </c>
    </row>
    <row r="761" spans="1:22" x14ac:dyDescent="0.25">
      <c r="A761">
        <v>20180319</v>
      </c>
      <c r="B761" t="str">
        <f t="shared" si="140"/>
        <v>2018</v>
      </c>
      <c r="C761" t="str">
        <f t="shared" si="141"/>
        <v>03</v>
      </c>
      <c r="D761" t="str">
        <f t="shared" si="142"/>
        <v>19</v>
      </c>
      <c r="E761">
        <v>337</v>
      </c>
      <c r="F761" t="s">
        <v>107</v>
      </c>
      <c r="G761">
        <v>118</v>
      </c>
      <c r="H761" t="s">
        <v>27</v>
      </c>
      <c r="I761">
        <v>0.48517274919278702</v>
      </c>
      <c r="J761">
        <v>0.26666666700000002</v>
      </c>
      <c r="K761">
        <v>-2</v>
      </c>
      <c r="L761">
        <v>5.9333333329999904</v>
      </c>
      <c r="M761">
        <v>1.0806376155901944</v>
      </c>
      <c r="N761">
        <f t="shared" si="143"/>
        <v>0</v>
      </c>
      <c r="O761">
        <f t="shared" si="144"/>
        <v>0</v>
      </c>
      <c r="P761">
        <f t="shared" si="145"/>
        <v>1</v>
      </c>
      <c r="Q761">
        <f t="shared" si="146"/>
        <v>0</v>
      </c>
      <c r="R761">
        <f t="shared" si="147"/>
        <v>0</v>
      </c>
      <c r="S761">
        <f t="shared" si="148"/>
        <v>0</v>
      </c>
      <c r="T761">
        <f t="shared" si="149"/>
        <v>0</v>
      </c>
      <c r="U761">
        <f t="shared" si="150"/>
        <v>0</v>
      </c>
      <c r="V761">
        <f t="shared" si="151"/>
        <v>0</v>
      </c>
    </row>
    <row r="762" spans="1:22" x14ac:dyDescent="0.25">
      <c r="A762">
        <v>20180319</v>
      </c>
      <c r="B762" t="str">
        <f t="shared" si="140"/>
        <v>2018</v>
      </c>
      <c r="C762" t="str">
        <f t="shared" si="141"/>
        <v>03</v>
      </c>
      <c r="D762" t="str">
        <f t="shared" si="142"/>
        <v>19</v>
      </c>
      <c r="E762">
        <v>105</v>
      </c>
      <c r="F762" t="s">
        <v>279</v>
      </c>
      <c r="G762">
        <v>155</v>
      </c>
      <c r="H762" t="s">
        <v>257</v>
      </c>
      <c r="I762">
        <v>0.60160531089338998</v>
      </c>
      <c r="J762">
        <v>-0.57211538399999995</v>
      </c>
      <c r="K762">
        <v>1.139423077</v>
      </c>
      <c r="L762">
        <v>-1.73333333299999</v>
      </c>
      <c r="M762">
        <v>1.294671183073643</v>
      </c>
      <c r="N762">
        <f t="shared" si="143"/>
        <v>1</v>
      </c>
      <c r="O762">
        <f t="shared" si="144"/>
        <v>0</v>
      </c>
      <c r="P762">
        <f t="shared" si="145"/>
        <v>-1</v>
      </c>
      <c r="Q762">
        <f t="shared" si="146"/>
        <v>0</v>
      </c>
      <c r="R762">
        <f t="shared" si="147"/>
        <v>0</v>
      </c>
      <c r="S762">
        <f t="shared" si="148"/>
        <v>0</v>
      </c>
      <c r="T762">
        <f t="shared" si="149"/>
        <v>0</v>
      </c>
      <c r="U762">
        <f t="shared" si="150"/>
        <v>0</v>
      </c>
      <c r="V762">
        <f t="shared" si="151"/>
        <v>0</v>
      </c>
    </row>
    <row r="763" spans="1:22" x14ac:dyDescent="0.25">
      <c r="A763">
        <v>20180319</v>
      </c>
      <c r="B763" t="str">
        <f t="shared" si="140"/>
        <v>2018</v>
      </c>
      <c r="C763" t="str">
        <f t="shared" si="141"/>
        <v>03</v>
      </c>
      <c r="D763" t="str">
        <f t="shared" si="142"/>
        <v>19</v>
      </c>
      <c r="E763">
        <v>166</v>
      </c>
      <c r="F763" t="s">
        <v>174</v>
      </c>
      <c r="G763">
        <v>172</v>
      </c>
      <c r="H763" t="s">
        <v>156</v>
      </c>
      <c r="I763">
        <v>0.50696738632654703</v>
      </c>
      <c r="J763">
        <v>0.70065789499999998</v>
      </c>
      <c r="K763">
        <v>1.7171052630000001</v>
      </c>
      <c r="L763">
        <v>1</v>
      </c>
      <c r="M763">
        <v>1.0241862346120056</v>
      </c>
      <c r="N763">
        <f t="shared" si="143"/>
        <v>0</v>
      </c>
      <c r="O763">
        <f t="shared" si="144"/>
        <v>0</v>
      </c>
      <c r="P763">
        <f t="shared" si="145"/>
        <v>3</v>
      </c>
      <c r="Q763">
        <f t="shared" si="146"/>
        <v>1</v>
      </c>
      <c r="R763">
        <f t="shared" si="147"/>
        <v>0</v>
      </c>
      <c r="S763">
        <f t="shared" si="148"/>
        <v>0</v>
      </c>
      <c r="T763">
        <f t="shared" si="149"/>
        <v>0</v>
      </c>
      <c r="U763">
        <f t="shared" si="150"/>
        <v>0</v>
      </c>
      <c r="V763">
        <f t="shared" si="151"/>
        <v>0</v>
      </c>
    </row>
    <row r="764" spans="1:22" x14ac:dyDescent="0.25">
      <c r="A764">
        <v>20180319</v>
      </c>
      <c r="B764" t="str">
        <f t="shared" si="140"/>
        <v>2018</v>
      </c>
      <c r="C764" t="str">
        <f t="shared" si="141"/>
        <v>03</v>
      </c>
      <c r="D764" t="str">
        <f t="shared" si="142"/>
        <v>19</v>
      </c>
      <c r="E764">
        <v>84</v>
      </c>
      <c r="F764" t="s">
        <v>116</v>
      </c>
      <c r="G764">
        <v>182</v>
      </c>
      <c r="H764" t="s">
        <v>352</v>
      </c>
      <c r="I764">
        <v>0.89375624449220004</v>
      </c>
      <c r="J764">
        <v>2.7142857139999998</v>
      </c>
      <c r="K764">
        <v>2.076923077</v>
      </c>
      <c r="L764">
        <v>0.25</v>
      </c>
      <c r="M764">
        <v>1.0707604290010597</v>
      </c>
      <c r="N764">
        <f t="shared" si="143"/>
        <v>1</v>
      </c>
      <c r="O764">
        <f t="shared" si="144"/>
        <v>0</v>
      </c>
      <c r="P764">
        <f t="shared" si="145"/>
        <v>3</v>
      </c>
      <c r="Q764">
        <f t="shared" si="146"/>
        <v>1</v>
      </c>
      <c r="R764">
        <f t="shared" si="147"/>
        <v>0</v>
      </c>
      <c r="S764">
        <f t="shared" si="148"/>
        <v>1</v>
      </c>
      <c r="T764">
        <f t="shared" si="149"/>
        <v>0</v>
      </c>
      <c r="U764">
        <f t="shared" si="150"/>
        <v>1</v>
      </c>
      <c r="V764">
        <f t="shared" si="151"/>
        <v>1.0707604290010597</v>
      </c>
    </row>
    <row r="765" spans="1:22" x14ac:dyDescent="0.25">
      <c r="A765">
        <v>20180319</v>
      </c>
      <c r="B765" t="str">
        <f t="shared" si="140"/>
        <v>2018</v>
      </c>
      <c r="C765" t="str">
        <f t="shared" si="141"/>
        <v>03</v>
      </c>
      <c r="D765" t="str">
        <f t="shared" si="142"/>
        <v>19</v>
      </c>
      <c r="E765">
        <v>267</v>
      </c>
      <c r="F765" t="s">
        <v>192</v>
      </c>
      <c r="G765">
        <v>199</v>
      </c>
      <c r="H765" t="s">
        <v>80</v>
      </c>
      <c r="I765">
        <v>0.65206151508503896</v>
      </c>
      <c r="J765">
        <v>-1.7487922709999899</v>
      </c>
      <c r="K765">
        <v>-3.9565217389999998</v>
      </c>
      <c r="L765">
        <v>3.19999999999999</v>
      </c>
      <c r="M765">
        <v>1.1175941003731766</v>
      </c>
      <c r="N765">
        <f t="shared" si="143"/>
        <v>1</v>
      </c>
      <c r="O765">
        <f t="shared" si="144"/>
        <v>0</v>
      </c>
      <c r="P765">
        <f t="shared" si="145"/>
        <v>-1</v>
      </c>
      <c r="Q765">
        <f t="shared" si="146"/>
        <v>0</v>
      </c>
      <c r="R765">
        <f t="shared" si="147"/>
        <v>0</v>
      </c>
      <c r="S765">
        <f t="shared" si="148"/>
        <v>0</v>
      </c>
      <c r="T765">
        <f t="shared" si="149"/>
        <v>0</v>
      </c>
      <c r="U765">
        <f t="shared" si="150"/>
        <v>0</v>
      </c>
      <c r="V765">
        <f t="shared" si="151"/>
        <v>0</v>
      </c>
    </row>
    <row r="766" spans="1:22" x14ac:dyDescent="0.25">
      <c r="A766">
        <v>20180319</v>
      </c>
      <c r="B766" t="str">
        <f t="shared" si="140"/>
        <v>2018</v>
      </c>
      <c r="C766" t="str">
        <f t="shared" si="141"/>
        <v>03</v>
      </c>
      <c r="D766" t="str">
        <f t="shared" si="142"/>
        <v>19</v>
      </c>
      <c r="E766">
        <v>40</v>
      </c>
      <c r="F766" t="s">
        <v>162</v>
      </c>
      <c r="G766">
        <v>230</v>
      </c>
      <c r="H766" t="s">
        <v>12</v>
      </c>
      <c r="I766">
        <v>0.61831274549556003</v>
      </c>
      <c r="J766">
        <v>-0.928571428999999</v>
      </c>
      <c r="K766">
        <v>1.3571428569999999</v>
      </c>
      <c r="L766">
        <v>5.9999999999999902</v>
      </c>
      <c r="M766">
        <v>1.1109405419626071</v>
      </c>
      <c r="N766">
        <f t="shared" si="143"/>
        <v>1</v>
      </c>
      <c r="O766">
        <f t="shared" si="144"/>
        <v>0</v>
      </c>
      <c r="P766">
        <f t="shared" si="145"/>
        <v>1</v>
      </c>
      <c r="Q766">
        <f t="shared" si="146"/>
        <v>0</v>
      </c>
      <c r="R766">
        <f t="shared" si="147"/>
        <v>0</v>
      </c>
      <c r="S766">
        <f t="shared" si="148"/>
        <v>0</v>
      </c>
      <c r="T766">
        <f t="shared" si="149"/>
        <v>0</v>
      </c>
      <c r="U766">
        <f t="shared" si="150"/>
        <v>0</v>
      </c>
      <c r="V766">
        <f t="shared" si="151"/>
        <v>0</v>
      </c>
    </row>
    <row r="767" spans="1:22" x14ac:dyDescent="0.25">
      <c r="A767">
        <v>20180319</v>
      </c>
      <c r="B767" t="str">
        <f t="shared" si="140"/>
        <v>2018</v>
      </c>
      <c r="C767" t="str">
        <f t="shared" si="141"/>
        <v>03</v>
      </c>
      <c r="D767" t="str">
        <f t="shared" si="142"/>
        <v>19</v>
      </c>
      <c r="E767">
        <v>17</v>
      </c>
      <c r="F767" t="s">
        <v>81</v>
      </c>
      <c r="G767">
        <v>235</v>
      </c>
      <c r="H767" t="s">
        <v>85</v>
      </c>
      <c r="I767">
        <v>0.53332118906330195</v>
      </c>
      <c r="J767">
        <v>0.41964285699999898</v>
      </c>
      <c r="K767">
        <v>0.58653846099999996</v>
      </c>
      <c r="L767">
        <v>-1.3333333329999899</v>
      </c>
      <c r="M767">
        <v>1.2051352527446451</v>
      </c>
      <c r="N767">
        <f t="shared" si="143"/>
        <v>0</v>
      </c>
      <c r="O767">
        <f t="shared" si="144"/>
        <v>0</v>
      </c>
      <c r="P767">
        <f t="shared" si="145"/>
        <v>1</v>
      </c>
      <c r="Q767">
        <f t="shared" si="146"/>
        <v>0</v>
      </c>
      <c r="R767">
        <f t="shared" si="147"/>
        <v>0</v>
      </c>
      <c r="S767">
        <f t="shared" si="148"/>
        <v>0</v>
      </c>
      <c r="T767">
        <f t="shared" si="149"/>
        <v>0</v>
      </c>
      <c r="U767">
        <f t="shared" si="150"/>
        <v>0</v>
      </c>
      <c r="V767">
        <f t="shared" si="151"/>
        <v>0</v>
      </c>
    </row>
    <row r="768" spans="1:22" x14ac:dyDescent="0.25">
      <c r="A768">
        <v>20180319</v>
      </c>
      <c r="B768" t="str">
        <f t="shared" si="140"/>
        <v>2018</v>
      </c>
      <c r="C768" t="str">
        <f t="shared" si="141"/>
        <v>03</v>
      </c>
      <c r="D768" t="str">
        <f t="shared" si="142"/>
        <v>19</v>
      </c>
      <c r="E768">
        <v>368</v>
      </c>
      <c r="F768" t="s">
        <v>117</v>
      </c>
      <c r="G768">
        <v>241</v>
      </c>
      <c r="H768" t="s">
        <v>50</v>
      </c>
      <c r="I768">
        <v>0.57988160732318805</v>
      </c>
      <c r="J768">
        <v>0.63333333299999905</v>
      </c>
      <c r="K768">
        <v>1.45</v>
      </c>
      <c r="L768">
        <v>-0.33333333299999801</v>
      </c>
      <c r="M768">
        <v>1.1208879834933951</v>
      </c>
      <c r="N768">
        <f t="shared" si="143"/>
        <v>0</v>
      </c>
      <c r="O768">
        <f t="shared" si="144"/>
        <v>0</v>
      </c>
      <c r="P768">
        <f t="shared" si="145"/>
        <v>1</v>
      </c>
      <c r="Q768">
        <f t="shared" si="146"/>
        <v>0</v>
      </c>
      <c r="R768">
        <f t="shared" si="147"/>
        <v>0</v>
      </c>
      <c r="S768">
        <f t="shared" si="148"/>
        <v>0</v>
      </c>
      <c r="T768">
        <f t="shared" si="149"/>
        <v>0</v>
      </c>
      <c r="U768">
        <f t="shared" si="150"/>
        <v>0</v>
      </c>
      <c r="V768">
        <f t="shared" si="151"/>
        <v>0</v>
      </c>
    </row>
    <row r="769" spans="1:22" x14ac:dyDescent="0.25">
      <c r="A769">
        <v>20180319</v>
      </c>
      <c r="B769" t="str">
        <f t="shared" si="140"/>
        <v>2018</v>
      </c>
      <c r="C769" t="str">
        <f t="shared" si="141"/>
        <v>03</v>
      </c>
      <c r="D769" t="str">
        <f t="shared" si="142"/>
        <v>19</v>
      </c>
      <c r="E769">
        <v>172</v>
      </c>
      <c r="F769" t="s">
        <v>156</v>
      </c>
      <c r="G769">
        <v>251</v>
      </c>
      <c r="H769" t="s">
        <v>376</v>
      </c>
      <c r="I769">
        <v>0.338454576390055</v>
      </c>
      <c r="J769">
        <v>-0.51315789499999998</v>
      </c>
      <c r="K769">
        <v>-0.50877192999999998</v>
      </c>
      <c r="L769">
        <v>0.428571428999999</v>
      </c>
      <c r="M769">
        <v>1.1216781250311181</v>
      </c>
      <c r="N769">
        <f t="shared" si="143"/>
        <v>0</v>
      </c>
      <c r="O769">
        <f t="shared" si="144"/>
        <v>1</v>
      </c>
      <c r="P769">
        <f t="shared" si="145"/>
        <v>-1</v>
      </c>
      <c r="Q769">
        <f t="shared" si="146"/>
        <v>0</v>
      </c>
      <c r="R769">
        <f t="shared" si="147"/>
        <v>0</v>
      </c>
      <c r="S769">
        <f t="shared" si="148"/>
        <v>0</v>
      </c>
      <c r="T769">
        <f t="shared" si="149"/>
        <v>0</v>
      </c>
      <c r="U769">
        <f t="shared" si="150"/>
        <v>0</v>
      </c>
      <c r="V769">
        <f t="shared" si="151"/>
        <v>0</v>
      </c>
    </row>
    <row r="770" spans="1:22" x14ac:dyDescent="0.25">
      <c r="A770">
        <v>20180319</v>
      </c>
      <c r="B770" t="str">
        <f t="shared" ref="B770:B833" si="152">MID(A770,1,4)</f>
        <v>2018</v>
      </c>
      <c r="C770" t="str">
        <f t="shared" ref="C770:C833" si="153">MID(A770,5,2)</f>
        <v>03</v>
      </c>
      <c r="D770" t="str">
        <f t="shared" ref="D770:D833" si="154">MID(A770,7,2)</f>
        <v>19</v>
      </c>
      <c r="E770">
        <v>251</v>
      </c>
      <c r="F770" t="s">
        <v>376</v>
      </c>
      <c r="G770">
        <v>255</v>
      </c>
      <c r="H770" t="s">
        <v>221</v>
      </c>
      <c r="I770">
        <v>0.49055512407638902</v>
      </c>
      <c r="J770">
        <v>1.80555555499999</v>
      </c>
      <c r="K770">
        <v>2.6666666669999901</v>
      </c>
      <c r="L770">
        <v>1.25</v>
      </c>
      <c r="M770">
        <v>1.2882250925261731</v>
      </c>
      <c r="N770">
        <f t="shared" ref="N770:N833" si="155">OR(I770&gt;0.6)+0</f>
        <v>0</v>
      </c>
      <c r="O770">
        <f t="shared" ref="O770:O833" si="156">(I770&lt;0.4)+0</f>
        <v>0</v>
      </c>
      <c r="P770">
        <f t="shared" ref="P770:P833" si="157">SIGN(L770)+SIGN(J770)+SIGN(K770)</f>
        <v>3</v>
      </c>
      <c r="Q770">
        <f t="shared" ref="Q770:Q833" si="158">(P770&gt;1)+0</f>
        <v>1</v>
      </c>
      <c r="R770">
        <f t="shared" ref="R770:R833" si="159">(P770&lt;-1)+0</f>
        <v>0</v>
      </c>
      <c r="S770">
        <f t="shared" ref="S770:S833" si="160">Q770*N770</f>
        <v>0</v>
      </c>
      <c r="T770">
        <f t="shared" ref="T770:T833" si="161">O770*R770</f>
        <v>0</v>
      </c>
      <c r="U770">
        <f t="shared" ref="U770:U833" si="162">T770+S770</f>
        <v>0</v>
      </c>
      <c r="V770">
        <f t="shared" si="151"/>
        <v>0</v>
      </c>
    </row>
    <row r="771" spans="1:22" x14ac:dyDescent="0.25">
      <c r="A771">
        <v>20180319</v>
      </c>
      <c r="B771" t="str">
        <f t="shared" si="152"/>
        <v>2018</v>
      </c>
      <c r="C771" t="str">
        <f t="shared" si="153"/>
        <v>03</v>
      </c>
      <c r="D771" t="str">
        <f t="shared" si="154"/>
        <v>19</v>
      </c>
      <c r="E771">
        <v>166</v>
      </c>
      <c r="F771" t="s">
        <v>174</v>
      </c>
      <c r="G771">
        <v>256</v>
      </c>
      <c r="H771" t="s">
        <v>399</v>
      </c>
      <c r="I771">
        <v>0.79411923621398395</v>
      </c>
      <c r="J771">
        <v>4.2708333329999899</v>
      </c>
      <c r="K771">
        <v>4.0416666659999896</v>
      </c>
      <c r="L771">
        <v>2.4285714289999998</v>
      </c>
      <c r="M771">
        <v>1.1946321464918193</v>
      </c>
      <c r="N771">
        <f t="shared" si="155"/>
        <v>1</v>
      </c>
      <c r="O771">
        <f t="shared" si="156"/>
        <v>0</v>
      </c>
      <c r="P771">
        <f t="shared" si="157"/>
        <v>3</v>
      </c>
      <c r="Q771">
        <f t="shared" si="158"/>
        <v>1</v>
      </c>
      <c r="R771">
        <f t="shared" si="159"/>
        <v>0</v>
      </c>
      <c r="S771">
        <f t="shared" si="160"/>
        <v>1</v>
      </c>
      <c r="T771">
        <f t="shared" si="161"/>
        <v>0</v>
      </c>
      <c r="U771">
        <f t="shared" si="162"/>
        <v>1</v>
      </c>
      <c r="V771">
        <f t="shared" ref="V771:V834" si="163">M771*S771*U771</f>
        <v>1.1946321464918193</v>
      </c>
    </row>
    <row r="772" spans="1:22" x14ac:dyDescent="0.25">
      <c r="A772">
        <v>20180319</v>
      </c>
      <c r="B772" t="str">
        <f t="shared" si="152"/>
        <v>2018</v>
      </c>
      <c r="C772" t="str">
        <f t="shared" si="153"/>
        <v>03</v>
      </c>
      <c r="D772" t="str">
        <f t="shared" si="154"/>
        <v>19</v>
      </c>
      <c r="E772">
        <v>488</v>
      </c>
      <c r="F772" t="s">
        <v>270</v>
      </c>
      <c r="G772">
        <v>265</v>
      </c>
      <c r="H772" t="s">
        <v>92</v>
      </c>
      <c r="I772">
        <v>0.68822294608891699</v>
      </c>
      <c r="J772">
        <v>-0.86666666599999997</v>
      </c>
      <c r="K772">
        <v>0.65</v>
      </c>
      <c r="L772">
        <v>-0.5</v>
      </c>
      <c r="M772">
        <v>1.0863912525256902</v>
      </c>
      <c r="N772">
        <f t="shared" si="155"/>
        <v>1</v>
      </c>
      <c r="O772">
        <f t="shared" si="156"/>
        <v>0</v>
      </c>
      <c r="P772">
        <f t="shared" si="157"/>
        <v>-1</v>
      </c>
      <c r="Q772">
        <f t="shared" si="158"/>
        <v>0</v>
      </c>
      <c r="R772">
        <f t="shared" si="159"/>
        <v>0</v>
      </c>
      <c r="S772">
        <f t="shared" si="160"/>
        <v>0</v>
      </c>
      <c r="T772">
        <f t="shared" si="161"/>
        <v>0</v>
      </c>
      <c r="U772">
        <f t="shared" si="162"/>
        <v>0</v>
      </c>
      <c r="V772">
        <f t="shared" si="163"/>
        <v>0</v>
      </c>
    </row>
    <row r="773" spans="1:22" x14ac:dyDescent="0.25">
      <c r="A773">
        <v>20180319</v>
      </c>
      <c r="B773" t="str">
        <f t="shared" si="152"/>
        <v>2018</v>
      </c>
      <c r="C773" t="str">
        <f t="shared" si="153"/>
        <v>03</v>
      </c>
      <c r="D773" t="str">
        <f t="shared" si="154"/>
        <v>19</v>
      </c>
      <c r="E773">
        <v>199</v>
      </c>
      <c r="F773" t="s">
        <v>80</v>
      </c>
      <c r="G773">
        <v>288</v>
      </c>
      <c r="H773" t="s">
        <v>412</v>
      </c>
      <c r="I773">
        <v>0.81327989903716502</v>
      </c>
      <c r="J773">
        <v>1.971014493</v>
      </c>
      <c r="K773">
        <v>2.9565217389999998</v>
      </c>
      <c r="L773">
        <v>-1.2</v>
      </c>
      <c r="M773">
        <v>1.3244611016043633</v>
      </c>
      <c r="N773">
        <f t="shared" si="155"/>
        <v>1</v>
      </c>
      <c r="O773">
        <f t="shared" si="156"/>
        <v>0</v>
      </c>
      <c r="P773">
        <f t="shared" si="157"/>
        <v>1</v>
      </c>
      <c r="Q773">
        <f t="shared" si="158"/>
        <v>0</v>
      </c>
      <c r="R773">
        <f t="shared" si="159"/>
        <v>0</v>
      </c>
      <c r="S773">
        <f t="shared" si="160"/>
        <v>0</v>
      </c>
      <c r="T773">
        <f t="shared" si="161"/>
        <v>0</v>
      </c>
      <c r="U773">
        <f t="shared" si="162"/>
        <v>0</v>
      </c>
      <c r="V773">
        <f t="shared" si="163"/>
        <v>0</v>
      </c>
    </row>
    <row r="774" spans="1:22" x14ac:dyDescent="0.25">
      <c r="A774">
        <v>20180319</v>
      </c>
      <c r="B774" t="str">
        <f t="shared" si="152"/>
        <v>2018</v>
      </c>
      <c r="C774" t="str">
        <f t="shared" si="153"/>
        <v>03</v>
      </c>
      <c r="D774" t="str">
        <f t="shared" si="154"/>
        <v>19</v>
      </c>
      <c r="E774">
        <v>94</v>
      </c>
      <c r="F774" t="s">
        <v>241</v>
      </c>
      <c r="G774">
        <v>299</v>
      </c>
      <c r="H774" t="s">
        <v>297</v>
      </c>
      <c r="I774">
        <v>0.35865221280702803</v>
      </c>
      <c r="J774">
        <v>1.134615385</v>
      </c>
      <c r="K774">
        <v>2.4166666669999999</v>
      </c>
      <c r="L774">
        <v>1.41666666599999</v>
      </c>
      <c r="M774">
        <v>1.1296598101103332</v>
      </c>
      <c r="N774">
        <f t="shared" si="155"/>
        <v>0</v>
      </c>
      <c r="O774">
        <f t="shared" si="156"/>
        <v>1</v>
      </c>
      <c r="P774">
        <f t="shared" si="157"/>
        <v>3</v>
      </c>
      <c r="Q774">
        <f t="shared" si="158"/>
        <v>1</v>
      </c>
      <c r="R774">
        <f t="shared" si="159"/>
        <v>0</v>
      </c>
      <c r="S774">
        <f t="shared" si="160"/>
        <v>0</v>
      </c>
      <c r="T774">
        <f t="shared" si="161"/>
        <v>0</v>
      </c>
      <c r="U774">
        <f t="shared" si="162"/>
        <v>0</v>
      </c>
      <c r="V774">
        <f t="shared" si="163"/>
        <v>0</v>
      </c>
    </row>
    <row r="775" spans="1:22" x14ac:dyDescent="0.25">
      <c r="A775">
        <v>20180319</v>
      </c>
      <c r="B775" t="str">
        <f t="shared" si="152"/>
        <v>2018</v>
      </c>
      <c r="C775" t="str">
        <f t="shared" si="153"/>
        <v>03</v>
      </c>
      <c r="D775" t="str">
        <f t="shared" si="154"/>
        <v>19</v>
      </c>
      <c r="E775">
        <v>17</v>
      </c>
      <c r="F775" t="s">
        <v>81</v>
      </c>
      <c r="G775">
        <v>302</v>
      </c>
      <c r="H775" t="s">
        <v>93</v>
      </c>
      <c r="I775">
        <v>0.62431267579612004</v>
      </c>
      <c r="J775">
        <v>0.58441558400000004</v>
      </c>
      <c r="K775">
        <v>1.8251748249999999</v>
      </c>
      <c r="L775">
        <v>-0.33333333299999801</v>
      </c>
      <c r="M775">
        <v>1.1985353494284323</v>
      </c>
      <c r="N775">
        <f t="shared" si="155"/>
        <v>1</v>
      </c>
      <c r="O775">
        <f t="shared" si="156"/>
        <v>0</v>
      </c>
      <c r="P775">
        <f t="shared" si="157"/>
        <v>1</v>
      </c>
      <c r="Q775">
        <f t="shared" si="158"/>
        <v>0</v>
      </c>
      <c r="R775">
        <f t="shared" si="159"/>
        <v>0</v>
      </c>
      <c r="S775">
        <f t="shared" si="160"/>
        <v>0</v>
      </c>
      <c r="T775">
        <f t="shared" si="161"/>
        <v>0</v>
      </c>
      <c r="U775">
        <f t="shared" si="162"/>
        <v>0</v>
      </c>
      <c r="V775">
        <f t="shared" si="163"/>
        <v>0</v>
      </c>
    </row>
    <row r="776" spans="1:22" x14ac:dyDescent="0.25">
      <c r="A776">
        <v>20180319</v>
      </c>
      <c r="B776" t="str">
        <f t="shared" si="152"/>
        <v>2018</v>
      </c>
      <c r="C776" t="str">
        <f t="shared" si="153"/>
        <v>03</v>
      </c>
      <c r="D776" t="str">
        <f t="shared" si="154"/>
        <v>19</v>
      </c>
      <c r="E776">
        <v>230</v>
      </c>
      <c r="F776" t="s">
        <v>12</v>
      </c>
      <c r="G776">
        <v>304</v>
      </c>
      <c r="H776" t="s">
        <v>421</v>
      </c>
      <c r="I776">
        <v>0.5</v>
      </c>
      <c r="J776">
        <v>2.2857142860000002</v>
      </c>
      <c r="K776">
        <v>0</v>
      </c>
      <c r="L776">
        <v>-4</v>
      </c>
      <c r="M776">
        <v>1.1517635104885522</v>
      </c>
      <c r="N776">
        <f t="shared" si="155"/>
        <v>0</v>
      </c>
      <c r="O776">
        <f t="shared" si="156"/>
        <v>0</v>
      </c>
      <c r="P776">
        <f t="shared" si="157"/>
        <v>0</v>
      </c>
      <c r="Q776">
        <f t="shared" si="158"/>
        <v>0</v>
      </c>
      <c r="R776">
        <f t="shared" si="159"/>
        <v>0</v>
      </c>
      <c r="S776">
        <f t="shared" si="160"/>
        <v>0</v>
      </c>
      <c r="T776">
        <f t="shared" si="161"/>
        <v>0</v>
      </c>
      <c r="U776">
        <f t="shared" si="162"/>
        <v>0</v>
      </c>
      <c r="V776">
        <f t="shared" si="163"/>
        <v>0</v>
      </c>
    </row>
    <row r="777" spans="1:22" x14ac:dyDescent="0.25">
      <c r="A777">
        <v>20180319</v>
      </c>
      <c r="B777" t="str">
        <f t="shared" si="152"/>
        <v>2018</v>
      </c>
      <c r="C777" t="str">
        <f t="shared" si="153"/>
        <v>03</v>
      </c>
      <c r="D777" t="str">
        <f t="shared" si="154"/>
        <v>19</v>
      </c>
      <c r="E777">
        <v>489</v>
      </c>
      <c r="F777" t="s">
        <v>118</v>
      </c>
      <c r="G777">
        <v>329</v>
      </c>
      <c r="H777" t="s">
        <v>143</v>
      </c>
      <c r="I777">
        <v>0.66644455163916005</v>
      </c>
      <c r="J777">
        <v>-1.4444444439999999</v>
      </c>
      <c r="K777">
        <v>-0.27777777799999998</v>
      </c>
      <c r="L777">
        <v>0</v>
      </c>
      <c r="M777">
        <v>1.2959050251717865</v>
      </c>
      <c r="N777">
        <f t="shared" si="155"/>
        <v>1</v>
      </c>
      <c r="O777">
        <f t="shared" si="156"/>
        <v>0</v>
      </c>
      <c r="P777">
        <f t="shared" si="157"/>
        <v>-2</v>
      </c>
      <c r="Q777">
        <f t="shared" si="158"/>
        <v>0</v>
      </c>
      <c r="R777">
        <f t="shared" si="159"/>
        <v>1</v>
      </c>
      <c r="S777">
        <f t="shared" si="160"/>
        <v>0</v>
      </c>
      <c r="T777">
        <f t="shared" si="161"/>
        <v>0</v>
      </c>
      <c r="U777">
        <f t="shared" si="162"/>
        <v>0</v>
      </c>
      <c r="V777">
        <f t="shared" si="163"/>
        <v>0</v>
      </c>
    </row>
    <row r="778" spans="1:22" x14ac:dyDescent="0.25">
      <c r="A778">
        <v>20180319</v>
      </c>
      <c r="B778" t="str">
        <f t="shared" si="152"/>
        <v>2018</v>
      </c>
      <c r="C778" t="str">
        <f t="shared" si="153"/>
        <v>03</v>
      </c>
      <c r="D778" t="str">
        <f t="shared" si="154"/>
        <v>19</v>
      </c>
      <c r="E778">
        <v>172</v>
      </c>
      <c r="F778" t="s">
        <v>156</v>
      </c>
      <c r="G778">
        <v>336</v>
      </c>
      <c r="H778" t="s">
        <v>126</v>
      </c>
      <c r="I778">
        <v>0.16782200649048701</v>
      </c>
      <c r="J778">
        <v>1.98684210499999</v>
      </c>
      <c r="K778">
        <v>-0.84210526299999999</v>
      </c>
      <c r="L778">
        <v>1.92857142899999</v>
      </c>
      <c r="M778">
        <v>1.081759624385731</v>
      </c>
      <c r="N778">
        <f t="shared" si="155"/>
        <v>0</v>
      </c>
      <c r="O778">
        <f t="shared" si="156"/>
        <v>1</v>
      </c>
      <c r="P778">
        <f t="shared" si="157"/>
        <v>1</v>
      </c>
      <c r="Q778">
        <f t="shared" si="158"/>
        <v>0</v>
      </c>
      <c r="R778">
        <f t="shared" si="159"/>
        <v>0</v>
      </c>
      <c r="S778">
        <f t="shared" si="160"/>
        <v>0</v>
      </c>
      <c r="T778">
        <f t="shared" si="161"/>
        <v>0</v>
      </c>
      <c r="U778">
        <f t="shared" si="162"/>
        <v>0</v>
      </c>
      <c r="V778">
        <f t="shared" si="163"/>
        <v>0</v>
      </c>
    </row>
    <row r="779" spans="1:22" x14ac:dyDescent="0.25">
      <c r="A779">
        <v>20180319</v>
      </c>
      <c r="B779" t="str">
        <f t="shared" si="152"/>
        <v>2018</v>
      </c>
      <c r="C779" t="str">
        <f t="shared" si="153"/>
        <v>03</v>
      </c>
      <c r="D779" t="str">
        <f t="shared" si="154"/>
        <v>19</v>
      </c>
      <c r="E779">
        <v>40</v>
      </c>
      <c r="F779" t="s">
        <v>162</v>
      </c>
      <c r="G779">
        <v>337</v>
      </c>
      <c r="H779" t="s">
        <v>107</v>
      </c>
      <c r="I779">
        <v>0.58941426413197495</v>
      </c>
      <c r="J779">
        <v>-0.30952381000000101</v>
      </c>
      <c r="K779">
        <v>3.3571428569999999</v>
      </c>
      <c r="L779">
        <v>1.3999999999999899</v>
      </c>
      <c r="M779">
        <v>1.0525550585553585</v>
      </c>
      <c r="N779">
        <f t="shared" si="155"/>
        <v>0</v>
      </c>
      <c r="O779">
        <f t="shared" si="156"/>
        <v>0</v>
      </c>
      <c r="P779">
        <f t="shared" si="157"/>
        <v>1</v>
      </c>
      <c r="Q779">
        <f t="shared" si="158"/>
        <v>0</v>
      </c>
      <c r="R779">
        <f t="shared" si="159"/>
        <v>0</v>
      </c>
      <c r="S779">
        <f t="shared" si="160"/>
        <v>0</v>
      </c>
      <c r="T779">
        <f t="shared" si="161"/>
        <v>0</v>
      </c>
      <c r="U779">
        <f t="shared" si="162"/>
        <v>0</v>
      </c>
      <c r="V779">
        <f t="shared" si="163"/>
        <v>0</v>
      </c>
    </row>
    <row r="780" spans="1:22" x14ac:dyDescent="0.25">
      <c r="A780">
        <v>20180319</v>
      </c>
      <c r="B780" t="str">
        <f t="shared" si="152"/>
        <v>2018</v>
      </c>
      <c r="C780" t="str">
        <f t="shared" si="153"/>
        <v>03</v>
      </c>
      <c r="D780" t="str">
        <f t="shared" si="154"/>
        <v>19</v>
      </c>
      <c r="E780">
        <v>94</v>
      </c>
      <c r="F780" t="s">
        <v>241</v>
      </c>
      <c r="G780">
        <v>339</v>
      </c>
      <c r="H780" t="s">
        <v>96</v>
      </c>
      <c r="I780">
        <v>0.65179962837904504</v>
      </c>
      <c r="J780">
        <v>1.4642857139999901</v>
      </c>
      <c r="K780">
        <v>-0.46428571499999999</v>
      </c>
      <c r="L780">
        <v>3.75</v>
      </c>
      <c r="M780">
        <v>1.1534577560903461</v>
      </c>
      <c r="N780">
        <f t="shared" si="155"/>
        <v>1</v>
      </c>
      <c r="O780">
        <f t="shared" si="156"/>
        <v>0</v>
      </c>
      <c r="P780">
        <f t="shared" si="157"/>
        <v>1</v>
      </c>
      <c r="Q780">
        <f t="shared" si="158"/>
        <v>0</v>
      </c>
      <c r="R780">
        <f t="shared" si="159"/>
        <v>0</v>
      </c>
      <c r="S780">
        <f t="shared" si="160"/>
        <v>0</v>
      </c>
      <c r="T780">
        <f t="shared" si="161"/>
        <v>0</v>
      </c>
      <c r="U780">
        <f t="shared" si="162"/>
        <v>0</v>
      </c>
      <c r="V780">
        <f t="shared" si="163"/>
        <v>0</v>
      </c>
    </row>
    <row r="781" spans="1:22" x14ac:dyDescent="0.25">
      <c r="A781">
        <v>20180319</v>
      </c>
      <c r="B781" t="str">
        <f t="shared" si="152"/>
        <v>2018</v>
      </c>
      <c r="C781" t="str">
        <f t="shared" si="153"/>
        <v>03</v>
      </c>
      <c r="D781" t="str">
        <f t="shared" si="154"/>
        <v>19</v>
      </c>
      <c r="E781">
        <v>299</v>
      </c>
      <c r="F781" t="s">
        <v>297</v>
      </c>
      <c r="G781">
        <v>340</v>
      </c>
      <c r="H781" t="s">
        <v>296</v>
      </c>
      <c r="I781">
        <v>0.51878408179161195</v>
      </c>
      <c r="J781">
        <v>-0.48461538499999901</v>
      </c>
      <c r="K781">
        <v>-4.6111111109999996</v>
      </c>
      <c r="L781">
        <v>2.0000000010000001</v>
      </c>
      <c r="M781">
        <v>1.1147335560224592</v>
      </c>
      <c r="N781">
        <f t="shared" si="155"/>
        <v>0</v>
      </c>
      <c r="O781">
        <f t="shared" si="156"/>
        <v>0</v>
      </c>
      <c r="P781">
        <f t="shared" si="157"/>
        <v>-1</v>
      </c>
      <c r="Q781">
        <f t="shared" si="158"/>
        <v>0</v>
      </c>
      <c r="R781">
        <f t="shared" si="159"/>
        <v>0</v>
      </c>
      <c r="S781">
        <f t="shared" si="160"/>
        <v>0</v>
      </c>
      <c r="T781">
        <f t="shared" si="161"/>
        <v>0</v>
      </c>
      <c r="U781">
        <f t="shared" si="162"/>
        <v>0</v>
      </c>
      <c r="V781">
        <f t="shared" si="163"/>
        <v>0</v>
      </c>
    </row>
    <row r="782" spans="1:22" x14ac:dyDescent="0.25">
      <c r="A782">
        <v>20180319</v>
      </c>
      <c r="B782" t="str">
        <f t="shared" si="152"/>
        <v>2018</v>
      </c>
      <c r="C782" t="str">
        <f t="shared" si="153"/>
        <v>03</v>
      </c>
      <c r="D782" t="str">
        <f t="shared" si="154"/>
        <v>19</v>
      </c>
      <c r="E782">
        <v>77</v>
      </c>
      <c r="F782" t="s">
        <v>235</v>
      </c>
      <c r="G782">
        <v>345</v>
      </c>
      <c r="H782" t="s">
        <v>193</v>
      </c>
      <c r="I782">
        <v>0.36173277518077601</v>
      </c>
      <c r="J782">
        <v>1.3447368419999901</v>
      </c>
      <c r="K782">
        <v>0.52631578899999798</v>
      </c>
      <c r="L782">
        <v>1.11904761799999</v>
      </c>
      <c r="M782">
        <v>1.1500087594006654</v>
      </c>
      <c r="N782">
        <f t="shared" si="155"/>
        <v>0</v>
      </c>
      <c r="O782">
        <f t="shared" si="156"/>
        <v>1</v>
      </c>
      <c r="P782">
        <f t="shared" si="157"/>
        <v>3</v>
      </c>
      <c r="Q782">
        <f t="shared" si="158"/>
        <v>1</v>
      </c>
      <c r="R782">
        <f t="shared" si="159"/>
        <v>0</v>
      </c>
      <c r="S782">
        <f t="shared" si="160"/>
        <v>0</v>
      </c>
      <c r="T782">
        <f t="shared" si="161"/>
        <v>0</v>
      </c>
      <c r="U782">
        <f t="shared" si="162"/>
        <v>0</v>
      </c>
      <c r="V782">
        <f t="shared" si="163"/>
        <v>0</v>
      </c>
    </row>
    <row r="783" spans="1:22" x14ac:dyDescent="0.25">
      <c r="A783">
        <v>20180319</v>
      </c>
      <c r="B783" t="str">
        <f t="shared" si="152"/>
        <v>2018</v>
      </c>
      <c r="C783" t="str">
        <f t="shared" si="153"/>
        <v>03</v>
      </c>
      <c r="D783" t="str">
        <f t="shared" si="154"/>
        <v>19</v>
      </c>
      <c r="E783">
        <v>319</v>
      </c>
      <c r="F783" t="s">
        <v>432</v>
      </c>
      <c r="G783">
        <v>390</v>
      </c>
      <c r="H783" t="s">
        <v>228</v>
      </c>
      <c r="I783">
        <v>0.28215027217329097</v>
      </c>
      <c r="J783">
        <v>1.99999999999999</v>
      </c>
      <c r="K783">
        <v>1.4</v>
      </c>
      <c r="L783">
        <v>6</v>
      </c>
      <c r="M783">
        <v>1.2247621093753578</v>
      </c>
      <c r="N783">
        <f t="shared" si="155"/>
        <v>0</v>
      </c>
      <c r="O783">
        <f t="shared" si="156"/>
        <v>1</v>
      </c>
      <c r="P783">
        <f t="shared" si="157"/>
        <v>3</v>
      </c>
      <c r="Q783">
        <f t="shared" si="158"/>
        <v>1</v>
      </c>
      <c r="R783">
        <f t="shared" si="159"/>
        <v>0</v>
      </c>
      <c r="S783">
        <f t="shared" si="160"/>
        <v>0</v>
      </c>
      <c r="T783">
        <f t="shared" si="161"/>
        <v>0</v>
      </c>
      <c r="U783">
        <f t="shared" si="162"/>
        <v>0</v>
      </c>
      <c r="V783">
        <f t="shared" si="163"/>
        <v>0</v>
      </c>
    </row>
    <row r="784" spans="1:22" x14ac:dyDescent="0.25">
      <c r="A784">
        <v>20180319</v>
      </c>
      <c r="B784" t="str">
        <f t="shared" si="152"/>
        <v>2018</v>
      </c>
      <c r="C784" t="str">
        <f t="shared" si="153"/>
        <v>03</v>
      </c>
      <c r="D784" t="str">
        <f t="shared" si="154"/>
        <v>19</v>
      </c>
      <c r="E784">
        <v>55</v>
      </c>
      <c r="F784" t="s">
        <v>83</v>
      </c>
      <c r="G784">
        <v>398</v>
      </c>
      <c r="H784" t="s">
        <v>335</v>
      </c>
      <c r="I784">
        <v>0.45486594116286699</v>
      </c>
      <c r="J784">
        <v>-0.25</v>
      </c>
      <c r="K784">
        <v>0.67500000000000004</v>
      </c>
      <c r="L784">
        <v>2</v>
      </c>
      <c r="M784">
        <v>1.1569722755378984</v>
      </c>
      <c r="N784">
        <f t="shared" si="155"/>
        <v>0</v>
      </c>
      <c r="O784">
        <f t="shared" si="156"/>
        <v>0</v>
      </c>
      <c r="P784">
        <f t="shared" si="157"/>
        <v>1</v>
      </c>
      <c r="Q784">
        <f t="shared" si="158"/>
        <v>0</v>
      </c>
      <c r="R784">
        <f t="shared" si="159"/>
        <v>0</v>
      </c>
      <c r="S784">
        <f t="shared" si="160"/>
        <v>0</v>
      </c>
      <c r="T784">
        <f t="shared" si="161"/>
        <v>0</v>
      </c>
      <c r="U784">
        <f t="shared" si="162"/>
        <v>0</v>
      </c>
      <c r="V784">
        <f t="shared" si="163"/>
        <v>0</v>
      </c>
    </row>
    <row r="785" spans="1:22" x14ac:dyDescent="0.25">
      <c r="A785">
        <v>20180319</v>
      </c>
      <c r="B785" t="str">
        <f t="shared" si="152"/>
        <v>2018</v>
      </c>
      <c r="C785" t="str">
        <f t="shared" si="153"/>
        <v>03</v>
      </c>
      <c r="D785" t="str">
        <f t="shared" si="154"/>
        <v>19</v>
      </c>
      <c r="E785">
        <v>166</v>
      </c>
      <c r="F785" t="s">
        <v>174</v>
      </c>
      <c r="G785">
        <v>405</v>
      </c>
      <c r="H785" t="s">
        <v>251</v>
      </c>
      <c r="I785">
        <v>0.38051943295879398</v>
      </c>
      <c r="J785">
        <v>0.27083333299999801</v>
      </c>
      <c r="K785">
        <v>1.708333334</v>
      </c>
      <c r="L785">
        <v>6.0952380960000001</v>
      </c>
      <c r="M785">
        <v>1.2519131829197776</v>
      </c>
      <c r="N785">
        <f t="shared" si="155"/>
        <v>0</v>
      </c>
      <c r="O785">
        <f t="shared" si="156"/>
        <v>1</v>
      </c>
      <c r="P785">
        <f t="shared" si="157"/>
        <v>3</v>
      </c>
      <c r="Q785">
        <f t="shared" si="158"/>
        <v>1</v>
      </c>
      <c r="R785">
        <f t="shared" si="159"/>
        <v>0</v>
      </c>
      <c r="S785">
        <f t="shared" si="160"/>
        <v>0</v>
      </c>
      <c r="T785">
        <f t="shared" si="161"/>
        <v>0</v>
      </c>
      <c r="U785">
        <f t="shared" si="162"/>
        <v>0</v>
      </c>
      <c r="V785">
        <f t="shared" si="163"/>
        <v>0</v>
      </c>
    </row>
    <row r="786" spans="1:22" x14ac:dyDescent="0.25">
      <c r="A786">
        <v>20180319</v>
      </c>
      <c r="B786" t="str">
        <f t="shared" si="152"/>
        <v>2018</v>
      </c>
      <c r="C786" t="str">
        <f t="shared" si="153"/>
        <v>03</v>
      </c>
      <c r="D786" t="str">
        <f t="shared" si="154"/>
        <v>19</v>
      </c>
      <c r="E786">
        <v>166</v>
      </c>
      <c r="F786" t="s">
        <v>174</v>
      </c>
      <c r="G786">
        <v>424</v>
      </c>
      <c r="H786" t="s">
        <v>35</v>
      </c>
      <c r="I786">
        <v>0.25514605658432399</v>
      </c>
      <c r="J786">
        <v>0.9375</v>
      </c>
      <c r="K786">
        <v>1.6875</v>
      </c>
      <c r="L786">
        <v>2.2619047619999999</v>
      </c>
      <c r="M786">
        <v>1.1781117682923403</v>
      </c>
      <c r="N786">
        <f t="shared" si="155"/>
        <v>0</v>
      </c>
      <c r="O786">
        <f t="shared" si="156"/>
        <v>1</v>
      </c>
      <c r="P786">
        <f t="shared" si="157"/>
        <v>3</v>
      </c>
      <c r="Q786">
        <f t="shared" si="158"/>
        <v>1</v>
      </c>
      <c r="R786">
        <f t="shared" si="159"/>
        <v>0</v>
      </c>
      <c r="S786">
        <f t="shared" si="160"/>
        <v>0</v>
      </c>
      <c r="T786">
        <f t="shared" si="161"/>
        <v>0</v>
      </c>
      <c r="U786">
        <f t="shared" si="162"/>
        <v>0</v>
      </c>
      <c r="V786">
        <f t="shared" si="163"/>
        <v>0</v>
      </c>
    </row>
    <row r="787" spans="1:22" x14ac:dyDescent="0.25">
      <c r="A787">
        <v>20180319</v>
      </c>
      <c r="B787" t="str">
        <f t="shared" si="152"/>
        <v>2018</v>
      </c>
      <c r="C787" t="str">
        <f t="shared" si="153"/>
        <v>03</v>
      </c>
      <c r="D787" t="str">
        <f t="shared" si="154"/>
        <v>19</v>
      </c>
      <c r="E787">
        <v>166</v>
      </c>
      <c r="F787" t="s">
        <v>174</v>
      </c>
      <c r="G787">
        <v>447</v>
      </c>
      <c r="H787" t="s">
        <v>238</v>
      </c>
      <c r="I787">
        <v>0.29581516014634102</v>
      </c>
      <c r="J787">
        <v>2.0690789479999898</v>
      </c>
      <c r="K787">
        <v>1.92763157899999</v>
      </c>
      <c r="L787">
        <v>2.9285714289999998</v>
      </c>
      <c r="M787">
        <v>1.149734850421555</v>
      </c>
      <c r="N787">
        <f t="shared" si="155"/>
        <v>0</v>
      </c>
      <c r="O787">
        <f t="shared" si="156"/>
        <v>1</v>
      </c>
      <c r="P787">
        <f t="shared" si="157"/>
        <v>3</v>
      </c>
      <c r="Q787">
        <f t="shared" si="158"/>
        <v>1</v>
      </c>
      <c r="R787">
        <f t="shared" si="159"/>
        <v>0</v>
      </c>
      <c r="S787">
        <f t="shared" si="160"/>
        <v>0</v>
      </c>
      <c r="T787">
        <f t="shared" si="161"/>
        <v>0</v>
      </c>
      <c r="U787">
        <f t="shared" si="162"/>
        <v>0</v>
      </c>
      <c r="V787">
        <f t="shared" si="163"/>
        <v>0</v>
      </c>
    </row>
    <row r="788" spans="1:22" x14ac:dyDescent="0.25">
      <c r="A788">
        <v>20180319</v>
      </c>
      <c r="B788" t="str">
        <f t="shared" si="152"/>
        <v>2018</v>
      </c>
      <c r="C788" t="str">
        <f t="shared" si="153"/>
        <v>03</v>
      </c>
      <c r="D788" t="str">
        <f t="shared" si="154"/>
        <v>19</v>
      </c>
      <c r="E788">
        <v>447</v>
      </c>
      <c r="F788" t="s">
        <v>238</v>
      </c>
      <c r="G788">
        <v>458</v>
      </c>
      <c r="H788" t="s">
        <v>191</v>
      </c>
      <c r="I788">
        <v>0.492714087643703</v>
      </c>
      <c r="J788">
        <v>-0.85380117</v>
      </c>
      <c r="K788">
        <v>1.2807017540000001</v>
      </c>
      <c r="L788">
        <v>-0.69999999999999896</v>
      </c>
      <c r="M788">
        <v>1.2967314192774622</v>
      </c>
      <c r="N788">
        <f t="shared" si="155"/>
        <v>0</v>
      </c>
      <c r="O788">
        <f t="shared" si="156"/>
        <v>0</v>
      </c>
      <c r="P788">
        <f t="shared" si="157"/>
        <v>-1</v>
      </c>
      <c r="Q788">
        <f t="shared" si="158"/>
        <v>0</v>
      </c>
      <c r="R788">
        <f t="shared" si="159"/>
        <v>0</v>
      </c>
      <c r="S788">
        <f t="shared" si="160"/>
        <v>0</v>
      </c>
      <c r="T788">
        <f t="shared" si="161"/>
        <v>0</v>
      </c>
      <c r="U788">
        <f t="shared" si="162"/>
        <v>0</v>
      </c>
      <c r="V788">
        <f t="shared" si="163"/>
        <v>0</v>
      </c>
    </row>
    <row r="789" spans="1:22" x14ac:dyDescent="0.25">
      <c r="A789">
        <v>20180319</v>
      </c>
      <c r="B789" t="str">
        <f t="shared" si="152"/>
        <v>2018</v>
      </c>
      <c r="C789" t="str">
        <f t="shared" si="153"/>
        <v>03</v>
      </c>
      <c r="D789" t="str">
        <f t="shared" si="154"/>
        <v>19</v>
      </c>
      <c r="E789">
        <v>265</v>
      </c>
      <c r="F789" t="s">
        <v>92</v>
      </c>
      <c r="G789">
        <v>472</v>
      </c>
      <c r="H789" t="s">
        <v>227</v>
      </c>
      <c r="I789">
        <v>0.471994738189702</v>
      </c>
      <c r="J789">
        <v>1.8969696969999901</v>
      </c>
      <c r="K789">
        <v>-6.6666666999999694E-2</v>
      </c>
      <c r="L789">
        <v>1.69999999999999</v>
      </c>
      <c r="M789">
        <v>1.0731272914389876</v>
      </c>
      <c r="N789">
        <f t="shared" si="155"/>
        <v>0</v>
      </c>
      <c r="O789">
        <f t="shared" si="156"/>
        <v>0</v>
      </c>
      <c r="P789">
        <f t="shared" si="157"/>
        <v>1</v>
      </c>
      <c r="Q789">
        <f t="shared" si="158"/>
        <v>0</v>
      </c>
      <c r="R789">
        <f t="shared" si="159"/>
        <v>0</v>
      </c>
      <c r="S789">
        <f t="shared" si="160"/>
        <v>0</v>
      </c>
      <c r="T789">
        <f t="shared" si="161"/>
        <v>0</v>
      </c>
      <c r="U789">
        <f t="shared" si="162"/>
        <v>0</v>
      </c>
      <c r="V789">
        <f t="shared" si="163"/>
        <v>0</v>
      </c>
    </row>
    <row r="790" spans="1:22" x14ac:dyDescent="0.25">
      <c r="A790">
        <v>20180319</v>
      </c>
      <c r="B790" t="str">
        <f t="shared" si="152"/>
        <v>2018</v>
      </c>
      <c r="C790" t="str">
        <f t="shared" si="153"/>
        <v>03</v>
      </c>
      <c r="D790" t="str">
        <f t="shared" si="154"/>
        <v>19</v>
      </c>
      <c r="E790">
        <v>177</v>
      </c>
      <c r="F790" t="s">
        <v>242</v>
      </c>
      <c r="G790">
        <v>473</v>
      </c>
      <c r="H790" t="s">
        <v>431</v>
      </c>
      <c r="I790">
        <v>0.72012442659847298</v>
      </c>
      <c r="J790">
        <v>0.65714285699999997</v>
      </c>
      <c r="K790">
        <v>2.1619047619999998</v>
      </c>
      <c r="L790">
        <v>3.8333333340000002</v>
      </c>
      <c r="M790">
        <v>1.1091918171048021</v>
      </c>
      <c r="N790">
        <f t="shared" si="155"/>
        <v>1</v>
      </c>
      <c r="O790">
        <f t="shared" si="156"/>
        <v>0</v>
      </c>
      <c r="P790">
        <f t="shared" si="157"/>
        <v>3</v>
      </c>
      <c r="Q790">
        <f t="shared" si="158"/>
        <v>1</v>
      </c>
      <c r="R790">
        <f t="shared" si="159"/>
        <v>0</v>
      </c>
      <c r="S790">
        <f t="shared" si="160"/>
        <v>1</v>
      </c>
      <c r="T790">
        <f t="shared" si="161"/>
        <v>0</v>
      </c>
      <c r="U790">
        <f t="shared" si="162"/>
        <v>1</v>
      </c>
      <c r="V790">
        <f t="shared" si="163"/>
        <v>1.1091918171048021</v>
      </c>
    </row>
    <row r="791" spans="1:22" x14ac:dyDescent="0.25">
      <c r="A791">
        <v>20180319</v>
      </c>
      <c r="B791" t="str">
        <f t="shared" si="152"/>
        <v>2018</v>
      </c>
      <c r="C791" t="str">
        <f t="shared" si="153"/>
        <v>03</v>
      </c>
      <c r="D791" t="str">
        <f t="shared" si="154"/>
        <v>19</v>
      </c>
      <c r="E791">
        <v>172</v>
      </c>
      <c r="F791" t="s">
        <v>156</v>
      </c>
      <c r="G791">
        <v>477</v>
      </c>
      <c r="H791" t="s">
        <v>495</v>
      </c>
      <c r="I791">
        <v>0.39861784812670897</v>
      </c>
      <c r="J791">
        <v>1.73684210499999</v>
      </c>
      <c r="K791">
        <v>2.6578947369999999</v>
      </c>
      <c r="L791">
        <v>3.4285714289999998</v>
      </c>
      <c r="M791">
        <v>1.16360470003614</v>
      </c>
      <c r="N791">
        <f t="shared" si="155"/>
        <v>0</v>
      </c>
      <c r="O791">
        <f t="shared" si="156"/>
        <v>1</v>
      </c>
      <c r="P791">
        <f t="shared" si="157"/>
        <v>3</v>
      </c>
      <c r="Q791">
        <f t="shared" si="158"/>
        <v>1</v>
      </c>
      <c r="R791">
        <f t="shared" si="159"/>
        <v>0</v>
      </c>
      <c r="S791">
        <f t="shared" si="160"/>
        <v>0</v>
      </c>
      <c r="T791">
        <f t="shared" si="161"/>
        <v>0</v>
      </c>
      <c r="U791">
        <f t="shared" si="162"/>
        <v>0</v>
      </c>
      <c r="V791">
        <f t="shared" si="163"/>
        <v>0</v>
      </c>
    </row>
    <row r="792" spans="1:22" x14ac:dyDescent="0.25">
      <c r="A792">
        <v>20180319</v>
      </c>
      <c r="B792" t="str">
        <f t="shared" si="152"/>
        <v>2018</v>
      </c>
      <c r="C792" t="str">
        <f t="shared" si="153"/>
        <v>03</v>
      </c>
      <c r="D792" t="str">
        <f t="shared" si="154"/>
        <v>19</v>
      </c>
      <c r="E792">
        <v>267</v>
      </c>
      <c r="F792" t="s">
        <v>192</v>
      </c>
      <c r="G792">
        <v>489</v>
      </c>
      <c r="H792" t="s">
        <v>118</v>
      </c>
      <c r="I792">
        <v>0.76643245344127897</v>
      </c>
      <c r="J792">
        <v>-0.16666666800000099</v>
      </c>
      <c r="K792">
        <v>-2.1666666669999901</v>
      </c>
      <c r="L792">
        <v>2.3333333330000001</v>
      </c>
      <c r="M792">
        <v>1.0246755947128445</v>
      </c>
      <c r="N792">
        <f t="shared" si="155"/>
        <v>1</v>
      </c>
      <c r="O792">
        <f t="shared" si="156"/>
        <v>0</v>
      </c>
      <c r="P792">
        <f t="shared" si="157"/>
        <v>-1</v>
      </c>
      <c r="Q792">
        <f t="shared" si="158"/>
        <v>0</v>
      </c>
      <c r="R792">
        <f t="shared" si="159"/>
        <v>0</v>
      </c>
      <c r="S792">
        <f t="shared" si="160"/>
        <v>0</v>
      </c>
      <c r="T792">
        <f t="shared" si="161"/>
        <v>0</v>
      </c>
      <c r="U792">
        <f t="shared" si="162"/>
        <v>0</v>
      </c>
      <c r="V792">
        <f t="shared" si="163"/>
        <v>0</v>
      </c>
    </row>
    <row r="793" spans="1:22" x14ac:dyDescent="0.25">
      <c r="A793">
        <v>20180319</v>
      </c>
      <c r="B793" t="str">
        <f t="shared" si="152"/>
        <v>2018</v>
      </c>
      <c r="C793" t="str">
        <f t="shared" si="153"/>
        <v>03</v>
      </c>
      <c r="D793" t="str">
        <f t="shared" si="154"/>
        <v>19</v>
      </c>
      <c r="E793">
        <v>421</v>
      </c>
      <c r="F793" t="s">
        <v>125</v>
      </c>
      <c r="G793">
        <v>490</v>
      </c>
      <c r="H793" t="s">
        <v>260</v>
      </c>
      <c r="I793">
        <v>0.67126898376956701</v>
      </c>
      <c r="J793">
        <v>2.6384615389999899</v>
      </c>
      <c r="K793">
        <v>2.3230769229999999</v>
      </c>
      <c r="L793">
        <v>0.33333333299999801</v>
      </c>
      <c r="M793">
        <v>1.2810951359608207</v>
      </c>
      <c r="N793">
        <f t="shared" si="155"/>
        <v>1</v>
      </c>
      <c r="O793">
        <f t="shared" si="156"/>
        <v>0</v>
      </c>
      <c r="P793">
        <f t="shared" si="157"/>
        <v>3</v>
      </c>
      <c r="Q793">
        <f t="shared" si="158"/>
        <v>1</v>
      </c>
      <c r="R793">
        <f t="shared" si="159"/>
        <v>0</v>
      </c>
      <c r="S793">
        <f t="shared" si="160"/>
        <v>1</v>
      </c>
      <c r="T793">
        <f t="shared" si="161"/>
        <v>0</v>
      </c>
      <c r="U793">
        <f t="shared" si="162"/>
        <v>1</v>
      </c>
      <c r="V793">
        <f t="shared" si="163"/>
        <v>1.2810951359608207</v>
      </c>
    </row>
    <row r="794" spans="1:22" x14ac:dyDescent="0.25">
      <c r="A794">
        <v>20180326</v>
      </c>
      <c r="B794" t="str">
        <f t="shared" si="152"/>
        <v>2018</v>
      </c>
      <c r="C794" t="str">
        <f t="shared" si="153"/>
        <v>03</v>
      </c>
      <c r="D794" t="str">
        <f t="shared" si="154"/>
        <v>26</v>
      </c>
      <c r="E794">
        <v>245</v>
      </c>
      <c r="F794" t="s">
        <v>11</v>
      </c>
      <c r="G794">
        <v>1</v>
      </c>
      <c r="H794" t="s">
        <v>9</v>
      </c>
      <c r="I794">
        <v>0.40406242197582598</v>
      </c>
      <c r="J794">
        <v>-1.0454545449999899</v>
      </c>
      <c r="K794">
        <v>-9.0909091000000303E-2</v>
      </c>
      <c r="L794">
        <v>-1.74999999999999</v>
      </c>
      <c r="M794">
        <v>1.3314767961011129</v>
      </c>
      <c r="N794">
        <f t="shared" si="155"/>
        <v>0</v>
      </c>
      <c r="O794">
        <f t="shared" si="156"/>
        <v>0</v>
      </c>
      <c r="P794">
        <f t="shared" si="157"/>
        <v>-3</v>
      </c>
      <c r="Q794">
        <f t="shared" si="158"/>
        <v>0</v>
      </c>
      <c r="R794">
        <f t="shared" si="159"/>
        <v>1</v>
      </c>
      <c r="S794">
        <f t="shared" si="160"/>
        <v>0</v>
      </c>
      <c r="T794">
        <f t="shared" si="161"/>
        <v>0</v>
      </c>
      <c r="U794">
        <f t="shared" si="162"/>
        <v>0</v>
      </c>
      <c r="V794">
        <f t="shared" si="163"/>
        <v>0</v>
      </c>
    </row>
    <row r="795" spans="1:22" x14ac:dyDescent="0.25">
      <c r="A795">
        <v>20180326</v>
      </c>
      <c r="B795" t="str">
        <f t="shared" si="152"/>
        <v>2018</v>
      </c>
      <c r="C795" t="str">
        <f t="shared" si="153"/>
        <v>03</v>
      </c>
      <c r="D795" t="str">
        <f t="shared" si="154"/>
        <v>26</v>
      </c>
      <c r="E795">
        <v>287</v>
      </c>
      <c r="F795" t="s">
        <v>21</v>
      </c>
      <c r="G795">
        <v>4</v>
      </c>
      <c r="H795" t="s">
        <v>18</v>
      </c>
      <c r="I795">
        <v>0.45376385090358101</v>
      </c>
      <c r="J795">
        <v>2.5392156859999999</v>
      </c>
      <c r="K795">
        <v>0.16339869199999901</v>
      </c>
      <c r="L795">
        <v>1.0476190480000001</v>
      </c>
      <c r="M795">
        <v>1.0161072686194388</v>
      </c>
      <c r="N795">
        <f t="shared" si="155"/>
        <v>0</v>
      </c>
      <c r="O795">
        <f t="shared" si="156"/>
        <v>0</v>
      </c>
      <c r="P795">
        <f t="shared" si="157"/>
        <v>3</v>
      </c>
      <c r="Q795">
        <f t="shared" si="158"/>
        <v>1</v>
      </c>
      <c r="R795">
        <f t="shared" si="159"/>
        <v>0</v>
      </c>
      <c r="S795">
        <f t="shared" si="160"/>
        <v>0</v>
      </c>
      <c r="T795">
        <f t="shared" si="161"/>
        <v>0</v>
      </c>
      <c r="U795">
        <f t="shared" si="162"/>
        <v>0</v>
      </c>
      <c r="V795">
        <f t="shared" si="163"/>
        <v>0</v>
      </c>
    </row>
    <row r="796" spans="1:22" x14ac:dyDescent="0.25">
      <c r="A796">
        <v>20180326</v>
      </c>
      <c r="B796" t="str">
        <f t="shared" si="152"/>
        <v>2018</v>
      </c>
      <c r="C796" t="str">
        <f t="shared" si="153"/>
        <v>03</v>
      </c>
      <c r="D796" t="str">
        <f t="shared" si="154"/>
        <v>26</v>
      </c>
      <c r="E796">
        <v>244</v>
      </c>
      <c r="F796" t="s">
        <v>42</v>
      </c>
      <c r="G796">
        <v>8</v>
      </c>
      <c r="H796" t="s">
        <v>29</v>
      </c>
      <c r="I796">
        <v>0.74026034300725696</v>
      </c>
      <c r="J796">
        <v>0.57948717899999902</v>
      </c>
      <c r="K796">
        <v>-0.28717948699999901</v>
      </c>
      <c r="L796">
        <v>1.8571428569999899</v>
      </c>
      <c r="M796">
        <v>1.1843327622281214</v>
      </c>
      <c r="N796">
        <f t="shared" si="155"/>
        <v>1</v>
      </c>
      <c r="O796">
        <f t="shared" si="156"/>
        <v>0</v>
      </c>
      <c r="P796">
        <f t="shared" si="157"/>
        <v>1</v>
      </c>
      <c r="Q796">
        <f t="shared" si="158"/>
        <v>0</v>
      </c>
      <c r="R796">
        <f t="shared" si="159"/>
        <v>0</v>
      </c>
      <c r="S796">
        <f t="shared" si="160"/>
        <v>0</v>
      </c>
      <c r="T796">
        <f t="shared" si="161"/>
        <v>0</v>
      </c>
      <c r="U796">
        <f t="shared" si="162"/>
        <v>0</v>
      </c>
      <c r="V796">
        <f t="shared" si="163"/>
        <v>0</v>
      </c>
    </row>
    <row r="797" spans="1:22" x14ac:dyDescent="0.25">
      <c r="A797">
        <v>20180326</v>
      </c>
      <c r="B797" t="str">
        <f t="shared" si="152"/>
        <v>2018</v>
      </c>
      <c r="C797" t="str">
        <f t="shared" si="153"/>
        <v>03</v>
      </c>
      <c r="D797" t="str">
        <f t="shared" si="154"/>
        <v>26</v>
      </c>
      <c r="E797">
        <v>163</v>
      </c>
      <c r="F797" t="s">
        <v>44</v>
      </c>
      <c r="G797">
        <v>9</v>
      </c>
      <c r="H797" t="s">
        <v>49</v>
      </c>
      <c r="I797">
        <v>0.41468151114885698</v>
      </c>
      <c r="J797">
        <v>0.544444444999999</v>
      </c>
      <c r="K797">
        <v>1.2333333339999899</v>
      </c>
      <c r="L797">
        <v>0.58333333299999801</v>
      </c>
      <c r="M797">
        <v>1.2929311677780815</v>
      </c>
      <c r="N797">
        <f t="shared" si="155"/>
        <v>0</v>
      </c>
      <c r="O797">
        <f t="shared" si="156"/>
        <v>0</v>
      </c>
      <c r="P797">
        <f t="shared" si="157"/>
        <v>3</v>
      </c>
      <c r="Q797">
        <f t="shared" si="158"/>
        <v>1</v>
      </c>
      <c r="R797">
        <f t="shared" si="159"/>
        <v>0</v>
      </c>
      <c r="S797">
        <f t="shared" si="160"/>
        <v>0</v>
      </c>
      <c r="T797">
        <f t="shared" si="161"/>
        <v>0</v>
      </c>
      <c r="U797">
        <f t="shared" si="162"/>
        <v>0</v>
      </c>
      <c r="V797">
        <f t="shared" si="163"/>
        <v>0</v>
      </c>
    </row>
    <row r="798" spans="1:22" x14ac:dyDescent="0.25">
      <c r="A798">
        <v>20180326</v>
      </c>
      <c r="B798" t="str">
        <f t="shared" si="152"/>
        <v>2018</v>
      </c>
      <c r="C798" t="str">
        <f t="shared" si="153"/>
        <v>03</v>
      </c>
      <c r="D798" t="str">
        <f t="shared" si="154"/>
        <v>26</v>
      </c>
      <c r="E798">
        <v>372</v>
      </c>
      <c r="F798" t="s">
        <v>56</v>
      </c>
      <c r="G798">
        <v>10</v>
      </c>
      <c r="H798" t="s">
        <v>55</v>
      </c>
      <c r="I798">
        <v>0.35682414624748199</v>
      </c>
      <c r="J798">
        <v>-4.25</v>
      </c>
      <c r="K798">
        <v>0.75</v>
      </c>
      <c r="L798">
        <v>6</v>
      </c>
      <c r="M798">
        <v>1.2148537112767861</v>
      </c>
      <c r="N798">
        <f t="shared" si="155"/>
        <v>0</v>
      </c>
      <c r="O798">
        <f t="shared" si="156"/>
        <v>1</v>
      </c>
      <c r="P798">
        <f t="shared" si="157"/>
        <v>1</v>
      </c>
      <c r="Q798">
        <f t="shared" si="158"/>
        <v>0</v>
      </c>
      <c r="R798">
        <f t="shared" si="159"/>
        <v>0</v>
      </c>
      <c r="S798">
        <f t="shared" si="160"/>
        <v>0</v>
      </c>
      <c r="T798">
        <f t="shared" si="161"/>
        <v>0</v>
      </c>
      <c r="U798">
        <f t="shared" si="162"/>
        <v>0</v>
      </c>
      <c r="V798">
        <f t="shared" si="163"/>
        <v>0</v>
      </c>
    </row>
    <row r="799" spans="1:22" x14ac:dyDescent="0.25">
      <c r="A799">
        <v>20180326</v>
      </c>
      <c r="B799" t="str">
        <f t="shared" si="152"/>
        <v>2018</v>
      </c>
      <c r="C799" t="str">
        <f t="shared" si="153"/>
        <v>03</v>
      </c>
      <c r="D799" t="str">
        <f t="shared" si="154"/>
        <v>26</v>
      </c>
      <c r="E799">
        <v>371</v>
      </c>
      <c r="F799" t="s">
        <v>33</v>
      </c>
      <c r="G799">
        <v>14</v>
      </c>
      <c r="H799" t="s">
        <v>67</v>
      </c>
      <c r="I799">
        <v>0.53876828923062003</v>
      </c>
      <c r="J799">
        <v>0.38888888900000002</v>
      </c>
      <c r="K799">
        <v>1.2983193280000001</v>
      </c>
      <c r="L799">
        <v>3.5714285719999901</v>
      </c>
      <c r="M799">
        <v>1.0516317070564485</v>
      </c>
      <c r="N799">
        <f t="shared" si="155"/>
        <v>0</v>
      </c>
      <c r="O799">
        <f t="shared" si="156"/>
        <v>0</v>
      </c>
      <c r="P799">
        <f t="shared" si="157"/>
        <v>3</v>
      </c>
      <c r="Q799">
        <f t="shared" si="158"/>
        <v>1</v>
      </c>
      <c r="R799">
        <f t="shared" si="159"/>
        <v>0</v>
      </c>
      <c r="S799">
        <f t="shared" si="160"/>
        <v>0</v>
      </c>
      <c r="T799">
        <f t="shared" si="161"/>
        <v>0</v>
      </c>
      <c r="U799">
        <f t="shared" si="162"/>
        <v>0</v>
      </c>
      <c r="V799">
        <f t="shared" si="163"/>
        <v>0</v>
      </c>
    </row>
    <row r="800" spans="1:22" x14ac:dyDescent="0.25">
      <c r="A800">
        <v>20180326</v>
      </c>
      <c r="B800" t="str">
        <f t="shared" si="152"/>
        <v>2018</v>
      </c>
      <c r="C800" t="str">
        <f t="shared" si="153"/>
        <v>03</v>
      </c>
      <c r="D800" t="str">
        <f t="shared" si="154"/>
        <v>26</v>
      </c>
      <c r="E800">
        <v>380</v>
      </c>
      <c r="F800" t="s">
        <v>46</v>
      </c>
      <c r="G800">
        <v>22</v>
      </c>
      <c r="H800" t="s">
        <v>99</v>
      </c>
      <c r="I800">
        <v>0.33465861372948302</v>
      </c>
      <c r="J800">
        <v>1.0350877189999901</v>
      </c>
      <c r="K800">
        <v>1.18888888899999</v>
      </c>
      <c r="L800">
        <v>1.5454545449999999</v>
      </c>
      <c r="M800">
        <v>1.0000800001427717</v>
      </c>
      <c r="N800">
        <f t="shared" si="155"/>
        <v>0</v>
      </c>
      <c r="O800">
        <f t="shared" si="156"/>
        <v>1</v>
      </c>
      <c r="P800">
        <f t="shared" si="157"/>
        <v>3</v>
      </c>
      <c r="Q800">
        <f t="shared" si="158"/>
        <v>1</v>
      </c>
      <c r="R800">
        <f t="shared" si="159"/>
        <v>0</v>
      </c>
      <c r="S800">
        <f t="shared" si="160"/>
        <v>0</v>
      </c>
      <c r="T800">
        <f t="shared" si="161"/>
        <v>0</v>
      </c>
      <c r="U800">
        <f t="shared" si="162"/>
        <v>0</v>
      </c>
      <c r="V800">
        <f t="shared" si="163"/>
        <v>0</v>
      </c>
    </row>
    <row r="801" spans="1:22" x14ac:dyDescent="0.25">
      <c r="A801">
        <v>20180326</v>
      </c>
      <c r="B801" t="str">
        <f t="shared" si="152"/>
        <v>2018</v>
      </c>
      <c r="C801" t="str">
        <f t="shared" si="153"/>
        <v>03</v>
      </c>
      <c r="D801" t="str">
        <f t="shared" si="154"/>
        <v>26</v>
      </c>
      <c r="E801">
        <v>57</v>
      </c>
      <c r="F801" t="s">
        <v>109</v>
      </c>
      <c r="G801">
        <v>24</v>
      </c>
      <c r="H801" t="s">
        <v>108</v>
      </c>
      <c r="I801">
        <v>0.64375882734411405</v>
      </c>
      <c r="J801">
        <v>0.84615384599999999</v>
      </c>
      <c r="K801">
        <v>2.6410256409999899</v>
      </c>
      <c r="L801">
        <v>3.1666666669999999</v>
      </c>
      <c r="M801">
        <v>1.082782695831813</v>
      </c>
      <c r="N801">
        <f t="shared" si="155"/>
        <v>1</v>
      </c>
      <c r="O801">
        <f t="shared" si="156"/>
        <v>0</v>
      </c>
      <c r="P801">
        <f t="shared" si="157"/>
        <v>3</v>
      </c>
      <c r="Q801">
        <f t="shared" si="158"/>
        <v>1</v>
      </c>
      <c r="R801">
        <f t="shared" si="159"/>
        <v>0</v>
      </c>
      <c r="S801">
        <f t="shared" si="160"/>
        <v>1</v>
      </c>
      <c r="T801">
        <f t="shared" si="161"/>
        <v>0</v>
      </c>
      <c r="U801">
        <f t="shared" si="162"/>
        <v>1</v>
      </c>
      <c r="V801">
        <f t="shared" si="163"/>
        <v>1.082782695831813</v>
      </c>
    </row>
    <row r="802" spans="1:22" x14ac:dyDescent="0.25">
      <c r="A802">
        <v>20180326</v>
      </c>
      <c r="B802" t="str">
        <f t="shared" si="152"/>
        <v>2018</v>
      </c>
      <c r="C802" t="str">
        <f t="shared" si="153"/>
        <v>03</v>
      </c>
      <c r="D802" t="str">
        <f t="shared" si="154"/>
        <v>26</v>
      </c>
      <c r="E802">
        <v>276</v>
      </c>
      <c r="F802" t="s">
        <v>127</v>
      </c>
      <c r="G802">
        <v>29</v>
      </c>
      <c r="H802" t="s">
        <v>123</v>
      </c>
      <c r="I802">
        <v>0.70091404398357404</v>
      </c>
      <c r="J802">
        <v>-0.39473684199999998</v>
      </c>
      <c r="K802">
        <v>2.9210526319999901</v>
      </c>
      <c r="L802">
        <v>2.7142857139999998</v>
      </c>
      <c r="M802">
        <v>1.2687564675088063</v>
      </c>
      <c r="N802">
        <f t="shared" si="155"/>
        <v>1</v>
      </c>
      <c r="O802">
        <f t="shared" si="156"/>
        <v>0</v>
      </c>
      <c r="P802">
        <f t="shared" si="157"/>
        <v>1</v>
      </c>
      <c r="Q802">
        <f t="shared" si="158"/>
        <v>0</v>
      </c>
      <c r="R802">
        <f t="shared" si="159"/>
        <v>0</v>
      </c>
      <c r="S802">
        <f t="shared" si="160"/>
        <v>0</v>
      </c>
      <c r="T802">
        <f t="shared" si="161"/>
        <v>0</v>
      </c>
      <c r="U802">
        <f t="shared" si="162"/>
        <v>0</v>
      </c>
      <c r="V802">
        <f t="shared" si="163"/>
        <v>0</v>
      </c>
    </row>
    <row r="803" spans="1:22" x14ac:dyDescent="0.25">
      <c r="A803">
        <v>20180326</v>
      </c>
      <c r="B803" t="str">
        <f t="shared" si="152"/>
        <v>2018</v>
      </c>
      <c r="C803" t="str">
        <f t="shared" si="153"/>
        <v>03</v>
      </c>
      <c r="D803" t="str">
        <f t="shared" si="154"/>
        <v>26</v>
      </c>
      <c r="E803">
        <v>442</v>
      </c>
      <c r="F803" t="s">
        <v>137</v>
      </c>
      <c r="G803">
        <v>31</v>
      </c>
      <c r="H803" t="s">
        <v>135</v>
      </c>
      <c r="I803">
        <v>0.63435453382711704</v>
      </c>
      <c r="J803">
        <v>3.125</v>
      </c>
      <c r="K803">
        <v>1.625</v>
      </c>
      <c r="L803">
        <v>-2.1428571429999899</v>
      </c>
      <c r="M803">
        <v>1.2596309827090084</v>
      </c>
      <c r="N803">
        <f t="shared" si="155"/>
        <v>1</v>
      </c>
      <c r="O803">
        <f t="shared" si="156"/>
        <v>0</v>
      </c>
      <c r="P803">
        <f t="shared" si="157"/>
        <v>1</v>
      </c>
      <c r="Q803">
        <f t="shared" si="158"/>
        <v>0</v>
      </c>
      <c r="R803">
        <f t="shared" si="159"/>
        <v>0</v>
      </c>
      <c r="S803">
        <f t="shared" si="160"/>
        <v>0</v>
      </c>
      <c r="T803">
        <f t="shared" si="161"/>
        <v>0</v>
      </c>
      <c r="U803">
        <f t="shared" si="162"/>
        <v>0</v>
      </c>
      <c r="V803">
        <f t="shared" si="163"/>
        <v>0</v>
      </c>
    </row>
    <row r="804" spans="1:22" x14ac:dyDescent="0.25">
      <c r="A804">
        <v>20180326</v>
      </c>
      <c r="B804" t="str">
        <f t="shared" si="152"/>
        <v>2018</v>
      </c>
      <c r="C804" t="str">
        <f t="shared" si="153"/>
        <v>03</v>
      </c>
      <c r="D804" t="str">
        <f t="shared" si="154"/>
        <v>26</v>
      </c>
      <c r="E804">
        <v>116</v>
      </c>
      <c r="F804" t="s">
        <v>140</v>
      </c>
      <c r="G804">
        <v>32</v>
      </c>
      <c r="H804" t="s">
        <v>141</v>
      </c>
      <c r="I804">
        <v>0.52834499761604303</v>
      </c>
      <c r="J804">
        <v>3.16666666599999</v>
      </c>
      <c r="K804">
        <v>-0.750000000000001</v>
      </c>
      <c r="L804">
        <v>-5</v>
      </c>
      <c r="M804">
        <v>1.3267560677713646</v>
      </c>
      <c r="N804">
        <f t="shared" si="155"/>
        <v>0</v>
      </c>
      <c r="O804">
        <f t="shared" si="156"/>
        <v>0</v>
      </c>
      <c r="P804">
        <f t="shared" si="157"/>
        <v>-1</v>
      </c>
      <c r="Q804">
        <f t="shared" si="158"/>
        <v>0</v>
      </c>
      <c r="R804">
        <f t="shared" si="159"/>
        <v>0</v>
      </c>
      <c r="S804">
        <f t="shared" si="160"/>
        <v>0</v>
      </c>
      <c r="T804">
        <f t="shared" si="161"/>
        <v>0</v>
      </c>
      <c r="U804">
        <f t="shared" si="162"/>
        <v>0</v>
      </c>
      <c r="V804">
        <f t="shared" si="163"/>
        <v>0</v>
      </c>
    </row>
    <row r="805" spans="1:22" x14ac:dyDescent="0.25">
      <c r="A805">
        <v>20180326</v>
      </c>
      <c r="B805" t="str">
        <f t="shared" si="152"/>
        <v>2018</v>
      </c>
      <c r="C805" t="str">
        <f t="shared" si="153"/>
        <v>03</v>
      </c>
      <c r="D805" t="str">
        <f t="shared" si="154"/>
        <v>26</v>
      </c>
      <c r="E805">
        <v>419</v>
      </c>
      <c r="F805" t="s">
        <v>72</v>
      </c>
      <c r="G805">
        <v>35</v>
      </c>
      <c r="H805" t="s">
        <v>146</v>
      </c>
      <c r="I805">
        <v>0.42800015921816198</v>
      </c>
      <c r="J805">
        <v>0.15384615400000001</v>
      </c>
      <c r="K805">
        <v>1.9300699289999901</v>
      </c>
      <c r="L805">
        <v>2.5</v>
      </c>
      <c r="M805">
        <v>1.08156147714129</v>
      </c>
      <c r="N805">
        <f t="shared" si="155"/>
        <v>0</v>
      </c>
      <c r="O805">
        <f t="shared" si="156"/>
        <v>0</v>
      </c>
      <c r="P805">
        <f t="shared" si="157"/>
        <v>3</v>
      </c>
      <c r="Q805">
        <f t="shared" si="158"/>
        <v>1</v>
      </c>
      <c r="R805">
        <f t="shared" si="159"/>
        <v>0</v>
      </c>
      <c r="S805">
        <f t="shared" si="160"/>
        <v>0</v>
      </c>
      <c r="T805">
        <f t="shared" si="161"/>
        <v>0</v>
      </c>
      <c r="U805">
        <f t="shared" si="162"/>
        <v>0</v>
      </c>
      <c r="V805">
        <f t="shared" si="163"/>
        <v>0</v>
      </c>
    </row>
    <row r="806" spans="1:22" x14ac:dyDescent="0.25">
      <c r="A806">
        <v>20180326</v>
      </c>
      <c r="B806" t="str">
        <f t="shared" si="152"/>
        <v>2018</v>
      </c>
      <c r="C806" t="str">
        <f t="shared" si="153"/>
        <v>03</v>
      </c>
      <c r="D806" t="str">
        <f t="shared" si="154"/>
        <v>26</v>
      </c>
      <c r="E806">
        <v>99</v>
      </c>
      <c r="F806" t="s">
        <v>158</v>
      </c>
      <c r="G806">
        <v>39</v>
      </c>
      <c r="H806" t="s">
        <v>157</v>
      </c>
      <c r="I806">
        <v>0.68265509371859201</v>
      </c>
      <c r="J806">
        <v>0.58823529500000005</v>
      </c>
      <c r="K806">
        <v>1.06862745099999</v>
      </c>
      <c r="L806">
        <v>4.8</v>
      </c>
      <c r="M806">
        <v>1.1876677812106557</v>
      </c>
      <c r="N806">
        <f t="shared" si="155"/>
        <v>1</v>
      </c>
      <c r="O806">
        <f t="shared" si="156"/>
        <v>0</v>
      </c>
      <c r="P806">
        <f t="shared" si="157"/>
        <v>3</v>
      </c>
      <c r="Q806">
        <f t="shared" si="158"/>
        <v>1</v>
      </c>
      <c r="R806">
        <f t="shared" si="159"/>
        <v>0</v>
      </c>
      <c r="S806">
        <f t="shared" si="160"/>
        <v>1</v>
      </c>
      <c r="T806">
        <f t="shared" si="161"/>
        <v>0</v>
      </c>
      <c r="U806">
        <f t="shared" si="162"/>
        <v>1</v>
      </c>
      <c r="V806">
        <f t="shared" si="163"/>
        <v>1.1876677812106557</v>
      </c>
    </row>
    <row r="807" spans="1:22" x14ac:dyDescent="0.25">
      <c r="A807">
        <v>20180326</v>
      </c>
      <c r="B807" t="str">
        <f t="shared" si="152"/>
        <v>2018</v>
      </c>
      <c r="C807" t="str">
        <f t="shared" si="153"/>
        <v>03</v>
      </c>
      <c r="D807" t="str">
        <f t="shared" si="154"/>
        <v>26</v>
      </c>
      <c r="E807">
        <v>245</v>
      </c>
      <c r="F807" t="s">
        <v>11</v>
      </c>
      <c r="G807">
        <v>45</v>
      </c>
      <c r="H807" t="s">
        <v>170</v>
      </c>
      <c r="I807">
        <v>0.47714442282955299</v>
      </c>
      <c r="J807">
        <v>0.34242424299999902</v>
      </c>
      <c r="K807">
        <v>1.376623376</v>
      </c>
      <c r="L807">
        <v>3.25</v>
      </c>
      <c r="M807">
        <v>1.2328510454609392</v>
      </c>
      <c r="N807">
        <f t="shared" si="155"/>
        <v>0</v>
      </c>
      <c r="O807">
        <f t="shared" si="156"/>
        <v>0</v>
      </c>
      <c r="P807">
        <f t="shared" si="157"/>
        <v>3</v>
      </c>
      <c r="Q807">
        <f t="shared" si="158"/>
        <v>1</v>
      </c>
      <c r="R807">
        <f t="shared" si="159"/>
        <v>0</v>
      </c>
      <c r="S807">
        <f t="shared" si="160"/>
        <v>0</v>
      </c>
      <c r="T807">
        <f t="shared" si="161"/>
        <v>0</v>
      </c>
      <c r="U807">
        <f t="shared" si="162"/>
        <v>0</v>
      </c>
      <c r="V807">
        <f t="shared" si="163"/>
        <v>0</v>
      </c>
    </row>
    <row r="808" spans="1:22" x14ac:dyDescent="0.25">
      <c r="A808">
        <v>20180326</v>
      </c>
      <c r="B808" t="str">
        <f t="shared" si="152"/>
        <v>2018</v>
      </c>
      <c r="C808" t="str">
        <f t="shared" si="153"/>
        <v>03</v>
      </c>
      <c r="D808" t="str">
        <f t="shared" si="154"/>
        <v>26</v>
      </c>
      <c r="E808">
        <v>223</v>
      </c>
      <c r="F808" t="s">
        <v>179</v>
      </c>
      <c r="G808">
        <v>48</v>
      </c>
      <c r="H808" t="s">
        <v>122</v>
      </c>
      <c r="I808">
        <v>0.47833874366204099</v>
      </c>
      <c r="J808">
        <v>0.35833333299999998</v>
      </c>
      <c r="K808">
        <v>0.143478261</v>
      </c>
      <c r="L808">
        <v>1.333333334</v>
      </c>
      <c r="M808">
        <v>1.2773266219501345</v>
      </c>
      <c r="N808">
        <f t="shared" si="155"/>
        <v>0</v>
      </c>
      <c r="O808">
        <f t="shared" si="156"/>
        <v>0</v>
      </c>
      <c r="P808">
        <f t="shared" si="157"/>
        <v>3</v>
      </c>
      <c r="Q808">
        <f t="shared" si="158"/>
        <v>1</v>
      </c>
      <c r="R808">
        <f t="shared" si="159"/>
        <v>0</v>
      </c>
      <c r="S808">
        <f t="shared" si="160"/>
        <v>0</v>
      </c>
      <c r="T808">
        <f t="shared" si="161"/>
        <v>0</v>
      </c>
      <c r="U808">
        <f t="shared" si="162"/>
        <v>0</v>
      </c>
      <c r="V808">
        <f t="shared" si="163"/>
        <v>0</v>
      </c>
    </row>
    <row r="809" spans="1:22" x14ac:dyDescent="0.25">
      <c r="A809">
        <v>20180326</v>
      </c>
      <c r="B809" t="str">
        <f t="shared" si="152"/>
        <v>2018</v>
      </c>
      <c r="C809" t="str">
        <f t="shared" si="153"/>
        <v>03</v>
      </c>
      <c r="D809" t="str">
        <f t="shared" si="154"/>
        <v>26</v>
      </c>
      <c r="E809">
        <v>78</v>
      </c>
      <c r="F809" t="s">
        <v>161</v>
      </c>
      <c r="G809">
        <v>56</v>
      </c>
      <c r="H809" t="s">
        <v>194</v>
      </c>
      <c r="I809">
        <v>0.90835464900357299</v>
      </c>
      <c r="J809">
        <v>1.91666666599999</v>
      </c>
      <c r="K809">
        <v>3.25</v>
      </c>
      <c r="L809">
        <v>5.3333333329999997</v>
      </c>
      <c r="M809">
        <v>1.2877582261331952</v>
      </c>
      <c r="N809">
        <f t="shared" si="155"/>
        <v>1</v>
      </c>
      <c r="O809">
        <f t="shared" si="156"/>
        <v>0</v>
      </c>
      <c r="P809">
        <f t="shared" si="157"/>
        <v>3</v>
      </c>
      <c r="Q809">
        <f t="shared" si="158"/>
        <v>1</v>
      </c>
      <c r="R809">
        <f t="shared" si="159"/>
        <v>0</v>
      </c>
      <c r="S809">
        <f t="shared" si="160"/>
        <v>1</v>
      </c>
      <c r="T809">
        <f t="shared" si="161"/>
        <v>0</v>
      </c>
      <c r="U809">
        <f t="shared" si="162"/>
        <v>1</v>
      </c>
      <c r="V809">
        <f t="shared" si="163"/>
        <v>1.2877582261331952</v>
      </c>
    </row>
    <row r="810" spans="1:22" x14ac:dyDescent="0.25">
      <c r="A810">
        <v>20180326</v>
      </c>
      <c r="B810" t="str">
        <f t="shared" si="152"/>
        <v>2018</v>
      </c>
      <c r="C810" t="str">
        <f t="shared" si="153"/>
        <v>03</v>
      </c>
      <c r="D810" t="str">
        <f t="shared" si="154"/>
        <v>26</v>
      </c>
      <c r="E810">
        <v>112</v>
      </c>
      <c r="F810" t="s">
        <v>197</v>
      </c>
      <c r="G810">
        <v>57</v>
      </c>
      <c r="H810" t="s">
        <v>109</v>
      </c>
      <c r="I810">
        <v>0.60008584695988998</v>
      </c>
      <c r="J810">
        <v>2.653846154</v>
      </c>
      <c r="K810">
        <v>2.692307692</v>
      </c>
      <c r="L810">
        <v>1.8333333329999899</v>
      </c>
      <c r="M810">
        <v>1.1707228191893375</v>
      </c>
      <c r="N810">
        <f t="shared" si="155"/>
        <v>1</v>
      </c>
      <c r="O810">
        <f t="shared" si="156"/>
        <v>0</v>
      </c>
      <c r="P810">
        <f t="shared" si="157"/>
        <v>3</v>
      </c>
      <c r="Q810">
        <f t="shared" si="158"/>
        <v>1</v>
      </c>
      <c r="R810">
        <f t="shared" si="159"/>
        <v>0</v>
      </c>
      <c r="S810">
        <f t="shared" si="160"/>
        <v>1</v>
      </c>
      <c r="T810">
        <f t="shared" si="161"/>
        <v>0</v>
      </c>
      <c r="U810">
        <f t="shared" si="162"/>
        <v>1</v>
      </c>
      <c r="V810">
        <f t="shared" si="163"/>
        <v>1.1707228191893375</v>
      </c>
    </row>
    <row r="811" spans="1:22" x14ac:dyDescent="0.25">
      <c r="A811">
        <v>20180326</v>
      </c>
      <c r="B811" t="str">
        <f t="shared" si="152"/>
        <v>2018</v>
      </c>
      <c r="C811" t="str">
        <f t="shared" si="153"/>
        <v>03</v>
      </c>
      <c r="D811" t="str">
        <f t="shared" si="154"/>
        <v>26</v>
      </c>
      <c r="E811">
        <v>127</v>
      </c>
      <c r="F811" t="s">
        <v>54</v>
      </c>
      <c r="G811">
        <v>59</v>
      </c>
      <c r="H811" t="s">
        <v>200</v>
      </c>
      <c r="I811">
        <v>0.22620223047592999</v>
      </c>
      <c r="J811">
        <v>-0.43162393199999899</v>
      </c>
      <c r="K811">
        <v>0.85470085500000004</v>
      </c>
      <c r="L811">
        <v>3.05555555499999</v>
      </c>
      <c r="M811">
        <v>1.1367846669798143</v>
      </c>
      <c r="N811">
        <f t="shared" si="155"/>
        <v>0</v>
      </c>
      <c r="O811">
        <f t="shared" si="156"/>
        <v>1</v>
      </c>
      <c r="P811">
        <f t="shared" si="157"/>
        <v>1</v>
      </c>
      <c r="Q811">
        <f t="shared" si="158"/>
        <v>0</v>
      </c>
      <c r="R811">
        <f t="shared" si="159"/>
        <v>0</v>
      </c>
      <c r="S811">
        <f t="shared" si="160"/>
        <v>0</v>
      </c>
      <c r="T811">
        <f t="shared" si="161"/>
        <v>0</v>
      </c>
      <c r="U811">
        <f t="shared" si="162"/>
        <v>0</v>
      </c>
      <c r="V811">
        <f t="shared" si="163"/>
        <v>0</v>
      </c>
    </row>
    <row r="812" spans="1:22" x14ac:dyDescent="0.25">
      <c r="A812">
        <v>20180326</v>
      </c>
      <c r="B812" t="str">
        <f t="shared" si="152"/>
        <v>2018</v>
      </c>
      <c r="C812" t="str">
        <f t="shared" si="153"/>
        <v>03</v>
      </c>
      <c r="D812" t="str">
        <f t="shared" si="154"/>
        <v>26</v>
      </c>
      <c r="E812">
        <v>263</v>
      </c>
      <c r="F812" t="s">
        <v>219</v>
      </c>
      <c r="G812">
        <v>66</v>
      </c>
      <c r="H812" t="s">
        <v>218</v>
      </c>
      <c r="I812">
        <v>0.54627091215551604</v>
      </c>
      <c r="J812">
        <v>-1.4954545459999899</v>
      </c>
      <c r="K812">
        <v>-0.25909090899999898</v>
      </c>
      <c r="L812">
        <v>0.33333333299999801</v>
      </c>
      <c r="M812">
        <v>1.2320041204117973</v>
      </c>
      <c r="N812">
        <f t="shared" si="155"/>
        <v>0</v>
      </c>
      <c r="O812">
        <f t="shared" si="156"/>
        <v>0</v>
      </c>
      <c r="P812">
        <f t="shared" si="157"/>
        <v>-1</v>
      </c>
      <c r="Q812">
        <f t="shared" si="158"/>
        <v>0</v>
      </c>
      <c r="R812">
        <f t="shared" si="159"/>
        <v>0</v>
      </c>
      <c r="S812">
        <f t="shared" si="160"/>
        <v>0</v>
      </c>
      <c r="T812">
        <f t="shared" si="161"/>
        <v>0</v>
      </c>
      <c r="U812">
        <f t="shared" si="162"/>
        <v>0</v>
      </c>
      <c r="V812">
        <f t="shared" si="163"/>
        <v>0</v>
      </c>
    </row>
    <row r="813" spans="1:22" x14ac:dyDescent="0.25">
      <c r="A813">
        <v>20180326</v>
      </c>
      <c r="B813" t="str">
        <f t="shared" si="152"/>
        <v>2018</v>
      </c>
      <c r="C813" t="str">
        <f t="shared" si="153"/>
        <v>03</v>
      </c>
      <c r="D813" t="str">
        <f t="shared" si="154"/>
        <v>26</v>
      </c>
      <c r="E813">
        <v>112</v>
      </c>
      <c r="F813" t="s">
        <v>197</v>
      </c>
      <c r="G813">
        <v>70</v>
      </c>
      <c r="H813" t="s">
        <v>98</v>
      </c>
      <c r="I813">
        <v>0.68122246990299096</v>
      </c>
      <c r="J813">
        <v>2.5</v>
      </c>
      <c r="K813">
        <v>1.1599999999999999</v>
      </c>
      <c r="L813">
        <v>1.888888889</v>
      </c>
      <c r="M813">
        <v>1.0680502204991928</v>
      </c>
      <c r="N813">
        <f t="shared" si="155"/>
        <v>1</v>
      </c>
      <c r="O813">
        <f t="shared" si="156"/>
        <v>0</v>
      </c>
      <c r="P813">
        <f t="shared" si="157"/>
        <v>3</v>
      </c>
      <c r="Q813">
        <f t="shared" si="158"/>
        <v>1</v>
      </c>
      <c r="R813">
        <f t="shared" si="159"/>
        <v>0</v>
      </c>
      <c r="S813">
        <f t="shared" si="160"/>
        <v>1</v>
      </c>
      <c r="T813">
        <f t="shared" si="161"/>
        <v>0</v>
      </c>
      <c r="U813">
        <f t="shared" si="162"/>
        <v>1</v>
      </c>
      <c r="V813">
        <f t="shared" si="163"/>
        <v>1.0680502204991928</v>
      </c>
    </row>
    <row r="814" spans="1:22" x14ac:dyDescent="0.25">
      <c r="A814">
        <v>20180326</v>
      </c>
      <c r="B814" t="str">
        <f t="shared" si="152"/>
        <v>2018</v>
      </c>
      <c r="C814" t="str">
        <f t="shared" si="153"/>
        <v>03</v>
      </c>
      <c r="D814" t="str">
        <f t="shared" si="154"/>
        <v>26</v>
      </c>
      <c r="E814">
        <v>57</v>
      </c>
      <c r="F814" t="s">
        <v>109</v>
      </c>
      <c r="G814">
        <v>71</v>
      </c>
      <c r="H814" t="s">
        <v>64</v>
      </c>
      <c r="I814">
        <v>0.55937597879242396</v>
      </c>
      <c r="J814">
        <v>-0.453846154</v>
      </c>
      <c r="K814">
        <v>-0.49230769200000002</v>
      </c>
      <c r="L814">
        <v>0.88095238099999995</v>
      </c>
      <c r="M814">
        <v>1.2748001368021584</v>
      </c>
      <c r="N814">
        <f t="shared" si="155"/>
        <v>0</v>
      </c>
      <c r="O814">
        <f t="shared" si="156"/>
        <v>0</v>
      </c>
      <c r="P814">
        <f t="shared" si="157"/>
        <v>-1</v>
      </c>
      <c r="Q814">
        <f t="shared" si="158"/>
        <v>0</v>
      </c>
      <c r="R814">
        <f t="shared" si="159"/>
        <v>0</v>
      </c>
      <c r="S814">
        <f t="shared" si="160"/>
        <v>0</v>
      </c>
      <c r="T814">
        <f t="shared" si="161"/>
        <v>0</v>
      </c>
      <c r="U814">
        <f t="shared" si="162"/>
        <v>0</v>
      </c>
      <c r="V814">
        <f t="shared" si="163"/>
        <v>0</v>
      </c>
    </row>
    <row r="815" spans="1:22" x14ac:dyDescent="0.25">
      <c r="A815">
        <v>20180326</v>
      </c>
      <c r="B815" t="str">
        <f t="shared" si="152"/>
        <v>2018</v>
      </c>
      <c r="C815" t="str">
        <f t="shared" si="153"/>
        <v>03</v>
      </c>
      <c r="D815" t="str">
        <f t="shared" si="154"/>
        <v>26</v>
      </c>
      <c r="E815">
        <v>375</v>
      </c>
      <c r="F815" t="s">
        <v>239</v>
      </c>
      <c r="G815">
        <v>77</v>
      </c>
      <c r="H815" t="s">
        <v>235</v>
      </c>
      <c r="I815">
        <v>0.69156781372715803</v>
      </c>
      <c r="J815">
        <v>0.37192982400000202</v>
      </c>
      <c r="K815">
        <v>0.105263157999999</v>
      </c>
      <c r="L815">
        <v>1.4166666670000001</v>
      </c>
      <c r="M815">
        <v>1.1610892322109683</v>
      </c>
      <c r="N815">
        <f t="shared" si="155"/>
        <v>1</v>
      </c>
      <c r="O815">
        <f t="shared" si="156"/>
        <v>0</v>
      </c>
      <c r="P815">
        <f t="shared" si="157"/>
        <v>3</v>
      </c>
      <c r="Q815">
        <f t="shared" si="158"/>
        <v>1</v>
      </c>
      <c r="R815">
        <f t="shared" si="159"/>
        <v>0</v>
      </c>
      <c r="S815">
        <f t="shared" si="160"/>
        <v>1</v>
      </c>
      <c r="T815">
        <f t="shared" si="161"/>
        <v>0</v>
      </c>
      <c r="U815">
        <f t="shared" si="162"/>
        <v>1</v>
      </c>
      <c r="V815">
        <f t="shared" si="163"/>
        <v>1.1610892322109683</v>
      </c>
    </row>
    <row r="816" spans="1:22" x14ac:dyDescent="0.25">
      <c r="A816">
        <v>20180326</v>
      </c>
      <c r="B816" t="str">
        <f t="shared" si="152"/>
        <v>2018</v>
      </c>
      <c r="C816" t="str">
        <f t="shared" si="153"/>
        <v>03</v>
      </c>
      <c r="D816" t="str">
        <f t="shared" si="154"/>
        <v>26</v>
      </c>
      <c r="E816">
        <v>380</v>
      </c>
      <c r="F816" t="s">
        <v>46</v>
      </c>
      <c r="G816">
        <v>78</v>
      </c>
      <c r="H816" t="s">
        <v>161</v>
      </c>
      <c r="I816">
        <v>0.46931509852796199</v>
      </c>
      <c r="J816">
        <v>0.78508772000000104</v>
      </c>
      <c r="K816">
        <v>1.1388888879999901</v>
      </c>
      <c r="L816">
        <v>-0.787878788</v>
      </c>
      <c r="M816">
        <v>1.3181595632159695</v>
      </c>
      <c r="N816">
        <f t="shared" si="155"/>
        <v>0</v>
      </c>
      <c r="O816">
        <f t="shared" si="156"/>
        <v>0</v>
      </c>
      <c r="P816">
        <f t="shared" si="157"/>
        <v>1</v>
      </c>
      <c r="Q816">
        <f t="shared" si="158"/>
        <v>0</v>
      </c>
      <c r="R816">
        <f t="shared" si="159"/>
        <v>0</v>
      </c>
      <c r="S816">
        <f t="shared" si="160"/>
        <v>0</v>
      </c>
      <c r="T816">
        <f t="shared" si="161"/>
        <v>0</v>
      </c>
      <c r="U816">
        <f t="shared" si="162"/>
        <v>0</v>
      </c>
      <c r="V816">
        <f t="shared" si="163"/>
        <v>0</v>
      </c>
    </row>
    <row r="817" spans="1:22" x14ac:dyDescent="0.25">
      <c r="A817">
        <v>20180326</v>
      </c>
      <c r="B817" t="str">
        <f t="shared" si="152"/>
        <v>2018</v>
      </c>
      <c r="C817" t="str">
        <f t="shared" si="153"/>
        <v>03</v>
      </c>
      <c r="D817" t="str">
        <f t="shared" si="154"/>
        <v>26</v>
      </c>
      <c r="E817">
        <v>269</v>
      </c>
      <c r="F817" t="s">
        <v>246</v>
      </c>
      <c r="G817">
        <v>83</v>
      </c>
      <c r="H817" t="s">
        <v>105</v>
      </c>
      <c r="I817">
        <v>0.37984025757079498</v>
      </c>
      <c r="J817">
        <v>-1</v>
      </c>
      <c r="K817">
        <v>-1.9</v>
      </c>
      <c r="L817">
        <v>1</v>
      </c>
      <c r="M817">
        <v>1.2553062020492165</v>
      </c>
      <c r="N817">
        <f t="shared" si="155"/>
        <v>0</v>
      </c>
      <c r="O817">
        <f t="shared" si="156"/>
        <v>1</v>
      </c>
      <c r="P817">
        <f t="shared" si="157"/>
        <v>-1</v>
      </c>
      <c r="Q817">
        <f t="shared" si="158"/>
        <v>0</v>
      </c>
      <c r="R817">
        <f t="shared" si="159"/>
        <v>0</v>
      </c>
      <c r="S817">
        <f t="shared" si="160"/>
        <v>0</v>
      </c>
      <c r="T817">
        <f t="shared" si="161"/>
        <v>0</v>
      </c>
      <c r="U817">
        <f t="shared" si="162"/>
        <v>0</v>
      </c>
      <c r="V817">
        <f t="shared" si="163"/>
        <v>0</v>
      </c>
    </row>
    <row r="818" spans="1:22" x14ac:dyDescent="0.25">
      <c r="A818">
        <v>20180326</v>
      </c>
      <c r="B818" t="str">
        <f t="shared" si="152"/>
        <v>2018</v>
      </c>
      <c r="C818" t="str">
        <f t="shared" si="153"/>
        <v>03</v>
      </c>
      <c r="D818" t="str">
        <f t="shared" si="154"/>
        <v>26</v>
      </c>
      <c r="E818">
        <v>77</v>
      </c>
      <c r="F818" t="s">
        <v>235</v>
      </c>
      <c r="G818">
        <v>84</v>
      </c>
      <c r="H818" t="s">
        <v>116</v>
      </c>
      <c r="I818">
        <v>0.66709014025636404</v>
      </c>
      <c r="J818">
        <v>0.18045112799999699</v>
      </c>
      <c r="K818">
        <v>0.81781376500000003</v>
      </c>
      <c r="L818">
        <v>-0.41666666700000099</v>
      </c>
      <c r="M818">
        <v>1.2941552609255873</v>
      </c>
      <c r="N818">
        <f t="shared" si="155"/>
        <v>1</v>
      </c>
      <c r="O818">
        <f t="shared" si="156"/>
        <v>0</v>
      </c>
      <c r="P818">
        <f t="shared" si="157"/>
        <v>1</v>
      </c>
      <c r="Q818">
        <f t="shared" si="158"/>
        <v>0</v>
      </c>
      <c r="R818">
        <f t="shared" si="159"/>
        <v>0</v>
      </c>
      <c r="S818">
        <f t="shared" si="160"/>
        <v>0</v>
      </c>
      <c r="T818">
        <f t="shared" si="161"/>
        <v>0</v>
      </c>
      <c r="U818">
        <f t="shared" si="162"/>
        <v>0</v>
      </c>
      <c r="V818">
        <f t="shared" si="163"/>
        <v>0</v>
      </c>
    </row>
    <row r="819" spans="1:22" x14ac:dyDescent="0.25">
      <c r="A819">
        <v>20180326</v>
      </c>
      <c r="B819" t="str">
        <f t="shared" si="152"/>
        <v>2018</v>
      </c>
      <c r="C819" t="str">
        <f t="shared" si="153"/>
        <v>03</v>
      </c>
      <c r="D819" t="str">
        <f t="shared" si="154"/>
        <v>26</v>
      </c>
      <c r="E819">
        <v>272</v>
      </c>
      <c r="F819" t="s">
        <v>103</v>
      </c>
      <c r="G819">
        <v>85</v>
      </c>
      <c r="H819" t="s">
        <v>133</v>
      </c>
      <c r="I819">
        <v>0.56368376935497599</v>
      </c>
      <c r="J819">
        <v>1.488888888</v>
      </c>
      <c r="K819">
        <v>0.93333333299999999</v>
      </c>
      <c r="L819">
        <v>2.8333333340000002</v>
      </c>
      <c r="M819">
        <v>1.1578592563705146</v>
      </c>
      <c r="N819">
        <f t="shared" si="155"/>
        <v>0</v>
      </c>
      <c r="O819">
        <f t="shared" si="156"/>
        <v>0</v>
      </c>
      <c r="P819">
        <f t="shared" si="157"/>
        <v>3</v>
      </c>
      <c r="Q819">
        <f t="shared" si="158"/>
        <v>1</v>
      </c>
      <c r="R819">
        <f t="shared" si="159"/>
        <v>0</v>
      </c>
      <c r="S819">
        <f t="shared" si="160"/>
        <v>0</v>
      </c>
      <c r="T819">
        <f t="shared" si="161"/>
        <v>0</v>
      </c>
      <c r="U819">
        <f t="shared" si="162"/>
        <v>0</v>
      </c>
      <c r="V819">
        <f t="shared" si="163"/>
        <v>0</v>
      </c>
    </row>
    <row r="820" spans="1:22" x14ac:dyDescent="0.25">
      <c r="A820">
        <v>20180326</v>
      </c>
      <c r="B820" t="str">
        <f t="shared" si="152"/>
        <v>2018</v>
      </c>
      <c r="C820" t="str">
        <f t="shared" si="153"/>
        <v>03</v>
      </c>
      <c r="D820" t="str">
        <f t="shared" si="154"/>
        <v>26</v>
      </c>
      <c r="E820">
        <v>112</v>
      </c>
      <c r="F820" t="s">
        <v>197</v>
      </c>
      <c r="G820">
        <v>92</v>
      </c>
      <c r="H820" t="s">
        <v>102</v>
      </c>
      <c r="I820">
        <v>0.60876140402339596</v>
      </c>
      <c r="J820">
        <v>3.4473684219999998</v>
      </c>
      <c r="K820">
        <v>2.7894736839999998</v>
      </c>
      <c r="L820">
        <v>1.555555555</v>
      </c>
      <c r="M820">
        <v>1.1414320833478035</v>
      </c>
      <c r="N820">
        <f t="shared" si="155"/>
        <v>1</v>
      </c>
      <c r="O820">
        <f t="shared" si="156"/>
        <v>0</v>
      </c>
      <c r="P820">
        <f t="shared" si="157"/>
        <v>3</v>
      </c>
      <c r="Q820">
        <f t="shared" si="158"/>
        <v>1</v>
      </c>
      <c r="R820">
        <f t="shared" si="159"/>
        <v>0</v>
      </c>
      <c r="S820">
        <f t="shared" si="160"/>
        <v>1</v>
      </c>
      <c r="T820">
        <f t="shared" si="161"/>
        <v>0</v>
      </c>
      <c r="U820">
        <f t="shared" si="162"/>
        <v>1</v>
      </c>
      <c r="V820">
        <f t="shared" si="163"/>
        <v>1.1414320833478035</v>
      </c>
    </row>
    <row r="821" spans="1:22" x14ac:dyDescent="0.25">
      <c r="A821">
        <v>20180326</v>
      </c>
      <c r="B821" t="str">
        <f t="shared" si="152"/>
        <v>2018</v>
      </c>
      <c r="C821" t="str">
        <f t="shared" si="153"/>
        <v>03</v>
      </c>
      <c r="D821" t="str">
        <f t="shared" si="154"/>
        <v>26</v>
      </c>
      <c r="E821">
        <v>455</v>
      </c>
      <c r="F821" t="s">
        <v>265</v>
      </c>
      <c r="G821">
        <v>94</v>
      </c>
      <c r="H821" t="s">
        <v>241</v>
      </c>
      <c r="I821">
        <v>0.38327430330384199</v>
      </c>
      <c r="J821">
        <v>-1.321428571</v>
      </c>
      <c r="K821">
        <v>-1.25</v>
      </c>
      <c r="L821">
        <v>-2.0833333340000002</v>
      </c>
      <c r="M821">
        <v>1.2853477617212858</v>
      </c>
      <c r="N821">
        <f t="shared" si="155"/>
        <v>0</v>
      </c>
      <c r="O821">
        <f t="shared" si="156"/>
        <v>1</v>
      </c>
      <c r="P821">
        <f t="shared" si="157"/>
        <v>-3</v>
      </c>
      <c r="Q821">
        <f t="shared" si="158"/>
        <v>0</v>
      </c>
      <c r="R821">
        <f t="shared" si="159"/>
        <v>1</v>
      </c>
      <c r="S821">
        <f t="shared" si="160"/>
        <v>0</v>
      </c>
      <c r="T821">
        <f t="shared" si="161"/>
        <v>1</v>
      </c>
      <c r="U821">
        <f t="shared" si="162"/>
        <v>1</v>
      </c>
      <c r="V821">
        <f t="shared" si="163"/>
        <v>0</v>
      </c>
    </row>
    <row r="822" spans="1:22" x14ac:dyDescent="0.25">
      <c r="A822">
        <v>20180326</v>
      </c>
      <c r="B822" t="str">
        <f t="shared" si="152"/>
        <v>2018</v>
      </c>
      <c r="C822" t="str">
        <f t="shared" si="153"/>
        <v>03</v>
      </c>
      <c r="D822" t="str">
        <f t="shared" si="154"/>
        <v>26</v>
      </c>
      <c r="E822">
        <v>353</v>
      </c>
      <c r="F822" t="s">
        <v>220</v>
      </c>
      <c r="G822">
        <v>96</v>
      </c>
      <c r="H822" t="s">
        <v>269</v>
      </c>
      <c r="I822">
        <v>0.74063118978841802</v>
      </c>
      <c r="J822">
        <v>2.42857142899999</v>
      </c>
      <c r="K822">
        <v>0.70000000000000095</v>
      </c>
      <c r="L822">
        <v>-2.5</v>
      </c>
      <c r="M822">
        <v>1.0206254204064671</v>
      </c>
      <c r="N822">
        <f t="shared" si="155"/>
        <v>1</v>
      </c>
      <c r="O822">
        <f t="shared" si="156"/>
        <v>0</v>
      </c>
      <c r="P822">
        <f t="shared" si="157"/>
        <v>1</v>
      </c>
      <c r="Q822">
        <f t="shared" si="158"/>
        <v>0</v>
      </c>
      <c r="R822">
        <f t="shared" si="159"/>
        <v>0</v>
      </c>
      <c r="S822">
        <f t="shared" si="160"/>
        <v>0</v>
      </c>
      <c r="T822">
        <f t="shared" si="161"/>
        <v>0</v>
      </c>
      <c r="U822">
        <f t="shared" si="162"/>
        <v>0</v>
      </c>
      <c r="V822">
        <f t="shared" si="163"/>
        <v>0</v>
      </c>
    </row>
    <row r="823" spans="1:22" x14ac:dyDescent="0.25">
      <c r="A823">
        <v>20180326</v>
      </c>
      <c r="B823" t="str">
        <f t="shared" si="152"/>
        <v>2018</v>
      </c>
      <c r="C823" t="str">
        <f t="shared" si="153"/>
        <v>03</v>
      </c>
      <c r="D823" t="str">
        <f t="shared" si="154"/>
        <v>26</v>
      </c>
      <c r="E823">
        <v>112</v>
      </c>
      <c r="F823" t="s">
        <v>197</v>
      </c>
      <c r="G823">
        <v>99</v>
      </c>
      <c r="H823" t="s">
        <v>158</v>
      </c>
      <c r="I823">
        <v>0.56658600214198696</v>
      </c>
      <c r="J823">
        <v>1.91176470499999</v>
      </c>
      <c r="K823">
        <v>1.7647058819999999</v>
      </c>
      <c r="L823">
        <v>-0.19999999999999901</v>
      </c>
      <c r="M823">
        <v>1.0666101817007392</v>
      </c>
      <c r="N823">
        <f t="shared" si="155"/>
        <v>0</v>
      </c>
      <c r="O823">
        <f t="shared" si="156"/>
        <v>0</v>
      </c>
      <c r="P823">
        <f t="shared" si="157"/>
        <v>1</v>
      </c>
      <c r="Q823">
        <f t="shared" si="158"/>
        <v>0</v>
      </c>
      <c r="R823">
        <f t="shared" si="159"/>
        <v>0</v>
      </c>
      <c r="S823">
        <f t="shared" si="160"/>
        <v>0</v>
      </c>
      <c r="T823">
        <f t="shared" si="161"/>
        <v>0</v>
      </c>
      <c r="U823">
        <f t="shared" si="162"/>
        <v>0</v>
      </c>
      <c r="V823">
        <f t="shared" si="163"/>
        <v>0</v>
      </c>
    </row>
    <row r="824" spans="1:22" x14ac:dyDescent="0.25">
      <c r="A824">
        <v>20180326</v>
      </c>
      <c r="B824" t="str">
        <f t="shared" si="152"/>
        <v>2018</v>
      </c>
      <c r="C824" t="str">
        <f t="shared" si="153"/>
        <v>03</v>
      </c>
      <c r="D824" t="str">
        <f t="shared" si="154"/>
        <v>26</v>
      </c>
      <c r="E824">
        <v>375</v>
      </c>
      <c r="F824" t="s">
        <v>239</v>
      </c>
      <c r="G824">
        <v>102</v>
      </c>
      <c r="H824" t="s">
        <v>275</v>
      </c>
      <c r="I824">
        <v>0.65146375946263102</v>
      </c>
      <c r="J824">
        <v>1.488888888</v>
      </c>
      <c r="K824">
        <v>0.66666666699999699</v>
      </c>
      <c r="L824">
        <v>4.25</v>
      </c>
      <c r="M824">
        <v>1.1409364642093394</v>
      </c>
      <c r="N824">
        <f t="shared" si="155"/>
        <v>1</v>
      </c>
      <c r="O824">
        <f t="shared" si="156"/>
        <v>0</v>
      </c>
      <c r="P824">
        <f t="shared" si="157"/>
        <v>3</v>
      </c>
      <c r="Q824">
        <f t="shared" si="158"/>
        <v>1</v>
      </c>
      <c r="R824">
        <f t="shared" si="159"/>
        <v>0</v>
      </c>
      <c r="S824">
        <f t="shared" si="160"/>
        <v>1</v>
      </c>
      <c r="T824">
        <f t="shared" si="161"/>
        <v>0</v>
      </c>
      <c r="U824">
        <f t="shared" si="162"/>
        <v>1</v>
      </c>
      <c r="V824">
        <f t="shared" si="163"/>
        <v>1.1409364642093394</v>
      </c>
    </row>
    <row r="825" spans="1:22" x14ac:dyDescent="0.25">
      <c r="A825">
        <v>20180326</v>
      </c>
      <c r="B825" t="str">
        <f t="shared" si="152"/>
        <v>2018</v>
      </c>
      <c r="C825" t="str">
        <f t="shared" si="153"/>
        <v>03</v>
      </c>
      <c r="D825" t="str">
        <f t="shared" si="154"/>
        <v>26</v>
      </c>
      <c r="E825">
        <v>153</v>
      </c>
      <c r="F825" t="s">
        <v>277</v>
      </c>
      <c r="G825">
        <v>103</v>
      </c>
      <c r="H825" t="s">
        <v>101</v>
      </c>
      <c r="I825">
        <v>0.60614423001165696</v>
      </c>
      <c r="J825">
        <v>-2.1809954760000001</v>
      </c>
      <c r="K825">
        <v>0.56561086000000105</v>
      </c>
      <c r="L825">
        <v>0.31428571399999999</v>
      </c>
      <c r="M825">
        <v>1.1291748833021242</v>
      </c>
      <c r="N825">
        <f t="shared" si="155"/>
        <v>1</v>
      </c>
      <c r="O825">
        <f t="shared" si="156"/>
        <v>0</v>
      </c>
      <c r="P825">
        <f t="shared" si="157"/>
        <v>1</v>
      </c>
      <c r="Q825">
        <f t="shared" si="158"/>
        <v>0</v>
      </c>
      <c r="R825">
        <f t="shared" si="159"/>
        <v>0</v>
      </c>
      <c r="S825">
        <f t="shared" si="160"/>
        <v>0</v>
      </c>
      <c r="T825">
        <f t="shared" si="161"/>
        <v>0</v>
      </c>
      <c r="U825">
        <f t="shared" si="162"/>
        <v>0</v>
      </c>
      <c r="V825">
        <f t="shared" si="163"/>
        <v>0</v>
      </c>
    </row>
    <row r="826" spans="1:22" x14ac:dyDescent="0.25">
      <c r="A826">
        <v>20180326</v>
      </c>
      <c r="B826" t="str">
        <f t="shared" si="152"/>
        <v>2018</v>
      </c>
      <c r="C826" t="str">
        <f t="shared" si="153"/>
        <v>03</v>
      </c>
      <c r="D826" t="str">
        <f t="shared" si="154"/>
        <v>26</v>
      </c>
      <c r="E826">
        <v>122</v>
      </c>
      <c r="F826" t="s">
        <v>59</v>
      </c>
      <c r="G826">
        <v>113</v>
      </c>
      <c r="H826" t="s">
        <v>274</v>
      </c>
      <c r="I826">
        <v>0.441589954656812</v>
      </c>
      <c r="J826">
        <v>1.32499999999999</v>
      </c>
      <c r="K826">
        <v>0.983333333999999</v>
      </c>
      <c r="L826">
        <v>-2.3333333329999899</v>
      </c>
      <c r="M826">
        <v>1.0901912094053299</v>
      </c>
      <c r="N826">
        <f t="shared" si="155"/>
        <v>0</v>
      </c>
      <c r="O826">
        <f t="shared" si="156"/>
        <v>0</v>
      </c>
      <c r="P826">
        <f t="shared" si="157"/>
        <v>1</v>
      </c>
      <c r="Q826">
        <f t="shared" si="158"/>
        <v>0</v>
      </c>
      <c r="R826">
        <f t="shared" si="159"/>
        <v>0</v>
      </c>
      <c r="S826">
        <f t="shared" si="160"/>
        <v>0</v>
      </c>
      <c r="T826">
        <f t="shared" si="161"/>
        <v>0</v>
      </c>
      <c r="U826">
        <f t="shared" si="162"/>
        <v>0</v>
      </c>
      <c r="V826">
        <f t="shared" si="163"/>
        <v>0</v>
      </c>
    </row>
    <row r="827" spans="1:22" x14ac:dyDescent="0.25">
      <c r="A827">
        <v>20180326</v>
      </c>
      <c r="B827" t="str">
        <f t="shared" si="152"/>
        <v>2018</v>
      </c>
      <c r="C827" t="str">
        <f t="shared" si="153"/>
        <v>03</v>
      </c>
      <c r="D827" t="str">
        <f t="shared" si="154"/>
        <v>26</v>
      </c>
      <c r="E827">
        <v>45</v>
      </c>
      <c r="F827" t="s">
        <v>170</v>
      </c>
      <c r="G827">
        <v>116</v>
      </c>
      <c r="H827" t="s">
        <v>140</v>
      </c>
      <c r="I827">
        <v>0.63150185372812495</v>
      </c>
      <c r="J827">
        <v>-2.5999999999999899</v>
      </c>
      <c r="K827">
        <v>1.7142857149999899</v>
      </c>
      <c r="L827">
        <v>1</v>
      </c>
      <c r="M827">
        <v>1.0237507770803971</v>
      </c>
      <c r="N827">
        <f t="shared" si="155"/>
        <v>1</v>
      </c>
      <c r="O827">
        <f t="shared" si="156"/>
        <v>0</v>
      </c>
      <c r="P827">
        <f t="shared" si="157"/>
        <v>1</v>
      </c>
      <c r="Q827">
        <f t="shared" si="158"/>
        <v>0</v>
      </c>
      <c r="R827">
        <f t="shared" si="159"/>
        <v>0</v>
      </c>
      <c r="S827">
        <f t="shared" si="160"/>
        <v>0</v>
      </c>
      <c r="T827">
        <f t="shared" si="161"/>
        <v>0</v>
      </c>
      <c r="U827">
        <f t="shared" si="162"/>
        <v>0</v>
      </c>
      <c r="V827">
        <f t="shared" si="163"/>
        <v>0</v>
      </c>
    </row>
    <row r="828" spans="1:22" x14ac:dyDescent="0.25">
      <c r="A828">
        <v>20180326</v>
      </c>
      <c r="B828" t="str">
        <f t="shared" si="152"/>
        <v>2018</v>
      </c>
      <c r="C828" t="str">
        <f t="shared" si="153"/>
        <v>03</v>
      </c>
      <c r="D828" t="str">
        <f t="shared" si="154"/>
        <v>26</v>
      </c>
      <c r="E828">
        <v>233</v>
      </c>
      <c r="F828" t="s">
        <v>10</v>
      </c>
      <c r="G828">
        <v>119</v>
      </c>
      <c r="H828" t="s">
        <v>295</v>
      </c>
      <c r="I828">
        <v>0.51386005921330402</v>
      </c>
      <c r="J828">
        <v>-1.404761905</v>
      </c>
      <c r="K828">
        <v>-0.246031745999999</v>
      </c>
      <c r="L828">
        <v>1.25</v>
      </c>
      <c r="M828">
        <v>1.0198322436271827</v>
      </c>
      <c r="N828">
        <f t="shared" si="155"/>
        <v>0</v>
      </c>
      <c r="O828">
        <f t="shared" si="156"/>
        <v>0</v>
      </c>
      <c r="P828">
        <f t="shared" si="157"/>
        <v>-1</v>
      </c>
      <c r="Q828">
        <f t="shared" si="158"/>
        <v>0</v>
      </c>
      <c r="R828">
        <f t="shared" si="159"/>
        <v>0</v>
      </c>
      <c r="S828">
        <f t="shared" si="160"/>
        <v>0</v>
      </c>
      <c r="T828">
        <f t="shared" si="161"/>
        <v>0</v>
      </c>
      <c r="U828">
        <f t="shared" si="162"/>
        <v>0</v>
      </c>
      <c r="V828">
        <f t="shared" si="163"/>
        <v>0</v>
      </c>
    </row>
    <row r="829" spans="1:22" x14ac:dyDescent="0.25">
      <c r="A829">
        <v>20180326</v>
      </c>
      <c r="B829" t="str">
        <f t="shared" si="152"/>
        <v>2018</v>
      </c>
      <c r="C829" t="str">
        <f t="shared" si="153"/>
        <v>03</v>
      </c>
      <c r="D829" t="str">
        <f t="shared" si="154"/>
        <v>26</v>
      </c>
      <c r="E829">
        <v>299</v>
      </c>
      <c r="F829" t="s">
        <v>297</v>
      </c>
      <c r="G829">
        <v>120</v>
      </c>
      <c r="H829" t="s">
        <v>214</v>
      </c>
      <c r="I829">
        <v>0.443820709474186</v>
      </c>
      <c r="J829">
        <v>-0.71794871799999804</v>
      </c>
      <c r="K829">
        <v>-3.3333333329999899</v>
      </c>
      <c r="L829">
        <v>0.33333333399999998</v>
      </c>
      <c r="M829">
        <v>1.2923693092973811</v>
      </c>
      <c r="N829">
        <f t="shared" si="155"/>
        <v>0</v>
      </c>
      <c r="O829">
        <f t="shared" si="156"/>
        <v>0</v>
      </c>
      <c r="P829">
        <f t="shared" si="157"/>
        <v>-1</v>
      </c>
      <c r="Q829">
        <f t="shared" si="158"/>
        <v>0</v>
      </c>
      <c r="R829">
        <f t="shared" si="159"/>
        <v>0</v>
      </c>
      <c r="S829">
        <f t="shared" si="160"/>
        <v>0</v>
      </c>
      <c r="T829">
        <f t="shared" si="161"/>
        <v>0</v>
      </c>
      <c r="U829">
        <f t="shared" si="162"/>
        <v>0</v>
      </c>
      <c r="V829">
        <f t="shared" si="163"/>
        <v>0</v>
      </c>
    </row>
    <row r="830" spans="1:22" x14ac:dyDescent="0.25">
      <c r="A830">
        <v>20180326</v>
      </c>
      <c r="B830" t="str">
        <f t="shared" si="152"/>
        <v>2018</v>
      </c>
      <c r="C830" t="str">
        <f t="shared" si="153"/>
        <v>03</v>
      </c>
      <c r="D830" t="str">
        <f t="shared" si="154"/>
        <v>26</v>
      </c>
      <c r="E830">
        <v>354</v>
      </c>
      <c r="F830" t="s">
        <v>248</v>
      </c>
      <c r="G830">
        <v>121</v>
      </c>
      <c r="H830" t="s">
        <v>45</v>
      </c>
      <c r="I830">
        <v>0.53313551831194606</v>
      </c>
      <c r="J830">
        <v>-2.1958041949999898</v>
      </c>
      <c r="K830">
        <v>1.5804195799999901</v>
      </c>
      <c r="L830">
        <v>0.56666666699999901</v>
      </c>
      <c r="M830">
        <v>1.3102797925003653</v>
      </c>
      <c r="N830">
        <f t="shared" si="155"/>
        <v>0</v>
      </c>
      <c r="O830">
        <f t="shared" si="156"/>
        <v>0</v>
      </c>
      <c r="P830">
        <f t="shared" si="157"/>
        <v>1</v>
      </c>
      <c r="Q830">
        <f t="shared" si="158"/>
        <v>0</v>
      </c>
      <c r="R830">
        <f t="shared" si="159"/>
        <v>0</v>
      </c>
      <c r="S830">
        <f t="shared" si="160"/>
        <v>0</v>
      </c>
      <c r="T830">
        <f t="shared" si="161"/>
        <v>0</v>
      </c>
      <c r="U830">
        <f t="shared" si="162"/>
        <v>0</v>
      </c>
      <c r="V830">
        <f t="shared" si="163"/>
        <v>0</v>
      </c>
    </row>
    <row r="831" spans="1:22" x14ac:dyDescent="0.25">
      <c r="A831">
        <v>20180326</v>
      </c>
      <c r="B831" t="str">
        <f t="shared" si="152"/>
        <v>2018</v>
      </c>
      <c r="C831" t="str">
        <f t="shared" si="153"/>
        <v>03</v>
      </c>
      <c r="D831" t="str">
        <f t="shared" si="154"/>
        <v>26</v>
      </c>
      <c r="E831">
        <v>422</v>
      </c>
      <c r="F831" t="s">
        <v>31</v>
      </c>
      <c r="G831">
        <v>122</v>
      </c>
      <c r="H831" t="s">
        <v>59</v>
      </c>
      <c r="I831">
        <v>0.60354833677367703</v>
      </c>
      <c r="J831">
        <v>-0.116666667</v>
      </c>
      <c r="K831">
        <v>0.34999999999999898</v>
      </c>
      <c r="L831">
        <v>4.9999999989999901</v>
      </c>
      <c r="M831">
        <v>1.2850090916440906</v>
      </c>
      <c r="N831">
        <f t="shared" si="155"/>
        <v>1</v>
      </c>
      <c r="O831">
        <f t="shared" si="156"/>
        <v>0</v>
      </c>
      <c r="P831">
        <f t="shared" si="157"/>
        <v>1</v>
      </c>
      <c r="Q831">
        <f t="shared" si="158"/>
        <v>0</v>
      </c>
      <c r="R831">
        <f t="shared" si="159"/>
        <v>0</v>
      </c>
      <c r="S831">
        <f t="shared" si="160"/>
        <v>0</v>
      </c>
      <c r="T831">
        <f t="shared" si="161"/>
        <v>0</v>
      </c>
      <c r="U831">
        <f t="shared" si="162"/>
        <v>0</v>
      </c>
      <c r="V831">
        <f t="shared" si="163"/>
        <v>0</v>
      </c>
    </row>
    <row r="832" spans="1:22" x14ac:dyDescent="0.25">
      <c r="A832">
        <v>20180326</v>
      </c>
      <c r="B832" t="str">
        <f t="shared" si="152"/>
        <v>2018</v>
      </c>
      <c r="C832" t="str">
        <f t="shared" si="153"/>
        <v>03</v>
      </c>
      <c r="D832" t="str">
        <f t="shared" si="154"/>
        <v>26</v>
      </c>
      <c r="E832">
        <v>168</v>
      </c>
      <c r="F832" t="s">
        <v>149</v>
      </c>
      <c r="G832">
        <v>125</v>
      </c>
      <c r="H832" t="s">
        <v>34</v>
      </c>
      <c r="I832">
        <v>0.49045724063100399</v>
      </c>
      <c r="J832">
        <v>0.32142857199999803</v>
      </c>
      <c r="K832">
        <v>0.34285714299999898</v>
      </c>
      <c r="L832">
        <v>-0.72222222199999897</v>
      </c>
      <c r="M832">
        <v>1.1836976178819747</v>
      </c>
      <c r="N832">
        <f t="shared" si="155"/>
        <v>0</v>
      </c>
      <c r="O832">
        <f t="shared" si="156"/>
        <v>0</v>
      </c>
      <c r="P832">
        <f t="shared" si="157"/>
        <v>1</v>
      </c>
      <c r="Q832">
        <f t="shared" si="158"/>
        <v>0</v>
      </c>
      <c r="R832">
        <f t="shared" si="159"/>
        <v>0</v>
      </c>
      <c r="S832">
        <f t="shared" si="160"/>
        <v>0</v>
      </c>
      <c r="T832">
        <f t="shared" si="161"/>
        <v>0</v>
      </c>
      <c r="U832">
        <f t="shared" si="162"/>
        <v>0</v>
      </c>
      <c r="V832">
        <f t="shared" si="163"/>
        <v>0</v>
      </c>
    </row>
    <row r="833" spans="1:22" x14ac:dyDescent="0.25">
      <c r="A833">
        <v>20180326</v>
      </c>
      <c r="B833" t="str">
        <f t="shared" si="152"/>
        <v>2018</v>
      </c>
      <c r="C833" t="str">
        <f t="shared" si="153"/>
        <v>03</v>
      </c>
      <c r="D833" t="str">
        <f t="shared" si="154"/>
        <v>26</v>
      </c>
      <c r="E833">
        <v>9</v>
      </c>
      <c r="F833" t="s">
        <v>49</v>
      </c>
      <c r="G833">
        <v>126</v>
      </c>
      <c r="H833" t="s">
        <v>300</v>
      </c>
      <c r="I833">
        <v>0.35874838458117297</v>
      </c>
      <c r="J833">
        <v>1.93055555499999</v>
      </c>
      <c r="K833">
        <v>2.29166666599999</v>
      </c>
      <c r="L833">
        <v>-0.58333333299999801</v>
      </c>
      <c r="M833">
        <v>1.0823993444151645</v>
      </c>
      <c r="N833">
        <f t="shared" si="155"/>
        <v>0</v>
      </c>
      <c r="O833">
        <f t="shared" si="156"/>
        <v>1</v>
      </c>
      <c r="P833">
        <f t="shared" si="157"/>
        <v>1</v>
      </c>
      <c r="Q833">
        <f t="shared" si="158"/>
        <v>0</v>
      </c>
      <c r="R833">
        <f t="shared" si="159"/>
        <v>0</v>
      </c>
      <c r="S833">
        <f t="shared" si="160"/>
        <v>0</v>
      </c>
      <c r="T833">
        <f t="shared" si="161"/>
        <v>0</v>
      </c>
      <c r="U833">
        <f t="shared" si="162"/>
        <v>0</v>
      </c>
      <c r="V833">
        <f t="shared" si="163"/>
        <v>0</v>
      </c>
    </row>
    <row r="834" spans="1:22" x14ac:dyDescent="0.25">
      <c r="A834">
        <v>20180326</v>
      </c>
      <c r="B834" t="str">
        <f t="shared" ref="B834:B897" si="164">MID(A834,1,4)</f>
        <v>2018</v>
      </c>
      <c r="C834" t="str">
        <f t="shared" ref="C834:C897" si="165">MID(A834,5,2)</f>
        <v>03</v>
      </c>
      <c r="D834" t="str">
        <f t="shared" ref="D834:D897" si="166">MID(A834,7,2)</f>
        <v>26</v>
      </c>
      <c r="E834">
        <v>393</v>
      </c>
      <c r="F834" t="s">
        <v>129</v>
      </c>
      <c r="G834">
        <v>127</v>
      </c>
      <c r="H834" t="s">
        <v>54</v>
      </c>
      <c r="I834">
        <v>0.84226609787406403</v>
      </c>
      <c r="J834">
        <v>0.59829059900000003</v>
      </c>
      <c r="K834">
        <v>0.478632479000001</v>
      </c>
      <c r="L834">
        <v>-6.5</v>
      </c>
      <c r="M834">
        <v>1.0364497807887529</v>
      </c>
      <c r="N834">
        <f t="shared" ref="N834:N897" si="167">OR(I834&gt;0.6)+0</f>
        <v>1</v>
      </c>
      <c r="O834">
        <f t="shared" ref="O834:O897" si="168">(I834&lt;0.4)+0</f>
        <v>0</v>
      </c>
      <c r="P834">
        <f t="shared" ref="P834:P897" si="169">SIGN(L834)+SIGN(J834)+SIGN(K834)</f>
        <v>1</v>
      </c>
      <c r="Q834">
        <f t="shared" ref="Q834:Q897" si="170">(P834&gt;1)+0</f>
        <v>0</v>
      </c>
      <c r="R834">
        <f t="shared" ref="R834:R897" si="171">(P834&lt;-1)+0</f>
        <v>0</v>
      </c>
      <c r="S834">
        <f t="shared" ref="S834:S897" si="172">Q834*N834</f>
        <v>0</v>
      </c>
      <c r="T834">
        <f t="shared" ref="T834:T897" si="173">O834*R834</f>
        <v>0</v>
      </c>
      <c r="U834">
        <f t="shared" ref="U834:U897" si="174">T834+S834</f>
        <v>0</v>
      </c>
      <c r="V834">
        <f t="shared" si="163"/>
        <v>0</v>
      </c>
    </row>
    <row r="835" spans="1:22" x14ac:dyDescent="0.25">
      <c r="A835">
        <v>20180326</v>
      </c>
      <c r="B835" t="str">
        <f t="shared" si="164"/>
        <v>2018</v>
      </c>
      <c r="C835" t="str">
        <f t="shared" si="165"/>
        <v>03</v>
      </c>
      <c r="D835" t="str">
        <f t="shared" si="166"/>
        <v>26</v>
      </c>
      <c r="E835">
        <v>223</v>
      </c>
      <c r="F835" t="s">
        <v>179</v>
      </c>
      <c r="G835">
        <v>132</v>
      </c>
      <c r="H835" t="s">
        <v>308</v>
      </c>
      <c r="I835">
        <v>0.47201071298174002</v>
      </c>
      <c r="J835">
        <v>1.38888879999985E-2</v>
      </c>
      <c r="K835">
        <v>0.93236714999999903</v>
      </c>
      <c r="L835">
        <v>3.6666666679999902</v>
      </c>
      <c r="M835">
        <v>1.0315613978839482</v>
      </c>
      <c r="N835">
        <f t="shared" si="167"/>
        <v>0</v>
      </c>
      <c r="O835">
        <f t="shared" si="168"/>
        <v>0</v>
      </c>
      <c r="P835">
        <f t="shared" si="169"/>
        <v>3</v>
      </c>
      <c r="Q835">
        <f t="shared" si="170"/>
        <v>1</v>
      </c>
      <c r="R835">
        <f t="shared" si="171"/>
        <v>0</v>
      </c>
      <c r="S835">
        <f t="shared" si="172"/>
        <v>0</v>
      </c>
      <c r="T835">
        <f t="shared" si="173"/>
        <v>0</v>
      </c>
      <c r="U835">
        <f t="shared" si="174"/>
        <v>0</v>
      </c>
      <c r="V835">
        <f t="shared" ref="V835:V898" si="175">M835*S835*U835</f>
        <v>0</v>
      </c>
    </row>
    <row r="836" spans="1:22" x14ac:dyDescent="0.25">
      <c r="A836">
        <v>20180326</v>
      </c>
      <c r="B836" t="str">
        <f t="shared" si="164"/>
        <v>2018</v>
      </c>
      <c r="C836" t="str">
        <f t="shared" si="165"/>
        <v>03</v>
      </c>
      <c r="D836" t="str">
        <f t="shared" si="166"/>
        <v>26</v>
      </c>
      <c r="E836">
        <v>380</v>
      </c>
      <c r="F836" t="s">
        <v>46</v>
      </c>
      <c r="G836">
        <v>133</v>
      </c>
      <c r="H836" t="s">
        <v>76</v>
      </c>
      <c r="I836">
        <v>0.28869281857231599</v>
      </c>
      <c r="J836">
        <v>-0.63157894699999895</v>
      </c>
      <c r="K836">
        <v>1.4914529919999899</v>
      </c>
      <c r="L836">
        <v>0.83116883100000105</v>
      </c>
      <c r="M836">
        <v>1.2154227381460518</v>
      </c>
      <c r="N836">
        <f t="shared" si="167"/>
        <v>0</v>
      </c>
      <c r="O836">
        <f t="shared" si="168"/>
        <v>1</v>
      </c>
      <c r="P836">
        <f t="shared" si="169"/>
        <v>1</v>
      </c>
      <c r="Q836">
        <f t="shared" si="170"/>
        <v>0</v>
      </c>
      <c r="R836">
        <f t="shared" si="171"/>
        <v>0</v>
      </c>
      <c r="S836">
        <f t="shared" si="172"/>
        <v>0</v>
      </c>
      <c r="T836">
        <f t="shared" si="173"/>
        <v>0</v>
      </c>
      <c r="U836">
        <f t="shared" si="174"/>
        <v>0</v>
      </c>
      <c r="V836">
        <f t="shared" si="175"/>
        <v>0</v>
      </c>
    </row>
    <row r="837" spans="1:22" x14ac:dyDescent="0.25">
      <c r="A837">
        <v>20180326</v>
      </c>
      <c r="B837" t="str">
        <f t="shared" si="164"/>
        <v>2018</v>
      </c>
      <c r="C837" t="str">
        <f t="shared" si="165"/>
        <v>03</v>
      </c>
      <c r="D837" t="str">
        <f t="shared" si="166"/>
        <v>26</v>
      </c>
      <c r="E837">
        <v>354</v>
      </c>
      <c r="F837" t="s">
        <v>248</v>
      </c>
      <c r="G837">
        <v>135</v>
      </c>
      <c r="H837" t="s">
        <v>180</v>
      </c>
      <c r="I837">
        <v>0.36777025374372402</v>
      </c>
      <c r="J837">
        <v>-0.67307692299999999</v>
      </c>
      <c r="K837">
        <v>1.307692308</v>
      </c>
      <c r="L837">
        <v>-3.6</v>
      </c>
      <c r="M837">
        <v>1.2624010353923238</v>
      </c>
      <c r="N837">
        <f t="shared" si="167"/>
        <v>0</v>
      </c>
      <c r="O837">
        <f t="shared" si="168"/>
        <v>1</v>
      </c>
      <c r="P837">
        <f t="shared" si="169"/>
        <v>-1</v>
      </c>
      <c r="Q837">
        <f t="shared" si="170"/>
        <v>0</v>
      </c>
      <c r="R837">
        <f t="shared" si="171"/>
        <v>0</v>
      </c>
      <c r="S837">
        <f t="shared" si="172"/>
        <v>0</v>
      </c>
      <c r="T837">
        <f t="shared" si="173"/>
        <v>0</v>
      </c>
      <c r="U837">
        <f t="shared" si="174"/>
        <v>0</v>
      </c>
      <c r="V837">
        <f t="shared" si="175"/>
        <v>0</v>
      </c>
    </row>
    <row r="838" spans="1:22" x14ac:dyDescent="0.25">
      <c r="A838">
        <v>20180326</v>
      </c>
      <c r="B838" t="str">
        <f t="shared" si="164"/>
        <v>2018</v>
      </c>
      <c r="C838" t="str">
        <f t="shared" si="165"/>
        <v>03</v>
      </c>
      <c r="D838" t="str">
        <f t="shared" si="166"/>
        <v>26</v>
      </c>
      <c r="E838">
        <v>263</v>
      </c>
      <c r="F838" t="s">
        <v>219</v>
      </c>
      <c r="G838">
        <v>136</v>
      </c>
      <c r="H838" t="s">
        <v>66</v>
      </c>
      <c r="I838">
        <v>0.56317869194086001</v>
      </c>
      <c r="J838">
        <v>-0.84980237199999897</v>
      </c>
      <c r="K838">
        <v>-0.21343873499999799</v>
      </c>
      <c r="L838">
        <v>1.1190476189999901</v>
      </c>
      <c r="M838">
        <v>1.1312257886590369</v>
      </c>
      <c r="N838">
        <f t="shared" si="167"/>
        <v>0</v>
      </c>
      <c r="O838">
        <f t="shared" si="168"/>
        <v>0</v>
      </c>
      <c r="P838">
        <f t="shared" si="169"/>
        <v>-1</v>
      </c>
      <c r="Q838">
        <f t="shared" si="170"/>
        <v>0</v>
      </c>
      <c r="R838">
        <f t="shared" si="171"/>
        <v>0</v>
      </c>
      <c r="S838">
        <f t="shared" si="172"/>
        <v>0</v>
      </c>
      <c r="T838">
        <f t="shared" si="173"/>
        <v>0</v>
      </c>
      <c r="U838">
        <f t="shared" si="174"/>
        <v>0</v>
      </c>
      <c r="V838">
        <f t="shared" si="175"/>
        <v>0</v>
      </c>
    </row>
    <row r="839" spans="1:22" x14ac:dyDescent="0.25">
      <c r="A839">
        <v>20180326</v>
      </c>
      <c r="B839" t="str">
        <f t="shared" si="164"/>
        <v>2018</v>
      </c>
      <c r="C839" t="str">
        <f t="shared" si="165"/>
        <v>03</v>
      </c>
      <c r="D839" t="str">
        <f t="shared" si="166"/>
        <v>26</v>
      </c>
      <c r="E839">
        <v>164</v>
      </c>
      <c r="F839" t="s">
        <v>312</v>
      </c>
      <c r="G839">
        <v>137</v>
      </c>
      <c r="H839" t="s">
        <v>311</v>
      </c>
      <c r="I839">
        <v>0.63914351912663803</v>
      </c>
      <c r="J839">
        <v>0.91666666700000099</v>
      </c>
      <c r="K839">
        <v>0.5</v>
      </c>
      <c r="L839">
        <v>2</v>
      </c>
      <c r="M839">
        <v>1.0852070766367627</v>
      </c>
      <c r="N839">
        <f t="shared" si="167"/>
        <v>1</v>
      </c>
      <c r="O839">
        <f t="shared" si="168"/>
        <v>0</v>
      </c>
      <c r="P839">
        <f t="shared" si="169"/>
        <v>3</v>
      </c>
      <c r="Q839">
        <f t="shared" si="170"/>
        <v>1</v>
      </c>
      <c r="R839">
        <f t="shared" si="171"/>
        <v>0</v>
      </c>
      <c r="S839">
        <f t="shared" si="172"/>
        <v>1</v>
      </c>
      <c r="T839">
        <f t="shared" si="173"/>
        <v>0</v>
      </c>
      <c r="U839">
        <f t="shared" si="174"/>
        <v>1</v>
      </c>
      <c r="V839">
        <f t="shared" si="175"/>
        <v>1.0852070766367627</v>
      </c>
    </row>
    <row r="840" spans="1:22" x14ac:dyDescent="0.25">
      <c r="A840">
        <v>20180326</v>
      </c>
      <c r="B840" t="str">
        <f t="shared" si="164"/>
        <v>2018</v>
      </c>
      <c r="C840" t="str">
        <f t="shared" si="165"/>
        <v>03</v>
      </c>
      <c r="D840" t="str">
        <f t="shared" si="166"/>
        <v>26</v>
      </c>
      <c r="E840">
        <v>8</v>
      </c>
      <c r="F840" t="s">
        <v>29</v>
      </c>
      <c r="G840">
        <v>138</v>
      </c>
      <c r="H840" t="s">
        <v>164</v>
      </c>
      <c r="I840">
        <v>0.35337887728490203</v>
      </c>
      <c r="J840">
        <v>-0.97948717899999904</v>
      </c>
      <c r="K840">
        <v>1.4871794869999899</v>
      </c>
      <c r="L840">
        <v>-1.2571428569999901</v>
      </c>
      <c r="M840">
        <v>1.2073013081480324</v>
      </c>
      <c r="N840">
        <f t="shared" si="167"/>
        <v>0</v>
      </c>
      <c r="O840">
        <f t="shared" si="168"/>
        <v>1</v>
      </c>
      <c r="P840">
        <f t="shared" si="169"/>
        <v>-1</v>
      </c>
      <c r="Q840">
        <f t="shared" si="170"/>
        <v>0</v>
      </c>
      <c r="R840">
        <f t="shared" si="171"/>
        <v>0</v>
      </c>
      <c r="S840">
        <f t="shared" si="172"/>
        <v>0</v>
      </c>
      <c r="T840">
        <f t="shared" si="173"/>
        <v>0</v>
      </c>
      <c r="U840">
        <f t="shared" si="174"/>
        <v>0</v>
      </c>
      <c r="V840">
        <f t="shared" si="175"/>
        <v>0</v>
      </c>
    </row>
    <row r="841" spans="1:22" x14ac:dyDescent="0.25">
      <c r="A841">
        <v>20180326</v>
      </c>
      <c r="B841" t="str">
        <f t="shared" si="164"/>
        <v>2018</v>
      </c>
      <c r="C841" t="str">
        <f t="shared" si="165"/>
        <v>03</v>
      </c>
      <c r="D841" t="str">
        <f t="shared" si="166"/>
        <v>26</v>
      </c>
      <c r="E841">
        <v>450</v>
      </c>
      <c r="F841" t="s">
        <v>314</v>
      </c>
      <c r="G841">
        <v>139</v>
      </c>
      <c r="H841" t="s">
        <v>305</v>
      </c>
      <c r="I841">
        <v>0.74647376503782903</v>
      </c>
      <c r="J841">
        <v>2.5</v>
      </c>
      <c r="K841">
        <v>4.4999999999999902</v>
      </c>
      <c r="L841">
        <v>-1.5</v>
      </c>
      <c r="M841">
        <v>1.1568251006337942</v>
      </c>
      <c r="N841">
        <f t="shared" si="167"/>
        <v>1</v>
      </c>
      <c r="O841">
        <f t="shared" si="168"/>
        <v>0</v>
      </c>
      <c r="P841">
        <f t="shared" si="169"/>
        <v>1</v>
      </c>
      <c r="Q841">
        <f t="shared" si="170"/>
        <v>0</v>
      </c>
      <c r="R841">
        <f t="shared" si="171"/>
        <v>0</v>
      </c>
      <c r="S841">
        <f t="shared" si="172"/>
        <v>0</v>
      </c>
      <c r="T841">
        <f t="shared" si="173"/>
        <v>0</v>
      </c>
      <c r="U841">
        <f t="shared" si="174"/>
        <v>0</v>
      </c>
      <c r="V841">
        <f t="shared" si="175"/>
        <v>0</v>
      </c>
    </row>
    <row r="842" spans="1:22" x14ac:dyDescent="0.25">
      <c r="A842">
        <v>20180326</v>
      </c>
      <c r="B842" t="str">
        <f t="shared" si="164"/>
        <v>2018</v>
      </c>
      <c r="C842" t="str">
        <f t="shared" si="165"/>
        <v>03</v>
      </c>
      <c r="D842" t="str">
        <f t="shared" si="166"/>
        <v>26</v>
      </c>
      <c r="E842">
        <v>99</v>
      </c>
      <c r="F842" t="s">
        <v>158</v>
      </c>
      <c r="G842">
        <v>141</v>
      </c>
      <c r="H842" t="s">
        <v>52</v>
      </c>
      <c r="I842">
        <v>0.55213814628966895</v>
      </c>
      <c r="J842">
        <v>0.73109243800000101</v>
      </c>
      <c r="K842">
        <v>0.33053221299999702</v>
      </c>
      <c r="L842">
        <v>4.4499999999999904</v>
      </c>
      <c r="M842">
        <v>1.1184236756535784</v>
      </c>
      <c r="N842">
        <f t="shared" si="167"/>
        <v>0</v>
      </c>
      <c r="O842">
        <f t="shared" si="168"/>
        <v>0</v>
      </c>
      <c r="P842">
        <f t="shared" si="169"/>
        <v>3</v>
      </c>
      <c r="Q842">
        <f t="shared" si="170"/>
        <v>1</v>
      </c>
      <c r="R842">
        <f t="shared" si="171"/>
        <v>0</v>
      </c>
      <c r="S842">
        <f t="shared" si="172"/>
        <v>0</v>
      </c>
      <c r="T842">
        <f t="shared" si="173"/>
        <v>0</v>
      </c>
      <c r="U842">
        <f t="shared" si="174"/>
        <v>0</v>
      </c>
      <c r="V842">
        <f t="shared" si="175"/>
        <v>0</v>
      </c>
    </row>
    <row r="843" spans="1:22" x14ac:dyDescent="0.25">
      <c r="A843">
        <v>20180326</v>
      </c>
      <c r="B843" t="str">
        <f t="shared" si="164"/>
        <v>2018</v>
      </c>
      <c r="C843" t="str">
        <f t="shared" si="165"/>
        <v>03</v>
      </c>
      <c r="D843" t="str">
        <f t="shared" si="166"/>
        <v>26</v>
      </c>
      <c r="E843">
        <v>121</v>
      </c>
      <c r="F843" t="s">
        <v>45</v>
      </c>
      <c r="G843">
        <v>147</v>
      </c>
      <c r="H843" t="s">
        <v>113</v>
      </c>
      <c r="I843">
        <v>0.595708374318622</v>
      </c>
      <c r="J843">
        <v>2.5034965029999898</v>
      </c>
      <c r="K843">
        <v>-1.19580419499999</v>
      </c>
      <c r="L843">
        <v>0.16666666700000099</v>
      </c>
      <c r="M843">
        <v>1.2566539644792356</v>
      </c>
      <c r="N843">
        <f t="shared" si="167"/>
        <v>0</v>
      </c>
      <c r="O843">
        <f t="shared" si="168"/>
        <v>0</v>
      </c>
      <c r="P843">
        <f t="shared" si="169"/>
        <v>1</v>
      </c>
      <c r="Q843">
        <f t="shared" si="170"/>
        <v>0</v>
      </c>
      <c r="R843">
        <f t="shared" si="171"/>
        <v>0</v>
      </c>
      <c r="S843">
        <f t="shared" si="172"/>
        <v>0</v>
      </c>
      <c r="T843">
        <f t="shared" si="173"/>
        <v>0</v>
      </c>
      <c r="U843">
        <f t="shared" si="174"/>
        <v>0</v>
      </c>
      <c r="V843">
        <f t="shared" si="175"/>
        <v>0</v>
      </c>
    </row>
    <row r="844" spans="1:22" x14ac:dyDescent="0.25">
      <c r="A844">
        <v>20180326</v>
      </c>
      <c r="B844" t="str">
        <f t="shared" si="164"/>
        <v>2018</v>
      </c>
      <c r="C844" t="str">
        <f t="shared" si="165"/>
        <v>03</v>
      </c>
      <c r="D844" t="str">
        <f t="shared" si="166"/>
        <v>26</v>
      </c>
      <c r="E844">
        <v>141</v>
      </c>
      <c r="F844" t="s">
        <v>52</v>
      </c>
      <c r="G844">
        <v>153</v>
      </c>
      <c r="H844" t="s">
        <v>277</v>
      </c>
      <c r="I844">
        <v>0.37813553305893399</v>
      </c>
      <c r="J844">
        <v>0.62637362700000099</v>
      </c>
      <c r="K844">
        <v>-0.24908424899999901</v>
      </c>
      <c r="L844">
        <v>-2.8499999999999899</v>
      </c>
      <c r="M844">
        <v>1.2479619729583309</v>
      </c>
      <c r="N844">
        <f t="shared" si="167"/>
        <v>0</v>
      </c>
      <c r="O844">
        <f t="shared" si="168"/>
        <v>1</v>
      </c>
      <c r="P844">
        <f t="shared" si="169"/>
        <v>-1</v>
      </c>
      <c r="Q844">
        <f t="shared" si="170"/>
        <v>0</v>
      </c>
      <c r="R844">
        <f t="shared" si="171"/>
        <v>0</v>
      </c>
      <c r="S844">
        <f t="shared" si="172"/>
        <v>0</v>
      </c>
      <c r="T844">
        <f t="shared" si="173"/>
        <v>0</v>
      </c>
      <c r="U844">
        <f t="shared" si="174"/>
        <v>0</v>
      </c>
      <c r="V844">
        <f t="shared" si="175"/>
        <v>0</v>
      </c>
    </row>
    <row r="845" spans="1:22" x14ac:dyDescent="0.25">
      <c r="A845">
        <v>20180326</v>
      </c>
      <c r="B845" t="str">
        <f t="shared" si="164"/>
        <v>2018</v>
      </c>
      <c r="C845" t="str">
        <f t="shared" si="165"/>
        <v>03</v>
      </c>
      <c r="D845" t="str">
        <f t="shared" si="166"/>
        <v>26</v>
      </c>
      <c r="E845">
        <v>428</v>
      </c>
      <c r="F845" t="s">
        <v>17</v>
      </c>
      <c r="G845">
        <v>157</v>
      </c>
      <c r="H845" t="s">
        <v>131</v>
      </c>
      <c r="I845">
        <v>0.58127528556538499</v>
      </c>
      <c r="J845">
        <v>0.72222222200000097</v>
      </c>
      <c r="K845">
        <v>-3.5656565669999898</v>
      </c>
      <c r="L845">
        <v>0.33333333300000001</v>
      </c>
      <c r="M845">
        <v>1.0455262571676807</v>
      </c>
      <c r="N845">
        <f t="shared" si="167"/>
        <v>0</v>
      </c>
      <c r="O845">
        <f t="shared" si="168"/>
        <v>0</v>
      </c>
      <c r="P845">
        <f t="shared" si="169"/>
        <v>1</v>
      </c>
      <c r="Q845">
        <f t="shared" si="170"/>
        <v>0</v>
      </c>
      <c r="R845">
        <f t="shared" si="171"/>
        <v>0</v>
      </c>
      <c r="S845">
        <f t="shared" si="172"/>
        <v>0</v>
      </c>
      <c r="T845">
        <f t="shared" si="173"/>
        <v>0</v>
      </c>
      <c r="U845">
        <f t="shared" si="174"/>
        <v>0</v>
      </c>
      <c r="V845">
        <f t="shared" si="175"/>
        <v>0</v>
      </c>
    </row>
    <row r="846" spans="1:22" x14ac:dyDescent="0.25">
      <c r="A846">
        <v>20180326</v>
      </c>
      <c r="B846" t="str">
        <f t="shared" si="164"/>
        <v>2018</v>
      </c>
      <c r="C846" t="str">
        <f t="shared" si="165"/>
        <v>03</v>
      </c>
      <c r="D846" t="str">
        <f t="shared" si="166"/>
        <v>26</v>
      </c>
      <c r="E846">
        <v>71</v>
      </c>
      <c r="F846" t="s">
        <v>64</v>
      </c>
      <c r="G846">
        <v>158</v>
      </c>
      <c r="H846" t="s">
        <v>330</v>
      </c>
      <c r="I846">
        <v>0.74651350679320905</v>
      </c>
      <c r="J846">
        <v>-0.100000000000001</v>
      </c>
      <c r="K846">
        <v>2.19999999999999</v>
      </c>
      <c r="L846">
        <v>-4.7142857139999998</v>
      </c>
      <c r="M846">
        <v>1.2636043843897913</v>
      </c>
      <c r="N846">
        <f t="shared" si="167"/>
        <v>1</v>
      </c>
      <c r="O846">
        <f t="shared" si="168"/>
        <v>0</v>
      </c>
      <c r="P846">
        <f t="shared" si="169"/>
        <v>-1</v>
      </c>
      <c r="Q846">
        <f t="shared" si="170"/>
        <v>0</v>
      </c>
      <c r="R846">
        <f t="shared" si="171"/>
        <v>0</v>
      </c>
      <c r="S846">
        <f t="shared" si="172"/>
        <v>0</v>
      </c>
      <c r="T846">
        <f t="shared" si="173"/>
        <v>0</v>
      </c>
      <c r="U846">
        <f t="shared" si="174"/>
        <v>0</v>
      </c>
      <c r="V846">
        <f t="shared" si="175"/>
        <v>0</v>
      </c>
    </row>
    <row r="847" spans="1:22" x14ac:dyDescent="0.25">
      <c r="A847">
        <v>20180326</v>
      </c>
      <c r="B847" t="str">
        <f t="shared" si="164"/>
        <v>2018</v>
      </c>
      <c r="C847" t="str">
        <f t="shared" si="165"/>
        <v>03</v>
      </c>
      <c r="D847" t="str">
        <f t="shared" si="166"/>
        <v>26</v>
      </c>
      <c r="E847">
        <v>354</v>
      </c>
      <c r="F847" t="s">
        <v>248</v>
      </c>
      <c r="G847">
        <v>164</v>
      </c>
      <c r="H847" t="s">
        <v>312</v>
      </c>
      <c r="I847">
        <v>0.469118994256841</v>
      </c>
      <c r="J847">
        <v>-1.673076923</v>
      </c>
      <c r="K847">
        <v>-0.192307691999999</v>
      </c>
      <c r="L847">
        <v>1.9</v>
      </c>
      <c r="M847">
        <v>1.2115713442770086</v>
      </c>
      <c r="N847">
        <f t="shared" si="167"/>
        <v>0</v>
      </c>
      <c r="O847">
        <f t="shared" si="168"/>
        <v>0</v>
      </c>
      <c r="P847">
        <f t="shared" si="169"/>
        <v>-1</v>
      </c>
      <c r="Q847">
        <f t="shared" si="170"/>
        <v>0</v>
      </c>
      <c r="R847">
        <f t="shared" si="171"/>
        <v>0</v>
      </c>
      <c r="S847">
        <f t="shared" si="172"/>
        <v>0</v>
      </c>
      <c r="T847">
        <f t="shared" si="173"/>
        <v>0</v>
      </c>
      <c r="U847">
        <f t="shared" si="174"/>
        <v>0</v>
      </c>
      <c r="V847">
        <f t="shared" si="175"/>
        <v>0</v>
      </c>
    </row>
    <row r="848" spans="1:22" x14ac:dyDescent="0.25">
      <c r="A848">
        <v>20180326</v>
      </c>
      <c r="B848" t="str">
        <f t="shared" si="164"/>
        <v>2018</v>
      </c>
      <c r="C848" t="str">
        <f t="shared" si="165"/>
        <v>03</v>
      </c>
      <c r="D848" t="str">
        <f t="shared" si="166"/>
        <v>26</v>
      </c>
      <c r="E848">
        <v>102</v>
      </c>
      <c r="F848" t="s">
        <v>275</v>
      </c>
      <c r="G848">
        <v>166</v>
      </c>
      <c r="H848" t="s">
        <v>174</v>
      </c>
      <c r="I848">
        <v>0.71535698137742398</v>
      </c>
      <c r="J848">
        <v>-1.6597222219999901</v>
      </c>
      <c r="K848">
        <v>-1.5416666669999901</v>
      </c>
      <c r="L848">
        <v>-5.4285714289999998</v>
      </c>
      <c r="M848">
        <v>1.1384822282605267</v>
      </c>
      <c r="N848">
        <f t="shared" si="167"/>
        <v>1</v>
      </c>
      <c r="O848">
        <f t="shared" si="168"/>
        <v>0</v>
      </c>
      <c r="P848">
        <f t="shared" si="169"/>
        <v>-3</v>
      </c>
      <c r="Q848">
        <f t="shared" si="170"/>
        <v>0</v>
      </c>
      <c r="R848">
        <f t="shared" si="171"/>
        <v>1</v>
      </c>
      <c r="S848">
        <f t="shared" si="172"/>
        <v>0</v>
      </c>
      <c r="T848">
        <f t="shared" si="173"/>
        <v>0</v>
      </c>
      <c r="U848">
        <f t="shared" si="174"/>
        <v>0</v>
      </c>
      <c r="V848">
        <f t="shared" si="175"/>
        <v>0</v>
      </c>
    </row>
    <row r="849" spans="1:22" x14ac:dyDescent="0.25">
      <c r="A849">
        <v>20180326</v>
      </c>
      <c r="B849" t="str">
        <f t="shared" si="164"/>
        <v>2018</v>
      </c>
      <c r="C849" t="str">
        <f t="shared" si="165"/>
        <v>03</v>
      </c>
      <c r="D849" t="str">
        <f t="shared" si="166"/>
        <v>26</v>
      </c>
      <c r="E849">
        <v>422</v>
      </c>
      <c r="F849" t="s">
        <v>31</v>
      </c>
      <c r="G849">
        <v>168</v>
      </c>
      <c r="H849" t="s">
        <v>149</v>
      </c>
      <c r="I849">
        <v>0.60354833677367703</v>
      </c>
      <c r="J849">
        <v>-0.23809523899999899</v>
      </c>
      <c r="K849">
        <v>-1.0595238089999901</v>
      </c>
      <c r="L849">
        <v>0.88888888799999799</v>
      </c>
      <c r="M849">
        <v>1.0918155132039065</v>
      </c>
      <c r="N849">
        <f t="shared" si="167"/>
        <v>1</v>
      </c>
      <c r="O849">
        <f t="shared" si="168"/>
        <v>0</v>
      </c>
      <c r="P849">
        <f t="shared" si="169"/>
        <v>-1</v>
      </c>
      <c r="Q849">
        <f t="shared" si="170"/>
        <v>0</v>
      </c>
      <c r="R849">
        <f t="shared" si="171"/>
        <v>0</v>
      </c>
      <c r="S849">
        <f t="shared" si="172"/>
        <v>0</v>
      </c>
      <c r="T849">
        <f t="shared" si="173"/>
        <v>0</v>
      </c>
      <c r="U849">
        <f t="shared" si="174"/>
        <v>0</v>
      </c>
      <c r="V849">
        <f t="shared" si="175"/>
        <v>0</v>
      </c>
    </row>
    <row r="850" spans="1:22" x14ac:dyDescent="0.25">
      <c r="A850">
        <v>20180326</v>
      </c>
      <c r="B850" t="str">
        <f t="shared" si="164"/>
        <v>2018</v>
      </c>
      <c r="C850" t="str">
        <f t="shared" si="165"/>
        <v>03</v>
      </c>
      <c r="D850" t="str">
        <f t="shared" si="166"/>
        <v>26</v>
      </c>
      <c r="E850">
        <v>136</v>
      </c>
      <c r="F850" t="s">
        <v>66</v>
      </c>
      <c r="G850">
        <v>172</v>
      </c>
      <c r="H850" t="s">
        <v>156</v>
      </c>
      <c r="I850">
        <v>0.61350586472998603</v>
      </c>
      <c r="J850">
        <v>-0.43249427899999998</v>
      </c>
      <c r="K850">
        <v>0.14645308900000101</v>
      </c>
      <c r="L850">
        <v>-1.7142857149999999</v>
      </c>
      <c r="M850">
        <v>1.2850765019936032</v>
      </c>
      <c r="N850">
        <f t="shared" si="167"/>
        <v>1</v>
      </c>
      <c r="O850">
        <f t="shared" si="168"/>
        <v>0</v>
      </c>
      <c r="P850">
        <f t="shared" si="169"/>
        <v>-1</v>
      </c>
      <c r="Q850">
        <f t="shared" si="170"/>
        <v>0</v>
      </c>
      <c r="R850">
        <f t="shared" si="171"/>
        <v>0</v>
      </c>
      <c r="S850">
        <f t="shared" si="172"/>
        <v>0</v>
      </c>
      <c r="T850">
        <f t="shared" si="173"/>
        <v>0</v>
      </c>
      <c r="U850">
        <f t="shared" si="174"/>
        <v>0</v>
      </c>
      <c r="V850">
        <f t="shared" si="175"/>
        <v>0</v>
      </c>
    </row>
    <row r="851" spans="1:22" x14ac:dyDescent="0.25">
      <c r="A851">
        <v>20180326</v>
      </c>
      <c r="B851" t="str">
        <f t="shared" si="164"/>
        <v>2018</v>
      </c>
      <c r="C851" t="str">
        <f t="shared" si="165"/>
        <v>03</v>
      </c>
      <c r="D851" t="str">
        <f t="shared" si="166"/>
        <v>26</v>
      </c>
      <c r="E851">
        <v>77</v>
      </c>
      <c r="F851" t="s">
        <v>235</v>
      </c>
      <c r="G851">
        <v>183</v>
      </c>
      <c r="H851" t="s">
        <v>262</v>
      </c>
      <c r="I851">
        <v>0.67690099002334103</v>
      </c>
      <c r="J851">
        <v>0.294736841999998</v>
      </c>
      <c r="K851">
        <v>-1.1052631580000001</v>
      </c>
      <c r="L851">
        <v>1.8333333329999899</v>
      </c>
      <c r="M851">
        <v>1.0011839076121825</v>
      </c>
      <c r="N851">
        <f t="shared" si="167"/>
        <v>1</v>
      </c>
      <c r="O851">
        <f t="shared" si="168"/>
        <v>0</v>
      </c>
      <c r="P851">
        <f t="shared" si="169"/>
        <v>1</v>
      </c>
      <c r="Q851">
        <f t="shared" si="170"/>
        <v>0</v>
      </c>
      <c r="R851">
        <f t="shared" si="171"/>
        <v>0</v>
      </c>
      <c r="S851">
        <f t="shared" si="172"/>
        <v>0</v>
      </c>
      <c r="T851">
        <f t="shared" si="173"/>
        <v>0</v>
      </c>
      <c r="U851">
        <f t="shared" si="174"/>
        <v>0</v>
      </c>
      <c r="V851">
        <f t="shared" si="175"/>
        <v>0</v>
      </c>
    </row>
    <row r="852" spans="1:22" x14ac:dyDescent="0.25">
      <c r="A852">
        <v>20180326</v>
      </c>
      <c r="B852" t="str">
        <f t="shared" si="164"/>
        <v>2018</v>
      </c>
      <c r="C852" t="str">
        <f t="shared" si="165"/>
        <v>03</v>
      </c>
      <c r="D852" t="str">
        <f t="shared" si="166"/>
        <v>26</v>
      </c>
      <c r="E852">
        <v>283</v>
      </c>
      <c r="F852" t="s">
        <v>354</v>
      </c>
      <c r="G852">
        <v>184</v>
      </c>
      <c r="H852" t="s">
        <v>353</v>
      </c>
      <c r="I852">
        <v>0</v>
      </c>
      <c r="J852">
        <v>1.125</v>
      </c>
      <c r="K852">
        <v>5.625</v>
      </c>
      <c r="L852">
        <v>-6.3333333329999997</v>
      </c>
      <c r="M852">
        <v>1.0672821220477808</v>
      </c>
      <c r="N852">
        <f t="shared" si="167"/>
        <v>0</v>
      </c>
      <c r="O852">
        <f t="shared" si="168"/>
        <v>1</v>
      </c>
      <c r="P852">
        <f t="shared" si="169"/>
        <v>1</v>
      </c>
      <c r="Q852">
        <f t="shared" si="170"/>
        <v>0</v>
      </c>
      <c r="R852">
        <f t="shared" si="171"/>
        <v>0</v>
      </c>
      <c r="S852">
        <f t="shared" si="172"/>
        <v>0</v>
      </c>
      <c r="T852">
        <f t="shared" si="173"/>
        <v>0</v>
      </c>
      <c r="U852">
        <f t="shared" si="174"/>
        <v>0</v>
      </c>
      <c r="V852">
        <f t="shared" si="175"/>
        <v>0</v>
      </c>
    </row>
    <row r="853" spans="1:22" x14ac:dyDescent="0.25">
      <c r="A853">
        <v>20180326</v>
      </c>
      <c r="B853" t="str">
        <f t="shared" si="164"/>
        <v>2018</v>
      </c>
      <c r="C853" t="str">
        <f t="shared" si="165"/>
        <v>03</v>
      </c>
      <c r="D853" t="str">
        <f t="shared" si="166"/>
        <v>26</v>
      </c>
      <c r="E853">
        <v>78</v>
      </c>
      <c r="F853" t="s">
        <v>161</v>
      </c>
      <c r="G853">
        <v>186</v>
      </c>
      <c r="H853" t="s">
        <v>315</v>
      </c>
      <c r="I853">
        <v>0.74206217957595599</v>
      </c>
      <c r="J853">
        <v>-0.61666666699999995</v>
      </c>
      <c r="K853">
        <v>0.58333333399999798</v>
      </c>
      <c r="L853">
        <v>2.3333333330000001</v>
      </c>
      <c r="M853">
        <v>1.2002894329525426</v>
      </c>
      <c r="N853">
        <f t="shared" si="167"/>
        <v>1</v>
      </c>
      <c r="O853">
        <f t="shared" si="168"/>
        <v>0</v>
      </c>
      <c r="P853">
        <f t="shared" si="169"/>
        <v>1</v>
      </c>
      <c r="Q853">
        <f t="shared" si="170"/>
        <v>0</v>
      </c>
      <c r="R853">
        <f t="shared" si="171"/>
        <v>0</v>
      </c>
      <c r="S853">
        <f t="shared" si="172"/>
        <v>0</v>
      </c>
      <c r="T853">
        <f t="shared" si="173"/>
        <v>0</v>
      </c>
      <c r="U853">
        <f t="shared" si="174"/>
        <v>0</v>
      </c>
      <c r="V853">
        <f t="shared" si="175"/>
        <v>0</v>
      </c>
    </row>
    <row r="854" spans="1:22" x14ac:dyDescent="0.25">
      <c r="A854">
        <v>20180326</v>
      </c>
      <c r="B854" t="str">
        <f t="shared" si="164"/>
        <v>2018</v>
      </c>
      <c r="C854" t="str">
        <f t="shared" si="165"/>
        <v>03</v>
      </c>
      <c r="D854" t="str">
        <f t="shared" si="166"/>
        <v>26</v>
      </c>
      <c r="E854">
        <v>268</v>
      </c>
      <c r="F854" t="s">
        <v>359</v>
      </c>
      <c r="G854">
        <v>187</v>
      </c>
      <c r="H854" t="s">
        <v>358</v>
      </c>
      <c r="I854">
        <v>0.21103998980164099</v>
      </c>
      <c r="J854">
        <v>1.6428571430000001</v>
      </c>
      <c r="K854">
        <v>1.428571429</v>
      </c>
      <c r="L854">
        <v>3</v>
      </c>
      <c r="M854">
        <v>1.2247434524830514</v>
      </c>
      <c r="N854">
        <f t="shared" si="167"/>
        <v>0</v>
      </c>
      <c r="O854">
        <f t="shared" si="168"/>
        <v>1</v>
      </c>
      <c r="P854">
        <f t="shared" si="169"/>
        <v>3</v>
      </c>
      <c r="Q854">
        <f t="shared" si="170"/>
        <v>1</v>
      </c>
      <c r="R854">
        <f t="shared" si="171"/>
        <v>0</v>
      </c>
      <c r="S854">
        <f t="shared" si="172"/>
        <v>0</v>
      </c>
      <c r="T854">
        <f t="shared" si="173"/>
        <v>0</v>
      </c>
      <c r="U854">
        <f t="shared" si="174"/>
        <v>0</v>
      </c>
      <c r="V854">
        <f t="shared" si="175"/>
        <v>0</v>
      </c>
    </row>
    <row r="855" spans="1:22" x14ac:dyDescent="0.25">
      <c r="A855">
        <v>20180326</v>
      </c>
      <c r="B855" t="str">
        <f t="shared" si="164"/>
        <v>2018</v>
      </c>
      <c r="C855" t="str">
        <f t="shared" si="165"/>
        <v>03</v>
      </c>
      <c r="D855" t="str">
        <f t="shared" si="166"/>
        <v>26</v>
      </c>
      <c r="E855">
        <v>263</v>
      </c>
      <c r="F855" t="s">
        <v>219</v>
      </c>
      <c r="G855">
        <v>205</v>
      </c>
      <c r="H855" t="s">
        <v>61</v>
      </c>
      <c r="I855">
        <v>0.61914061746854598</v>
      </c>
      <c r="J855">
        <v>-0.87878787899999999</v>
      </c>
      <c r="K855">
        <v>1.17424242399999</v>
      </c>
      <c r="L855">
        <v>-0.16666666700000099</v>
      </c>
      <c r="M855">
        <v>1.0914963470401411</v>
      </c>
      <c r="N855">
        <f t="shared" si="167"/>
        <v>1</v>
      </c>
      <c r="O855">
        <f t="shared" si="168"/>
        <v>0</v>
      </c>
      <c r="P855">
        <f t="shared" si="169"/>
        <v>-1</v>
      </c>
      <c r="Q855">
        <f t="shared" si="170"/>
        <v>0</v>
      </c>
      <c r="R855">
        <f t="shared" si="171"/>
        <v>0</v>
      </c>
      <c r="S855">
        <f t="shared" si="172"/>
        <v>0</v>
      </c>
      <c r="T855">
        <f t="shared" si="173"/>
        <v>0</v>
      </c>
      <c r="U855">
        <f t="shared" si="174"/>
        <v>0</v>
      </c>
      <c r="V855">
        <f t="shared" si="175"/>
        <v>0</v>
      </c>
    </row>
    <row r="856" spans="1:22" x14ac:dyDescent="0.25">
      <c r="A856">
        <v>20180326</v>
      </c>
      <c r="B856" t="str">
        <f t="shared" si="164"/>
        <v>2018</v>
      </c>
      <c r="C856" t="str">
        <f t="shared" si="165"/>
        <v>03</v>
      </c>
      <c r="D856" t="str">
        <f t="shared" si="166"/>
        <v>26</v>
      </c>
      <c r="E856">
        <v>226</v>
      </c>
      <c r="F856" t="s">
        <v>73</v>
      </c>
      <c r="G856">
        <v>208</v>
      </c>
      <c r="H856" t="s">
        <v>71</v>
      </c>
      <c r="I856">
        <v>0.56464198215431805</v>
      </c>
      <c r="J856">
        <v>0.36428571399999898</v>
      </c>
      <c r="K856">
        <v>-0.14285714299999999</v>
      </c>
      <c r="L856">
        <v>3.8571428579999898</v>
      </c>
      <c r="M856">
        <v>1.0779612388578546</v>
      </c>
      <c r="N856">
        <f t="shared" si="167"/>
        <v>0</v>
      </c>
      <c r="O856">
        <f t="shared" si="168"/>
        <v>0</v>
      </c>
      <c r="P856">
        <f t="shared" si="169"/>
        <v>1</v>
      </c>
      <c r="Q856">
        <f t="shared" si="170"/>
        <v>0</v>
      </c>
      <c r="R856">
        <f t="shared" si="171"/>
        <v>0</v>
      </c>
      <c r="S856">
        <f t="shared" si="172"/>
        <v>0</v>
      </c>
      <c r="T856">
        <f t="shared" si="173"/>
        <v>0</v>
      </c>
      <c r="U856">
        <f t="shared" si="174"/>
        <v>0</v>
      </c>
      <c r="V856">
        <f t="shared" si="175"/>
        <v>0</v>
      </c>
    </row>
    <row r="857" spans="1:22" x14ac:dyDescent="0.25">
      <c r="A857">
        <v>20180326</v>
      </c>
      <c r="B857" t="str">
        <f t="shared" si="164"/>
        <v>2018</v>
      </c>
      <c r="C857" t="str">
        <f t="shared" si="165"/>
        <v>03</v>
      </c>
      <c r="D857" t="str">
        <f t="shared" si="166"/>
        <v>26</v>
      </c>
      <c r="E857">
        <v>138</v>
      </c>
      <c r="F857" t="s">
        <v>164</v>
      </c>
      <c r="G857">
        <v>210</v>
      </c>
      <c r="H857" t="s">
        <v>372</v>
      </c>
      <c r="I857">
        <v>0.34059456699289098</v>
      </c>
      <c r="J857">
        <v>1.5333333329999901</v>
      </c>
      <c r="K857">
        <v>-1.5333333329999901</v>
      </c>
      <c r="L857">
        <v>4.3999999999999897</v>
      </c>
      <c r="M857">
        <v>1.2533622748024067</v>
      </c>
      <c r="N857">
        <f t="shared" si="167"/>
        <v>0</v>
      </c>
      <c r="O857">
        <f t="shared" si="168"/>
        <v>1</v>
      </c>
      <c r="P857">
        <f t="shared" si="169"/>
        <v>1</v>
      </c>
      <c r="Q857">
        <f t="shared" si="170"/>
        <v>0</v>
      </c>
      <c r="R857">
        <f t="shared" si="171"/>
        <v>0</v>
      </c>
      <c r="S857">
        <f t="shared" si="172"/>
        <v>0</v>
      </c>
      <c r="T857">
        <f t="shared" si="173"/>
        <v>0</v>
      </c>
      <c r="U857">
        <f t="shared" si="174"/>
        <v>0</v>
      </c>
      <c r="V857">
        <f t="shared" si="175"/>
        <v>0</v>
      </c>
    </row>
    <row r="858" spans="1:22" x14ac:dyDescent="0.25">
      <c r="A858">
        <v>20180326</v>
      </c>
      <c r="B858" t="str">
        <f t="shared" si="164"/>
        <v>2018</v>
      </c>
      <c r="C858" t="str">
        <f t="shared" si="165"/>
        <v>03</v>
      </c>
      <c r="D858" t="str">
        <f t="shared" si="166"/>
        <v>26</v>
      </c>
      <c r="E858">
        <v>70</v>
      </c>
      <c r="F858" t="s">
        <v>98</v>
      </c>
      <c r="G858">
        <v>215</v>
      </c>
      <c r="H858" t="s">
        <v>23</v>
      </c>
      <c r="I858">
        <v>0.50486275911510303</v>
      </c>
      <c r="J858">
        <v>0</v>
      </c>
      <c r="K858">
        <v>-8.3076923000000094E-2</v>
      </c>
      <c r="L858">
        <v>0.31111111100000199</v>
      </c>
      <c r="M858">
        <v>1.2029276910405358</v>
      </c>
      <c r="N858">
        <f t="shared" si="167"/>
        <v>0</v>
      </c>
      <c r="O858">
        <f t="shared" si="168"/>
        <v>0</v>
      </c>
      <c r="P858">
        <f t="shared" si="169"/>
        <v>0</v>
      </c>
      <c r="Q858">
        <f t="shared" si="170"/>
        <v>0</v>
      </c>
      <c r="R858">
        <f t="shared" si="171"/>
        <v>0</v>
      </c>
      <c r="S858">
        <f t="shared" si="172"/>
        <v>0</v>
      </c>
      <c r="T858">
        <f t="shared" si="173"/>
        <v>0</v>
      </c>
      <c r="U858">
        <f t="shared" si="174"/>
        <v>0</v>
      </c>
      <c r="V858">
        <f t="shared" si="175"/>
        <v>0</v>
      </c>
    </row>
    <row r="859" spans="1:22" x14ac:dyDescent="0.25">
      <c r="A859">
        <v>20180326</v>
      </c>
      <c r="B859" t="str">
        <f t="shared" si="164"/>
        <v>2018</v>
      </c>
      <c r="C859" t="str">
        <f t="shared" si="165"/>
        <v>03</v>
      </c>
      <c r="D859" t="str">
        <f t="shared" si="166"/>
        <v>26</v>
      </c>
      <c r="E859">
        <v>127</v>
      </c>
      <c r="F859" t="s">
        <v>54</v>
      </c>
      <c r="G859">
        <v>216</v>
      </c>
      <c r="H859" t="s">
        <v>374</v>
      </c>
      <c r="I859">
        <v>0.60588448385868299</v>
      </c>
      <c r="J859">
        <v>3.1794871790000001</v>
      </c>
      <c r="K859">
        <v>1.4102564099999899</v>
      </c>
      <c r="L859">
        <v>5.5</v>
      </c>
      <c r="M859">
        <v>1.0978234888938163</v>
      </c>
      <c r="N859">
        <f t="shared" si="167"/>
        <v>1</v>
      </c>
      <c r="O859">
        <f t="shared" si="168"/>
        <v>0</v>
      </c>
      <c r="P859">
        <f t="shared" si="169"/>
        <v>3</v>
      </c>
      <c r="Q859">
        <f t="shared" si="170"/>
        <v>1</v>
      </c>
      <c r="R859">
        <f t="shared" si="171"/>
        <v>0</v>
      </c>
      <c r="S859">
        <f t="shared" si="172"/>
        <v>1</v>
      </c>
      <c r="T859">
        <f t="shared" si="173"/>
        <v>0</v>
      </c>
      <c r="U859">
        <f t="shared" si="174"/>
        <v>1</v>
      </c>
      <c r="V859">
        <f t="shared" si="175"/>
        <v>1.0978234888938163</v>
      </c>
    </row>
    <row r="860" spans="1:22" x14ac:dyDescent="0.25">
      <c r="A860">
        <v>20180326</v>
      </c>
      <c r="B860" t="str">
        <f t="shared" si="164"/>
        <v>2018</v>
      </c>
      <c r="C860" t="str">
        <f t="shared" si="165"/>
        <v>03</v>
      </c>
      <c r="D860" t="str">
        <f t="shared" si="166"/>
        <v>26</v>
      </c>
      <c r="E860">
        <v>251</v>
      </c>
      <c r="F860" t="s">
        <v>376</v>
      </c>
      <c r="G860">
        <v>218</v>
      </c>
      <c r="H860" t="s">
        <v>377</v>
      </c>
      <c r="I860">
        <v>0.72047073331536904</v>
      </c>
      <c r="J860">
        <v>5.2499999999999902</v>
      </c>
      <c r="K860">
        <v>1.1666666670000001</v>
      </c>
      <c r="L860">
        <v>2</v>
      </c>
      <c r="M860">
        <v>1.0246247841225833</v>
      </c>
      <c r="N860">
        <f t="shared" si="167"/>
        <v>1</v>
      </c>
      <c r="O860">
        <f t="shared" si="168"/>
        <v>0</v>
      </c>
      <c r="P860">
        <f t="shared" si="169"/>
        <v>3</v>
      </c>
      <c r="Q860">
        <f t="shared" si="170"/>
        <v>1</v>
      </c>
      <c r="R860">
        <f t="shared" si="171"/>
        <v>0</v>
      </c>
      <c r="S860">
        <f t="shared" si="172"/>
        <v>1</v>
      </c>
      <c r="T860">
        <f t="shared" si="173"/>
        <v>0</v>
      </c>
      <c r="U860">
        <f t="shared" si="174"/>
        <v>1</v>
      </c>
      <c r="V860">
        <f t="shared" si="175"/>
        <v>1.0246247841225833</v>
      </c>
    </row>
    <row r="861" spans="1:22" x14ac:dyDescent="0.25">
      <c r="A861">
        <v>20180326</v>
      </c>
      <c r="B861" t="str">
        <f t="shared" si="164"/>
        <v>2018</v>
      </c>
      <c r="C861" t="str">
        <f t="shared" si="165"/>
        <v>03</v>
      </c>
      <c r="D861" t="str">
        <f t="shared" si="166"/>
        <v>26</v>
      </c>
      <c r="E861">
        <v>136</v>
      </c>
      <c r="F861" t="s">
        <v>66</v>
      </c>
      <c r="G861">
        <v>220</v>
      </c>
      <c r="H861" t="s">
        <v>48</v>
      </c>
      <c r="I861">
        <v>0.58598493266682505</v>
      </c>
      <c r="J861">
        <v>-0.19565217400000101</v>
      </c>
      <c r="K861">
        <v>1.3043478259999901</v>
      </c>
      <c r="L861">
        <v>-2.9523809519999999</v>
      </c>
      <c r="M861">
        <v>1.2831554430967755</v>
      </c>
      <c r="N861">
        <f t="shared" si="167"/>
        <v>0</v>
      </c>
      <c r="O861">
        <f t="shared" si="168"/>
        <v>0</v>
      </c>
      <c r="P861">
        <f t="shared" si="169"/>
        <v>-1</v>
      </c>
      <c r="Q861">
        <f t="shared" si="170"/>
        <v>0</v>
      </c>
      <c r="R861">
        <f t="shared" si="171"/>
        <v>0</v>
      </c>
      <c r="S861">
        <f t="shared" si="172"/>
        <v>0</v>
      </c>
      <c r="T861">
        <f t="shared" si="173"/>
        <v>0</v>
      </c>
      <c r="U861">
        <f t="shared" si="174"/>
        <v>0</v>
      </c>
      <c r="V861">
        <f t="shared" si="175"/>
        <v>0</v>
      </c>
    </row>
    <row r="862" spans="1:22" x14ac:dyDescent="0.25">
      <c r="A862">
        <v>20180326</v>
      </c>
      <c r="B862" t="str">
        <f t="shared" si="164"/>
        <v>2018</v>
      </c>
      <c r="C862" t="str">
        <f t="shared" si="165"/>
        <v>03</v>
      </c>
      <c r="D862" t="str">
        <f t="shared" si="166"/>
        <v>26</v>
      </c>
      <c r="E862">
        <v>120</v>
      </c>
      <c r="F862" t="s">
        <v>214</v>
      </c>
      <c r="G862">
        <v>222</v>
      </c>
      <c r="H862" t="s">
        <v>323</v>
      </c>
      <c r="I862">
        <v>0.71009773986018199</v>
      </c>
      <c r="J862">
        <v>0.87179487199999794</v>
      </c>
      <c r="K862">
        <v>1.08974358899999</v>
      </c>
      <c r="L862">
        <v>-0.125</v>
      </c>
      <c r="M862">
        <v>1.1146917294146279</v>
      </c>
      <c r="N862">
        <f t="shared" si="167"/>
        <v>1</v>
      </c>
      <c r="O862">
        <f t="shared" si="168"/>
        <v>0</v>
      </c>
      <c r="P862">
        <f t="shared" si="169"/>
        <v>1</v>
      </c>
      <c r="Q862">
        <f t="shared" si="170"/>
        <v>0</v>
      </c>
      <c r="R862">
        <f t="shared" si="171"/>
        <v>0</v>
      </c>
      <c r="S862">
        <f t="shared" si="172"/>
        <v>0</v>
      </c>
      <c r="T862">
        <f t="shared" si="173"/>
        <v>0</v>
      </c>
      <c r="U862">
        <f t="shared" si="174"/>
        <v>0</v>
      </c>
      <c r="V862">
        <f t="shared" si="175"/>
        <v>0</v>
      </c>
    </row>
    <row r="863" spans="1:22" x14ac:dyDescent="0.25">
      <c r="A863">
        <v>20180326</v>
      </c>
      <c r="B863" t="str">
        <f t="shared" si="164"/>
        <v>2018</v>
      </c>
      <c r="C863" t="str">
        <f t="shared" si="165"/>
        <v>03</v>
      </c>
      <c r="D863" t="str">
        <f t="shared" si="166"/>
        <v>26</v>
      </c>
      <c r="E863">
        <v>380</v>
      </c>
      <c r="F863" t="s">
        <v>46</v>
      </c>
      <c r="G863">
        <v>223</v>
      </c>
      <c r="H863" t="s">
        <v>179</v>
      </c>
      <c r="I863">
        <v>0.39448071917946098</v>
      </c>
      <c r="J863">
        <v>-8.9912279999999997E-2</v>
      </c>
      <c r="K863">
        <v>1.6787439609999899</v>
      </c>
      <c r="L863">
        <v>-0.78787878899999997</v>
      </c>
      <c r="M863">
        <v>1.3101750171668964</v>
      </c>
      <c r="N863">
        <f t="shared" si="167"/>
        <v>0</v>
      </c>
      <c r="O863">
        <f t="shared" si="168"/>
        <v>1</v>
      </c>
      <c r="P863">
        <f t="shared" si="169"/>
        <v>-1</v>
      </c>
      <c r="Q863">
        <f t="shared" si="170"/>
        <v>0</v>
      </c>
      <c r="R863">
        <f t="shared" si="171"/>
        <v>0</v>
      </c>
      <c r="S863">
        <f t="shared" si="172"/>
        <v>0</v>
      </c>
      <c r="T863">
        <f t="shared" si="173"/>
        <v>0</v>
      </c>
      <c r="U863">
        <f t="shared" si="174"/>
        <v>0</v>
      </c>
      <c r="V863">
        <f t="shared" si="175"/>
        <v>0</v>
      </c>
    </row>
    <row r="864" spans="1:22" x14ac:dyDescent="0.25">
      <c r="A864">
        <v>20180326</v>
      </c>
      <c r="B864" t="str">
        <f t="shared" si="164"/>
        <v>2018</v>
      </c>
      <c r="C864" t="str">
        <f t="shared" si="165"/>
        <v>03</v>
      </c>
      <c r="D864" t="str">
        <f t="shared" si="166"/>
        <v>26</v>
      </c>
      <c r="E864">
        <v>301</v>
      </c>
      <c r="F864" t="s">
        <v>357</v>
      </c>
      <c r="G864">
        <v>225</v>
      </c>
      <c r="H864" t="s">
        <v>299</v>
      </c>
      <c r="I864">
        <v>0.213319617951858</v>
      </c>
      <c r="J864">
        <v>-1.194444445</v>
      </c>
      <c r="K864">
        <v>-2.9944444449999899</v>
      </c>
      <c r="L864">
        <v>2.111111111</v>
      </c>
      <c r="M864">
        <v>1.1081795170108122</v>
      </c>
      <c r="N864">
        <f t="shared" si="167"/>
        <v>0</v>
      </c>
      <c r="O864">
        <f t="shared" si="168"/>
        <v>1</v>
      </c>
      <c r="P864">
        <f t="shared" si="169"/>
        <v>-1</v>
      </c>
      <c r="Q864">
        <f t="shared" si="170"/>
        <v>0</v>
      </c>
      <c r="R864">
        <f t="shared" si="171"/>
        <v>0</v>
      </c>
      <c r="S864">
        <f t="shared" si="172"/>
        <v>0</v>
      </c>
      <c r="T864">
        <f t="shared" si="173"/>
        <v>0</v>
      </c>
      <c r="U864">
        <f t="shared" si="174"/>
        <v>0</v>
      </c>
      <c r="V864">
        <f t="shared" si="175"/>
        <v>0</v>
      </c>
    </row>
    <row r="865" spans="1:22" x14ac:dyDescent="0.25">
      <c r="A865">
        <v>20180326</v>
      </c>
      <c r="B865" t="str">
        <f t="shared" si="164"/>
        <v>2018</v>
      </c>
      <c r="C865" t="str">
        <f t="shared" si="165"/>
        <v>03</v>
      </c>
      <c r="D865" t="str">
        <f t="shared" si="166"/>
        <v>26</v>
      </c>
      <c r="E865">
        <v>419</v>
      </c>
      <c r="F865" t="s">
        <v>72</v>
      </c>
      <c r="G865">
        <v>226</v>
      </c>
      <c r="H865" t="s">
        <v>73</v>
      </c>
      <c r="I865">
        <v>0.45734506634186201</v>
      </c>
      <c r="J865">
        <v>0.50384615399999899</v>
      </c>
      <c r="K865">
        <v>-0.61538461600000005</v>
      </c>
      <c r="L865">
        <v>-0.19047619099999999</v>
      </c>
      <c r="M865">
        <v>1.1727659901499867</v>
      </c>
      <c r="N865">
        <f t="shared" si="167"/>
        <v>0</v>
      </c>
      <c r="O865">
        <f t="shared" si="168"/>
        <v>0</v>
      </c>
      <c r="P865">
        <f t="shared" si="169"/>
        <v>-1</v>
      </c>
      <c r="Q865">
        <f t="shared" si="170"/>
        <v>0</v>
      </c>
      <c r="R865">
        <f t="shared" si="171"/>
        <v>0</v>
      </c>
      <c r="S865">
        <f t="shared" si="172"/>
        <v>0</v>
      </c>
      <c r="T865">
        <f t="shared" si="173"/>
        <v>0</v>
      </c>
      <c r="U865">
        <f t="shared" si="174"/>
        <v>0</v>
      </c>
      <c r="V865">
        <f t="shared" si="175"/>
        <v>0</v>
      </c>
    </row>
    <row r="866" spans="1:22" x14ac:dyDescent="0.25">
      <c r="A866">
        <v>20180326</v>
      </c>
      <c r="B866" t="str">
        <f t="shared" si="164"/>
        <v>2018</v>
      </c>
      <c r="C866" t="str">
        <f t="shared" si="165"/>
        <v>03</v>
      </c>
      <c r="D866" t="str">
        <f t="shared" si="166"/>
        <v>26</v>
      </c>
      <c r="E866">
        <v>354</v>
      </c>
      <c r="F866" t="s">
        <v>248</v>
      </c>
      <c r="G866">
        <v>229</v>
      </c>
      <c r="H866" t="s">
        <v>160</v>
      </c>
      <c r="I866">
        <v>0.41551198578080201</v>
      </c>
      <c r="J866">
        <v>-2.4999999989999999</v>
      </c>
      <c r="K866">
        <v>-1.5323076920000001</v>
      </c>
      <c r="L866">
        <v>-0.59999999999999898</v>
      </c>
      <c r="M866">
        <v>1.2461455168906062</v>
      </c>
      <c r="N866">
        <f t="shared" si="167"/>
        <v>0</v>
      </c>
      <c r="O866">
        <f t="shared" si="168"/>
        <v>0</v>
      </c>
      <c r="P866">
        <f t="shared" si="169"/>
        <v>-3</v>
      </c>
      <c r="Q866">
        <f t="shared" si="170"/>
        <v>0</v>
      </c>
      <c r="R866">
        <f t="shared" si="171"/>
        <v>1</v>
      </c>
      <c r="S866">
        <f t="shared" si="172"/>
        <v>0</v>
      </c>
      <c r="T866">
        <f t="shared" si="173"/>
        <v>0</v>
      </c>
      <c r="U866">
        <f t="shared" si="174"/>
        <v>0</v>
      </c>
      <c r="V866">
        <f t="shared" si="175"/>
        <v>0</v>
      </c>
    </row>
    <row r="867" spans="1:22" x14ac:dyDescent="0.25">
      <c r="A867">
        <v>20180326</v>
      </c>
      <c r="B867" t="str">
        <f t="shared" si="164"/>
        <v>2018</v>
      </c>
      <c r="C867" t="str">
        <f t="shared" si="165"/>
        <v>03</v>
      </c>
      <c r="D867" t="str">
        <f t="shared" si="166"/>
        <v>26</v>
      </c>
      <c r="E867">
        <v>274</v>
      </c>
      <c r="F867" t="s">
        <v>124</v>
      </c>
      <c r="G867">
        <v>232</v>
      </c>
      <c r="H867" t="s">
        <v>384</v>
      </c>
      <c r="I867">
        <v>0.89355817603223697</v>
      </c>
      <c r="J867">
        <v>1.083333334</v>
      </c>
      <c r="K867">
        <v>1.4791666670000001</v>
      </c>
      <c r="L867">
        <v>2.75</v>
      </c>
      <c r="M867">
        <v>1.1592855986853214</v>
      </c>
      <c r="N867">
        <f t="shared" si="167"/>
        <v>1</v>
      </c>
      <c r="O867">
        <f t="shared" si="168"/>
        <v>0</v>
      </c>
      <c r="P867">
        <f t="shared" si="169"/>
        <v>3</v>
      </c>
      <c r="Q867">
        <f t="shared" si="170"/>
        <v>1</v>
      </c>
      <c r="R867">
        <f t="shared" si="171"/>
        <v>0</v>
      </c>
      <c r="S867">
        <f t="shared" si="172"/>
        <v>1</v>
      </c>
      <c r="T867">
        <f t="shared" si="173"/>
        <v>0</v>
      </c>
      <c r="U867">
        <f t="shared" si="174"/>
        <v>1</v>
      </c>
      <c r="V867">
        <f t="shared" si="175"/>
        <v>1.1592855986853214</v>
      </c>
    </row>
    <row r="868" spans="1:22" x14ac:dyDescent="0.25">
      <c r="A868">
        <v>20180326</v>
      </c>
      <c r="B868" t="str">
        <f t="shared" si="164"/>
        <v>2018</v>
      </c>
      <c r="C868" t="str">
        <f t="shared" si="165"/>
        <v>03</v>
      </c>
      <c r="D868" t="str">
        <f t="shared" si="166"/>
        <v>26</v>
      </c>
      <c r="E868">
        <v>375</v>
      </c>
      <c r="F868" t="s">
        <v>239</v>
      </c>
      <c r="G868">
        <v>233</v>
      </c>
      <c r="H868" t="s">
        <v>10</v>
      </c>
      <c r="I868">
        <v>0.58676050493014298</v>
      </c>
      <c r="J868">
        <v>2.3380952370000001</v>
      </c>
      <c r="K868">
        <v>1.3571428569999899</v>
      </c>
      <c r="L868">
        <v>-1</v>
      </c>
      <c r="M868">
        <v>1.0176621622289614</v>
      </c>
      <c r="N868">
        <f t="shared" si="167"/>
        <v>0</v>
      </c>
      <c r="O868">
        <f t="shared" si="168"/>
        <v>0</v>
      </c>
      <c r="P868">
        <f t="shared" si="169"/>
        <v>1</v>
      </c>
      <c r="Q868">
        <f t="shared" si="170"/>
        <v>0</v>
      </c>
      <c r="R868">
        <f t="shared" si="171"/>
        <v>0</v>
      </c>
      <c r="S868">
        <f t="shared" si="172"/>
        <v>0</v>
      </c>
      <c r="T868">
        <f t="shared" si="173"/>
        <v>0</v>
      </c>
      <c r="U868">
        <f t="shared" si="174"/>
        <v>0</v>
      </c>
      <c r="V868">
        <f t="shared" si="175"/>
        <v>0</v>
      </c>
    </row>
    <row r="869" spans="1:22" x14ac:dyDescent="0.25">
      <c r="A869">
        <v>20180326</v>
      </c>
      <c r="B869" t="str">
        <f t="shared" si="164"/>
        <v>2018</v>
      </c>
      <c r="C869" t="str">
        <f t="shared" si="165"/>
        <v>03</v>
      </c>
      <c r="D869" t="str">
        <f t="shared" si="166"/>
        <v>26</v>
      </c>
      <c r="E869">
        <v>375</v>
      </c>
      <c r="F869" t="s">
        <v>239</v>
      </c>
      <c r="G869">
        <v>235</v>
      </c>
      <c r="H869" t="s">
        <v>85</v>
      </c>
      <c r="I869">
        <v>0.67189202422697503</v>
      </c>
      <c r="J869">
        <v>0.829166666</v>
      </c>
      <c r="K869">
        <v>1.125</v>
      </c>
      <c r="L869">
        <v>1.25</v>
      </c>
      <c r="M869">
        <v>1.1770616070351143</v>
      </c>
      <c r="N869">
        <f t="shared" si="167"/>
        <v>1</v>
      </c>
      <c r="O869">
        <f t="shared" si="168"/>
        <v>0</v>
      </c>
      <c r="P869">
        <f t="shared" si="169"/>
        <v>3</v>
      </c>
      <c r="Q869">
        <f t="shared" si="170"/>
        <v>1</v>
      </c>
      <c r="R869">
        <f t="shared" si="171"/>
        <v>0</v>
      </c>
      <c r="S869">
        <f t="shared" si="172"/>
        <v>1</v>
      </c>
      <c r="T869">
        <f t="shared" si="173"/>
        <v>0</v>
      </c>
      <c r="U869">
        <f t="shared" si="174"/>
        <v>1</v>
      </c>
      <c r="V869">
        <f t="shared" si="175"/>
        <v>1.1770616070351143</v>
      </c>
    </row>
    <row r="870" spans="1:22" x14ac:dyDescent="0.25">
      <c r="A870">
        <v>20180326</v>
      </c>
      <c r="B870" t="str">
        <f t="shared" si="164"/>
        <v>2018</v>
      </c>
      <c r="C870" t="str">
        <f t="shared" si="165"/>
        <v>03</v>
      </c>
      <c r="D870" t="str">
        <f t="shared" si="166"/>
        <v>26</v>
      </c>
      <c r="E870">
        <v>102</v>
      </c>
      <c r="F870" t="s">
        <v>275</v>
      </c>
      <c r="G870">
        <v>241</v>
      </c>
      <c r="H870" t="s">
        <v>50</v>
      </c>
      <c r="I870">
        <v>0.46717987853479498</v>
      </c>
      <c r="J870">
        <v>-0.38888888900000002</v>
      </c>
      <c r="K870">
        <v>-8.3333332999998705E-2</v>
      </c>
      <c r="L870">
        <v>-3</v>
      </c>
      <c r="M870">
        <v>1.184491352029736</v>
      </c>
      <c r="N870">
        <f t="shared" si="167"/>
        <v>0</v>
      </c>
      <c r="O870">
        <f t="shared" si="168"/>
        <v>0</v>
      </c>
      <c r="P870">
        <f t="shared" si="169"/>
        <v>-3</v>
      </c>
      <c r="Q870">
        <f t="shared" si="170"/>
        <v>0</v>
      </c>
      <c r="R870">
        <f t="shared" si="171"/>
        <v>1</v>
      </c>
      <c r="S870">
        <f t="shared" si="172"/>
        <v>0</v>
      </c>
      <c r="T870">
        <f t="shared" si="173"/>
        <v>0</v>
      </c>
      <c r="U870">
        <f t="shared" si="174"/>
        <v>0</v>
      </c>
      <c r="V870">
        <f t="shared" si="175"/>
        <v>0</v>
      </c>
    </row>
    <row r="871" spans="1:22" x14ac:dyDescent="0.25">
      <c r="A871">
        <v>20180326</v>
      </c>
      <c r="B871" t="str">
        <f t="shared" si="164"/>
        <v>2018</v>
      </c>
      <c r="C871" t="str">
        <f t="shared" si="165"/>
        <v>03</v>
      </c>
      <c r="D871" t="str">
        <f t="shared" si="166"/>
        <v>26</v>
      </c>
      <c r="E871">
        <v>85</v>
      </c>
      <c r="F871" t="s">
        <v>133</v>
      </c>
      <c r="G871">
        <v>244</v>
      </c>
      <c r="H871" t="s">
        <v>42</v>
      </c>
      <c r="I871">
        <v>0.63267497068420397</v>
      </c>
      <c r="J871">
        <v>-0.955555555</v>
      </c>
      <c r="K871">
        <v>-1.8666666670000001</v>
      </c>
      <c r="L871">
        <v>-4.5</v>
      </c>
      <c r="M871">
        <v>1.1973270419004223</v>
      </c>
      <c r="N871">
        <f t="shared" si="167"/>
        <v>1</v>
      </c>
      <c r="O871">
        <f t="shared" si="168"/>
        <v>0</v>
      </c>
      <c r="P871">
        <f t="shared" si="169"/>
        <v>-3</v>
      </c>
      <c r="Q871">
        <f t="shared" si="170"/>
        <v>0</v>
      </c>
      <c r="R871">
        <f t="shared" si="171"/>
        <v>1</v>
      </c>
      <c r="S871">
        <f t="shared" si="172"/>
        <v>0</v>
      </c>
      <c r="T871">
        <f t="shared" si="173"/>
        <v>0</v>
      </c>
      <c r="U871">
        <f t="shared" si="174"/>
        <v>0</v>
      </c>
      <c r="V871">
        <f t="shared" si="175"/>
        <v>0</v>
      </c>
    </row>
    <row r="872" spans="1:22" x14ac:dyDescent="0.25">
      <c r="A872">
        <v>20180326</v>
      </c>
      <c r="B872" t="str">
        <f t="shared" si="164"/>
        <v>2018</v>
      </c>
      <c r="C872" t="str">
        <f t="shared" si="165"/>
        <v>03</v>
      </c>
      <c r="D872" t="str">
        <f t="shared" si="166"/>
        <v>26</v>
      </c>
      <c r="E872">
        <v>422</v>
      </c>
      <c r="F872" t="s">
        <v>31</v>
      </c>
      <c r="G872">
        <v>245</v>
      </c>
      <c r="H872" t="s">
        <v>11</v>
      </c>
      <c r="I872">
        <v>0.69508274972551798</v>
      </c>
      <c r="J872">
        <v>1.67424242399999</v>
      </c>
      <c r="K872">
        <v>-1.0075757569999899</v>
      </c>
      <c r="L872">
        <v>0.41666666599999702</v>
      </c>
      <c r="M872">
        <v>1.2469176676781686</v>
      </c>
      <c r="N872">
        <f t="shared" si="167"/>
        <v>1</v>
      </c>
      <c r="O872">
        <f t="shared" si="168"/>
        <v>0</v>
      </c>
      <c r="P872">
        <f t="shared" si="169"/>
        <v>1</v>
      </c>
      <c r="Q872">
        <f t="shared" si="170"/>
        <v>0</v>
      </c>
      <c r="R872">
        <f t="shared" si="171"/>
        <v>0</v>
      </c>
      <c r="S872">
        <f t="shared" si="172"/>
        <v>0</v>
      </c>
      <c r="T872">
        <f t="shared" si="173"/>
        <v>0</v>
      </c>
      <c r="U872">
        <f t="shared" si="174"/>
        <v>0</v>
      </c>
      <c r="V872">
        <f t="shared" si="175"/>
        <v>0</v>
      </c>
    </row>
    <row r="873" spans="1:22" x14ac:dyDescent="0.25">
      <c r="A873">
        <v>20180326</v>
      </c>
      <c r="B873" t="str">
        <f t="shared" si="164"/>
        <v>2018</v>
      </c>
      <c r="C873" t="str">
        <f t="shared" si="165"/>
        <v>03</v>
      </c>
      <c r="D873" t="str">
        <f t="shared" si="166"/>
        <v>26</v>
      </c>
      <c r="E873">
        <v>125</v>
      </c>
      <c r="F873" t="s">
        <v>34</v>
      </c>
      <c r="G873">
        <v>248</v>
      </c>
      <c r="H873" t="s">
        <v>379</v>
      </c>
      <c r="I873">
        <v>0.34569900285476401</v>
      </c>
      <c r="J873">
        <v>1</v>
      </c>
      <c r="K873">
        <v>-0.34285714299999898</v>
      </c>
      <c r="L873">
        <v>2.1666666669999999</v>
      </c>
      <c r="M873">
        <v>1.1907517111180577</v>
      </c>
      <c r="N873">
        <f t="shared" si="167"/>
        <v>0</v>
      </c>
      <c r="O873">
        <f t="shared" si="168"/>
        <v>1</v>
      </c>
      <c r="P873">
        <f t="shared" si="169"/>
        <v>1</v>
      </c>
      <c r="Q873">
        <f t="shared" si="170"/>
        <v>0</v>
      </c>
      <c r="R873">
        <f t="shared" si="171"/>
        <v>0</v>
      </c>
      <c r="S873">
        <f t="shared" si="172"/>
        <v>0</v>
      </c>
      <c r="T873">
        <f t="shared" si="173"/>
        <v>0</v>
      </c>
      <c r="U873">
        <f t="shared" si="174"/>
        <v>0</v>
      </c>
      <c r="V873">
        <f t="shared" si="175"/>
        <v>0</v>
      </c>
    </row>
    <row r="874" spans="1:22" x14ac:dyDescent="0.25">
      <c r="A874">
        <v>20180326</v>
      </c>
      <c r="B874" t="str">
        <f t="shared" si="164"/>
        <v>2018</v>
      </c>
      <c r="C874" t="str">
        <f t="shared" si="165"/>
        <v>03</v>
      </c>
      <c r="D874" t="str">
        <f t="shared" si="166"/>
        <v>26</v>
      </c>
      <c r="E874">
        <v>358</v>
      </c>
      <c r="F874" t="s">
        <v>19</v>
      </c>
      <c r="G874">
        <v>250</v>
      </c>
      <c r="H874" t="s">
        <v>397</v>
      </c>
      <c r="I874">
        <v>0.87747247840630604</v>
      </c>
      <c r="J874">
        <v>6.4444444450000002</v>
      </c>
      <c r="K874">
        <v>1.2222222220000001</v>
      </c>
      <c r="L874">
        <v>0.25</v>
      </c>
      <c r="M874">
        <v>1.0027977505202181</v>
      </c>
      <c r="N874">
        <f t="shared" si="167"/>
        <v>1</v>
      </c>
      <c r="O874">
        <f t="shared" si="168"/>
        <v>0</v>
      </c>
      <c r="P874">
        <f t="shared" si="169"/>
        <v>3</v>
      </c>
      <c r="Q874">
        <f t="shared" si="170"/>
        <v>1</v>
      </c>
      <c r="R874">
        <f t="shared" si="171"/>
        <v>0</v>
      </c>
      <c r="S874">
        <f t="shared" si="172"/>
        <v>1</v>
      </c>
      <c r="T874">
        <f t="shared" si="173"/>
        <v>0</v>
      </c>
      <c r="U874">
        <f t="shared" si="174"/>
        <v>1</v>
      </c>
      <c r="V874">
        <f t="shared" si="175"/>
        <v>1.0027977505202181</v>
      </c>
    </row>
    <row r="875" spans="1:22" x14ac:dyDescent="0.25">
      <c r="A875">
        <v>20180326</v>
      </c>
      <c r="B875" t="str">
        <f t="shared" si="164"/>
        <v>2018</v>
      </c>
      <c r="C875" t="str">
        <f t="shared" si="165"/>
        <v>03</v>
      </c>
      <c r="D875" t="str">
        <f t="shared" si="166"/>
        <v>26</v>
      </c>
      <c r="E875">
        <v>424</v>
      </c>
      <c r="F875" t="s">
        <v>35</v>
      </c>
      <c r="G875">
        <v>251</v>
      </c>
      <c r="H875" t="s">
        <v>376</v>
      </c>
      <c r="I875">
        <v>0.60564311413809402</v>
      </c>
      <c r="J875">
        <v>-0.75</v>
      </c>
      <c r="K875">
        <v>-0.47916666700000099</v>
      </c>
      <c r="L875">
        <v>-0.83333333299999801</v>
      </c>
      <c r="M875">
        <v>1.0465792838268042</v>
      </c>
      <c r="N875">
        <f t="shared" si="167"/>
        <v>1</v>
      </c>
      <c r="O875">
        <f t="shared" si="168"/>
        <v>0</v>
      </c>
      <c r="P875">
        <f t="shared" si="169"/>
        <v>-3</v>
      </c>
      <c r="Q875">
        <f t="shared" si="170"/>
        <v>0</v>
      </c>
      <c r="R875">
        <f t="shared" si="171"/>
        <v>1</v>
      </c>
      <c r="S875">
        <f t="shared" si="172"/>
        <v>0</v>
      </c>
      <c r="T875">
        <f t="shared" si="173"/>
        <v>0</v>
      </c>
      <c r="U875">
        <f t="shared" si="174"/>
        <v>0</v>
      </c>
      <c r="V875">
        <f t="shared" si="175"/>
        <v>0</v>
      </c>
    </row>
    <row r="876" spans="1:22" x14ac:dyDescent="0.25">
      <c r="A876">
        <v>20180326</v>
      </c>
      <c r="B876" t="str">
        <f t="shared" si="164"/>
        <v>2018</v>
      </c>
      <c r="C876" t="str">
        <f t="shared" si="165"/>
        <v>03</v>
      </c>
      <c r="D876" t="str">
        <f t="shared" si="166"/>
        <v>26</v>
      </c>
      <c r="E876">
        <v>141</v>
      </c>
      <c r="F876" t="s">
        <v>52</v>
      </c>
      <c r="G876">
        <v>253</v>
      </c>
      <c r="H876" t="s">
        <v>240</v>
      </c>
      <c r="I876">
        <v>0.74178060005503599</v>
      </c>
      <c r="J876">
        <v>0.35714285700000098</v>
      </c>
      <c r="K876">
        <v>2.2380952380000001</v>
      </c>
      <c r="L876">
        <v>-0.25</v>
      </c>
      <c r="M876">
        <v>1.0101457239961957</v>
      </c>
      <c r="N876">
        <f t="shared" si="167"/>
        <v>1</v>
      </c>
      <c r="O876">
        <f t="shared" si="168"/>
        <v>0</v>
      </c>
      <c r="P876">
        <f t="shared" si="169"/>
        <v>1</v>
      </c>
      <c r="Q876">
        <f t="shared" si="170"/>
        <v>0</v>
      </c>
      <c r="R876">
        <f t="shared" si="171"/>
        <v>0</v>
      </c>
      <c r="S876">
        <f t="shared" si="172"/>
        <v>0</v>
      </c>
      <c r="T876">
        <f t="shared" si="173"/>
        <v>0</v>
      </c>
      <c r="U876">
        <f t="shared" si="174"/>
        <v>0</v>
      </c>
      <c r="V876">
        <f t="shared" si="175"/>
        <v>0</v>
      </c>
    </row>
    <row r="877" spans="1:22" x14ac:dyDescent="0.25">
      <c r="A877">
        <v>20180326</v>
      </c>
      <c r="B877" t="str">
        <f t="shared" si="164"/>
        <v>2018</v>
      </c>
      <c r="C877" t="str">
        <f t="shared" si="165"/>
        <v>03</v>
      </c>
      <c r="D877" t="str">
        <f t="shared" si="166"/>
        <v>26</v>
      </c>
      <c r="E877">
        <v>455</v>
      </c>
      <c r="F877" t="s">
        <v>265</v>
      </c>
      <c r="G877">
        <v>256</v>
      </c>
      <c r="H877" t="s">
        <v>399</v>
      </c>
      <c r="I877">
        <v>0.79261278448167205</v>
      </c>
      <c r="J877">
        <v>2.2619047619999999</v>
      </c>
      <c r="K877">
        <v>1.16666666599999</v>
      </c>
      <c r="L877">
        <v>-0.33333333399999998</v>
      </c>
      <c r="M877">
        <v>1.1273710986004835</v>
      </c>
      <c r="N877">
        <f t="shared" si="167"/>
        <v>1</v>
      </c>
      <c r="O877">
        <f t="shared" si="168"/>
        <v>0</v>
      </c>
      <c r="P877">
        <f t="shared" si="169"/>
        <v>1</v>
      </c>
      <c r="Q877">
        <f t="shared" si="170"/>
        <v>0</v>
      </c>
      <c r="R877">
        <f t="shared" si="171"/>
        <v>0</v>
      </c>
      <c r="S877">
        <f t="shared" si="172"/>
        <v>0</v>
      </c>
      <c r="T877">
        <f t="shared" si="173"/>
        <v>0</v>
      </c>
      <c r="U877">
        <f t="shared" si="174"/>
        <v>0</v>
      </c>
      <c r="V877">
        <f t="shared" si="175"/>
        <v>0</v>
      </c>
    </row>
    <row r="878" spans="1:22" x14ac:dyDescent="0.25">
      <c r="A878">
        <v>20180326</v>
      </c>
      <c r="B878" t="str">
        <f t="shared" si="164"/>
        <v>2018</v>
      </c>
      <c r="C878" t="str">
        <f t="shared" si="165"/>
        <v>03</v>
      </c>
      <c r="D878" t="str">
        <f t="shared" si="166"/>
        <v>26</v>
      </c>
      <c r="E878">
        <v>163</v>
      </c>
      <c r="F878" t="s">
        <v>44</v>
      </c>
      <c r="G878">
        <v>258</v>
      </c>
      <c r="H878" t="s">
        <v>184</v>
      </c>
      <c r="I878">
        <v>0.80666027917555605</v>
      </c>
      <c r="J878">
        <v>2.3142857139999999</v>
      </c>
      <c r="K878">
        <v>3.6857142859999898</v>
      </c>
      <c r="L878">
        <v>2.75</v>
      </c>
      <c r="M878">
        <v>1.3284461204178093</v>
      </c>
      <c r="N878">
        <f t="shared" si="167"/>
        <v>1</v>
      </c>
      <c r="O878">
        <f t="shared" si="168"/>
        <v>0</v>
      </c>
      <c r="P878">
        <f t="shared" si="169"/>
        <v>3</v>
      </c>
      <c r="Q878">
        <f t="shared" si="170"/>
        <v>1</v>
      </c>
      <c r="R878">
        <f t="shared" si="171"/>
        <v>0</v>
      </c>
      <c r="S878">
        <f t="shared" si="172"/>
        <v>1</v>
      </c>
      <c r="T878">
        <f t="shared" si="173"/>
        <v>0</v>
      </c>
      <c r="U878">
        <f t="shared" si="174"/>
        <v>1</v>
      </c>
      <c r="V878">
        <f t="shared" si="175"/>
        <v>1.3284461204178093</v>
      </c>
    </row>
    <row r="879" spans="1:22" x14ac:dyDescent="0.25">
      <c r="A879">
        <v>20180326</v>
      </c>
      <c r="B879" t="str">
        <f t="shared" si="164"/>
        <v>2018</v>
      </c>
      <c r="C879" t="str">
        <f t="shared" si="165"/>
        <v>03</v>
      </c>
      <c r="D879" t="str">
        <f t="shared" si="166"/>
        <v>26</v>
      </c>
      <c r="E879">
        <v>380</v>
      </c>
      <c r="F879" t="s">
        <v>46</v>
      </c>
      <c r="G879">
        <v>260</v>
      </c>
      <c r="H879" t="s">
        <v>43</v>
      </c>
      <c r="I879">
        <v>0.88668446456093897</v>
      </c>
      <c r="J879">
        <v>-0.29824561399999799</v>
      </c>
      <c r="K879">
        <v>0.5</v>
      </c>
      <c r="L879">
        <v>1.2954545449999999</v>
      </c>
      <c r="M879">
        <v>1.1890996645234555</v>
      </c>
      <c r="N879">
        <f t="shared" si="167"/>
        <v>1</v>
      </c>
      <c r="O879">
        <f t="shared" si="168"/>
        <v>0</v>
      </c>
      <c r="P879">
        <f t="shared" si="169"/>
        <v>1</v>
      </c>
      <c r="Q879">
        <f t="shared" si="170"/>
        <v>0</v>
      </c>
      <c r="R879">
        <f t="shared" si="171"/>
        <v>0</v>
      </c>
      <c r="S879">
        <f t="shared" si="172"/>
        <v>0</v>
      </c>
      <c r="T879">
        <f t="shared" si="173"/>
        <v>0</v>
      </c>
      <c r="U879">
        <f t="shared" si="174"/>
        <v>0</v>
      </c>
      <c r="V879">
        <f t="shared" si="175"/>
        <v>0</v>
      </c>
    </row>
    <row r="880" spans="1:22" x14ac:dyDescent="0.25">
      <c r="A880">
        <v>20180326</v>
      </c>
      <c r="B880" t="str">
        <f t="shared" si="164"/>
        <v>2018</v>
      </c>
      <c r="C880" t="str">
        <f t="shared" si="165"/>
        <v>03</v>
      </c>
      <c r="D880" t="str">
        <f t="shared" si="166"/>
        <v>26</v>
      </c>
      <c r="E880">
        <v>7</v>
      </c>
      <c r="F880" t="s">
        <v>32</v>
      </c>
      <c r="G880">
        <v>262</v>
      </c>
      <c r="H880" t="s">
        <v>266</v>
      </c>
      <c r="I880">
        <v>0.34062452187835901</v>
      </c>
      <c r="J880">
        <v>-2.733766234</v>
      </c>
      <c r="K880">
        <v>-0.57792207799999995</v>
      </c>
      <c r="L880">
        <v>0</v>
      </c>
      <c r="M880">
        <v>1.035311422337279</v>
      </c>
      <c r="N880">
        <f t="shared" si="167"/>
        <v>0</v>
      </c>
      <c r="O880">
        <f t="shared" si="168"/>
        <v>1</v>
      </c>
      <c r="P880">
        <f t="shared" si="169"/>
        <v>-2</v>
      </c>
      <c r="Q880">
        <f t="shared" si="170"/>
        <v>0</v>
      </c>
      <c r="R880">
        <f t="shared" si="171"/>
        <v>1</v>
      </c>
      <c r="S880">
        <f t="shared" si="172"/>
        <v>0</v>
      </c>
      <c r="T880">
        <f t="shared" si="173"/>
        <v>1</v>
      </c>
      <c r="U880">
        <f t="shared" si="174"/>
        <v>1</v>
      </c>
      <c r="V880">
        <f t="shared" si="175"/>
        <v>0</v>
      </c>
    </row>
    <row r="881" spans="1:22" x14ac:dyDescent="0.25">
      <c r="A881">
        <v>20180326</v>
      </c>
      <c r="B881" t="str">
        <f t="shared" si="164"/>
        <v>2018</v>
      </c>
      <c r="C881" t="str">
        <f t="shared" si="165"/>
        <v>03</v>
      </c>
      <c r="D881" t="str">
        <f t="shared" si="166"/>
        <v>26</v>
      </c>
      <c r="E881">
        <v>168</v>
      </c>
      <c r="F881" t="s">
        <v>149</v>
      </c>
      <c r="G881">
        <v>263</v>
      </c>
      <c r="H881" t="s">
        <v>219</v>
      </c>
      <c r="I881">
        <v>0.56405747690751196</v>
      </c>
      <c r="J881">
        <v>1.8668831179999901</v>
      </c>
      <c r="K881">
        <v>1.051948052</v>
      </c>
      <c r="L881">
        <v>-5.5555554999997897E-2</v>
      </c>
      <c r="M881">
        <v>1.056683000903371</v>
      </c>
      <c r="N881">
        <f t="shared" si="167"/>
        <v>0</v>
      </c>
      <c r="O881">
        <f t="shared" si="168"/>
        <v>0</v>
      </c>
      <c r="P881">
        <f t="shared" si="169"/>
        <v>1</v>
      </c>
      <c r="Q881">
        <f t="shared" si="170"/>
        <v>0</v>
      </c>
      <c r="R881">
        <f t="shared" si="171"/>
        <v>0</v>
      </c>
      <c r="S881">
        <f t="shared" si="172"/>
        <v>0</v>
      </c>
      <c r="T881">
        <f t="shared" si="173"/>
        <v>0</v>
      </c>
      <c r="U881">
        <f t="shared" si="174"/>
        <v>0</v>
      </c>
      <c r="V881">
        <f t="shared" si="175"/>
        <v>0</v>
      </c>
    </row>
    <row r="882" spans="1:22" x14ac:dyDescent="0.25">
      <c r="A882">
        <v>20180326</v>
      </c>
      <c r="B882" t="str">
        <f t="shared" si="164"/>
        <v>2018</v>
      </c>
      <c r="C882" t="str">
        <f t="shared" si="165"/>
        <v>03</v>
      </c>
      <c r="D882" t="str">
        <f t="shared" si="166"/>
        <v>26</v>
      </c>
      <c r="E882">
        <v>275</v>
      </c>
      <c r="F882" t="s">
        <v>75</v>
      </c>
      <c r="G882">
        <v>269</v>
      </c>
      <c r="H882" t="s">
        <v>246</v>
      </c>
      <c r="I882">
        <v>0.64844516550230102</v>
      </c>
      <c r="J882">
        <v>0.20000000000000101</v>
      </c>
      <c r="K882">
        <v>1.9</v>
      </c>
      <c r="L882">
        <v>-1.5</v>
      </c>
      <c r="M882">
        <v>1.0939667782758704</v>
      </c>
      <c r="N882">
        <f t="shared" si="167"/>
        <v>1</v>
      </c>
      <c r="O882">
        <f t="shared" si="168"/>
        <v>0</v>
      </c>
      <c r="P882">
        <f t="shared" si="169"/>
        <v>1</v>
      </c>
      <c r="Q882">
        <f t="shared" si="170"/>
        <v>0</v>
      </c>
      <c r="R882">
        <f t="shared" si="171"/>
        <v>0</v>
      </c>
      <c r="S882">
        <f t="shared" si="172"/>
        <v>0</v>
      </c>
      <c r="T882">
        <f t="shared" si="173"/>
        <v>0</v>
      </c>
      <c r="U882">
        <f t="shared" si="174"/>
        <v>0</v>
      </c>
      <c r="V882">
        <f t="shared" si="175"/>
        <v>0</v>
      </c>
    </row>
    <row r="883" spans="1:22" x14ac:dyDescent="0.25">
      <c r="A883">
        <v>20180326</v>
      </c>
      <c r="B883" t="str">
        <f t="shared" si="164"/>
        <v>2018</v>
      </c>
      <c r="C883" t="str">
        <f t="shared" si="165"/>
        <v>03</v>
      </c>
      <c r="D883" t="str">
        <f t="shared" si="166"/>
        <v>26</v>
      </c>
      <c r="E883">
        <v>428</v>
      </c>
      <c r="F883" t="s">
        <v>17</v>
      </c>
      <c r="G883">
        <v>271</v>
      </c>
      <c r="H883" t="s">
        <v>100</v>
      </c>
      <c r="I883">
        <v>0.392004926570305</v>
      </c>
      <c r="J883">
        <v>-1</v>
      </c>
      <c r="K883">
        <v>-3.3712121220000002</v>
      </c>
      <c r="L883">
        <v>-1.6666666669999901</v>
      </c>
      <c r="M883">
        <v>1.270699579190034</v>
      </c>
      <c r="N883">
        <f t="shared" si="167"/>
        <v>0</v>
      </c>
      <c r="O883">
        <f t="shared" si="168"/>
        <v>1</v>
      </c>
      <c r="P883">
        <f t="shared" si="169"/>
        <v>-3</v>
      </c>
      <c r="Q883">
        <f t="shared" si="170"/>
        <v>0</v>
      </c>
      <c r="R883">
        <f t="shared" si="171"/>
        <v>1</v>
      </c>
      <c r="S883">
        <f t="shared" si="172"/>
        <v>0</v>
      </c>
      <c r="T883">
        <f t="shared" si="173"/>
        <v>1</v>
      </c>
      <c r="U883">
        <f t="shared" si="174"/>
        <v>1</v>
      </c>
      <c r="V883">
        <f t="shared" si="175"/>
        <v>0</v>
      </c>
    </row>
    <row r="884" spans="1:22" x14ac:dyDescent="0.25">
      <c r="A884">
        <v>20180326</v>
      </c>
      <c r="B884" t="str">
        <f t="shared" si="164"/>
        <v>2018</v>
      </c>
      <c r="C884" t="str">
        <f t="shared" si="165"/>
        <v>03</v>
      </c>
      <c r="D884" t="str">
        <f t="shared" si="166"/>
        <v>26</v>
      </c>
      <c r="E884">
        <v>244</v>
      </c>
      <c r="F884" t="s">
        <v>42</v>
      </c>
      <c r="G884">
        <v>273</v>
      </c>
      <c r="H884" t="s">
        <v>406</v>
      </c>
      <c r="I884">
        <v>0.65143451869529201</v>
      </c>
      <c r="J884">
        <v>1.56666666699999</v>
      </c>
      <c r="K884">
        <v>1.0333333330000001</v>
      </c>
      <c r="L884">
        <v>4</v>
      </c>
      <c r="M884">
        <v>1.0232303862284313</v>
      </c>
      <c r="N884">
        <f t="shared" si="167"/>
        <v>1</v>
      </c>
      <c r="O884">
        <f t="shared" si="168"/>
        <v>0</v>
      </c>
      <c r="P884">
        <f t="shared" si="169"/>
        <v>3</v>
      </c>
      <c r="Q884">
        <f t="shared" si="170"/>
        <v>1</v>
      </c>
      <c r="R884">
        <f t="shared" si="171"/>
        <v>0</v>
      </c>
      <c r="S884">
        <f t="shared" si="172"/>
        <v>1</v>
      </c>
      <c r="T884">
        <f t="shared" si="173"/>
        <v>0</v>
      </c>
      <c r="U884">
        <f t="shared" si="174"/>
        <v>1</v>
      </c>
      <c r="V884">
        <f t="shared" si="175"/>
        <v>1.0232303862284313</v>
      </c>
    </row>
    <row r="885" spans="1:22" x14ac:dyDescent="0.25">
      <c r="A885">
        <v>20180326</v>
      </c>
      <c r="B885" t="str">
        <f t="shared" si="164"/>
        <v>2018</v>
      </c>
      <c r="C885" t="str">
        <f t="shared" si="165"/>
        <v>03</v>
      </c>
      <c r="D885" t="str">
        <f t="shared" si="166"/>
        <v>26</v>
      </c>
      <c r="E885">
        <v>168</v>
      </c>
      <c r="F885" t="s">
        <v>149</v>
      </c>
      <c r="G885">
        <v>274</v>
      </c>
      <c r="H885" t="s">
        <v>124</v>
      </c>
      <c r="I885">
        <v>0.342043127646671</v>
      </c>
      <c r="J885">
        <v>0.57142857199999997</v>
      </c>
      <c r="K885">
        <v>-0.66964285699999904</v>
      </c>
      <c r="L885">
        <v>-1.4722222219999901</v>
      </c>
      <c r="M885">
        <v>1.310541387296043</v>
      </c>
      <c r="N885">
        <f t="shared" si="167"/>
        <v>0</v>
      </c>
      <c r="O885">
        <f t="shared" si="168"/>
        <v>1</v>
      </c>
      <c r="P885">
        <f t="shared" si="169"/>
        <v>-1</v>
      </c>
      <c r="Q885">
        <f t="shared" si="170"/>
        <v>0</v>
      </c>
      <c r="R885">
        <f t="shared" si="171"/>
        <v>0</v>
      </c>
      <c r="S885">
        <f t="shared" si="172"/>
        <v>0</v>
      </c>
      <c r="T885">
        <f t="shared" si="173"/>
        <v>0</v>
      </c>
      <c r="U885">
        <f t="shared" si="174"/>
        <v>0</v>
      </c>
      <c r="V885">
        <f t="shared" si="175"/>
        <v>0</v>
      </c>
    </row>
    <row r="886" spans="1:22" x14ac:dyDescent="0.25">
      <c r="A886">
        <v>20180326</v>
      </c>
      <c r="B886" t="str">
        <f t="shared" si="164"/>
        <v>2018</v>
      </c>
      <c r="C886" t="str">
        <f t="shared" si="165"/>
        <v>03</v>
      </c>
      <c r="D886" t="str">
        <f t="shared" si="166"/>
        <v>26</v>
      </c>
      <c r="E886">
        <v>287</v>
      </c>
      <c r="F886" t="s">
        <v>21</v>
      </c>
      <c r="G886">
        <v>275</v>
      </c>
      <c r="H886" t="s">
        <v>75</v>
      </c>
      <c r="I886">
        <v>0.65902624761666495</v>
      </c>
      <c r="J886">
        <v>1.63333333299999</v>
      </c>
      <c r="K886">
        <v>-0.177777777999999</v>
      </c>
      <c r="L886">
        <v>0.83333333300000001</v>
      </c>
      <c r="M886">
        <v>1.0189342540572524</v>
      </c>
      <c r="N886">
        <f t="shared" si="167"/>
        <v>1</v>
      </c>
      <c r="O886">
        <f t="shared" si="168"/>
        <v>0</v>
      </c>
      <c r="P886">
        <f t="shared" si="169"/>
        <v>1</v>
      </c>
      <c r="Q886">
        <f t="shared" si="170"/>
        <v>0</v>
      </c>
      <c r="R886">
        <f t="shared" si="171"/>
        <v>0</v>
      </c>
      <c r="S886">
        <f t="shared" si="172"/>
        <v>0</v>
      </c>
      <c r="T886">
        <f t="shared" si="173"/>
        <v>0</v>
      </c>
      <c r="U886">
        <f t="shared" si="174"/>
        <v>0</v>
      </c>
      <c r="V886">
        <f t="shared" si="175"/>
        <v>0</v>
      </c>
    </row>
    <row r="887" spans="1:22" x14ac:dyDescent="0.25">
      <c r="A887">
        <v>20180326</v>
      </c>
      <c r="B887" t="str">
        <f t="shared" si="164"/>
        <v>2018</v>
      </c>
      <c r="C887" t="str">
        <f t="shared" si="165"/>
        <v>03</v>
      </c>
      <c r="D887" t="str">
        <f t="shared" si="166"/>
        <v>26</v>
      </c>
      <c r="E887">
        <v>77</v>
      </c>
      <c r="F887" t="s">
        <v>235</v>
      </c>
      <c r="G887">
        <v>276</v>
      </c>
      <c r="H887" t="s">
        <v>127</v>
      </c>
      <c r="I887">
        <v>0.28112051330214799</v>
      </c>
      <c r="J887">
        <v>1.3947368419999999</v>
      </c>
      <c r="K887">
        <v>-0.60526315799999897</v>
      </c>
      <c r="L887">
        <v>-3.1666666669999999</v>
      </c>
      <c r="M887">
        <v>1.2051595480037876</v>
      </c>
      <c r="N887">
        <f t="shared" si="167"/>
        <v>0</v>
      </c>
      <c r="O887">
        <f t="shared" si="168"/>
        <v>1</v>
      </c>
      <c r="P887">
        <f t="shared" si="169"/>
        <v>-1</v>
      </c>
      <c r="Q887">
        <f t="shared" si="170"/>
        <v>0</v>
      </c>
      <c r="R887">
        <f t="shared" si="171"/>
        <v>0</v>
      </c>
      <c r="S887">
        <f t="shared" si="172"/>
        <v>0</v>
      </c>
      <c r="T887">
        <f t="shared" si="173"/>
        <v>0</v>
      </c>
      <c r="U887">
        <f t="shared" si="174"/>
        <v>0</v>
      </c>
      <c r="V887">
        <f t="shared" si="175"/>
        <v>0</v>
      </c>
    </row>
    <row r="888" spans="1:22" x14ac:dyDescent="0.25">
      <c r="A888">
        <v>20180326</v>
      </c>
      <c r="B888" t="str">
        <f t="shared" si="164"/>
        <v>2018</v>
      </c>
      <c r="C888" t="str">
        <f t="shared" si="165"/>
        <v>03</v>
      </c>
      <c r="D888" t="str">
        <f t="shared" si="166"/>
        <v>26</v>
      </c>
      <c r="E888">
        <v>245</v>
      </c>
      <c r="F888" t="s">
        <v>11</v>
      </c>
      <c r="G888">
        <v>281</v>
      </c>
      <c r="H888" t="s">
        <v>74</v>
      </c>
      <c r="I888">
        <v>0.56563673278913895</v>
      </c>
      <c r="J888">
        <v>-1.5075757569999899</v>
      </c>
      <c r="K888">
        <v>0.54545454599999998</v>
      </c>
      <c r="L888">
        <v>1.45</v>
      </c>
      <c r="M888">
        <v>1.3048572468243256</v>
      </c>
      <c r="N888">
        <f t="shared" si="167"/>
        <v>0</v>
      </c>
      <c r="O888">
        <f t="shared" si="168"/>
        <v>0</v>
      </c>
      <c r="P888">
        <f t="shared" si="169"/>
        <v>1</v>
      </c>
      <c r="Q888">
        <f t="shared" si="170"/>
        <v>0</v>
      </c>
      <c r="R888">
        <f t="shared" si="171"/>
        <v>0</v>
      </c>
      <c r="S888">
        <f t="shared" si="172"/>
        <v>0</v>
      </c>
      <c r="T888">
        <f t="shared" si="173"/>
        <v>0</v>
      </c>
      <c r="U888">
        <f t="shared" si="174"/>
        <v>0</v>
      </c>
      <c r="V888">
        <f t="shared" si="175"/>
        <v>0</v>
      </c>
    </row>
    <row r="889" spans="1:22" x14ac:dyDescent="0.25">
      <c r="A889">
        <v>20180326</v>
      </c>
      <c r="B889" t="str">
        <f t="shared" si="164"/>
        <v>2018</v>
      </c>
      <c r="C889" t="str">
        <f t="shared" si="165"/>
        <v>03</v>
      </c>
      <c r="D889" t="str">
        <f t="shared" si="166"/>
        <v>26</v>
      </c>
      <c r="E889">
        <v>428</v>
      </c>
      <c r="F889" t="s">
        <v>17</v>
      </c>
      <c r="G889">
        <v>283</v>
      </c>
      <c r="H889" t="s">
        <v>354</v>
      </c>
      <c r="I889">
        <v>1</v>
      </c>
      <c r="J889">
        <v>1.5</v>
      </c>
      <c r="K889">
        <v>-3.9545454549999999</v>
      </c>
      <c r="L889">
        <v>4.8333333329999997</v>
      </c>
      <c r="M889">
        <v>1.0433712766188612</v>
      </c>
      <c r="N889">
        <f t="shared" si="167"/>
        <v>1</v>
      </c>
      <c r="O889">
        <f t="shared" si="168"/>
        <v>0</v>
      </c>
      <c r="P889">
        <f t="shared" si="169"/>
        <v>1</v>
      </c>
      <c r="Q889">
        <f t="shared" si="170"/>
        <v>0</v>
      </c>
      <c r="R889">
        <f t="shared" si="171"/>
        <v>0</v>
      </c>
      <c r="S889">
        <f t="shared" si="172"/>
        <v>0</v>
      </c>
      <c r="T889">
        <f t="shared" si="173"/>
        <v>0</v>
      </c>
      <c r="U889">
        <f t="shared" si="174"/>
        <v>0</v>
      </c>
      <c r="V889">
        <f t="shared" si="175"/>
        <v>0</v>
      </c>
    </row>
    <row r="890" spans="1:22" x14ac:dyDescent="0.25">
      <c r="A890">
        <v>20180326</v>
      </c>
      <c r="B890" t="str">
        <f t="shared" si="164"/>
        <v>2018</v>
      </c>
      <c r="C890" t="str">
        <f t="shared" si="165"/>
        <v>03</v>
      </c>
      <c r="D890" t="str">
        <f t="shared" si="166"/>
        <v>26</v>
      </c>
      <c r="E890">
        <v>422</v>
      </c>
      <c r="F890" t="s">
        <v>31</v>
      </c>
      <c r="G890">
        <v>287</v>
      </c>
      <c r="H890" t="s">
        <v>21</v>
      </c>
      <c r="I890">
        <v>0.52834499761604303</v>
      </c>
      <c r="J890">
        <v>-0.750000000000001</v>
      </c>
      <c r="K890">
        <v>-1.1388888879999901</v>
      </c>
      <c r="L890">
        <v>-0.66666666700000099</v>
      </c>
      <c r="M890">
        <v>1.2528835342509066</v>
      </c>
      <c r="N890">
        <f t="shared" si="167"/>
        <v>0</v>
      </c>
      <c r="O890">
        <f t="shared" si="168"/>
        <v>0</v>
      </c>
      <c r="P890">
        <f t="shared" si="169"/>
        <v>-3</v>
      </c>
      <c r="Q890">
        <f t="shared" si="170"/>
        <v>0</v>
      </c>
      <c r="R890">
        <f t="shared" si="171"/>
        <v>1</v>
      </c>
      <c r="S890">
        <f t="shared" si="172"/>
        <v>0</v>
      </c>
      <c r="T890">
        <f t="shared" si="173"/>
        <v>0</v>
      </c>
      <c r="U890">
        <f t="shared" si="174"/>
        <v>0</v>
      </c>
      <c r="V890">
        <f t="shared" si="175"/>
        <v>0</v>
      </c>
    </row>
    <row r="891" spans="1:22" x14ac:dyDescent="0.25">
      <c r="A891">
        <v>20180326</v>
      </c>
      <c r="B891" t="str">
        <f t="shared" si="164"/>
        <v>2018</v>
      </c>
      <c r="C891" t="str">
        <f t="shared" si="165"/>
        <v>03</v>
      </c>
      <c r="D891" t="str">
        <f t="shared" si="166"/>
        <v>26</v>
      </c>
      <c r="E891">
        <v>99</v>
      </c>
      <c r="F891" t="s">
        <v>158</v>
      </c>
      <c r="G891">
        <v>291</v>
      </c>
      <c r="H891" t="s">
        <v>139</v>
      </c>
      <c r="I891">
        <v>0.62780225064438799</v>
      </c>
      <c r="J891">
        <v>0.72156862799999999</v>
      </c>
      <c r="K891">
        <v>-1.364705882</v>
      </c>
      <c r="L891">
        <v>6.0749999999999904</v>
      </c>
      <c r="M891">
        <v>1.1707865482698401</v>
      </c>
      <c r="N891">
        <f t="shared" si="167"/>
        <v>1</v>
      </c>
      <c r="O891">
        <f t="shared" si="168"/>
        <v>0</v>
      </c>
      <c r="P891">
        <f t="shared" si="169"/>
        <v>1</v>
      </c>
      <c r="Q891">
        <f t="shared" si="170"/>
        <v>0</v>
      </c>
      <c r="R891">
        <f t="shared" si="171"/>
        <v>0</v>
      </c>
      <c r="S891">
        <f t="shared" si="172"/>
        <v>0</v>
      </c>
      <c r="T891">
        <f t="shared" si="173"/>
        <v>0</v>
      </c>
      <c r="U891">
        <f t="shared" si="174"/>
        <v>0</v>
      </c>
      <c r="V891">
        <f t="shared" si="175"/>
        <v>0</v>
      </c>
    </row>
    <row r="892" spans="1:22" x14ac:dyDescent="0.25">
      <c r="A892">
        <v>20180326</v>
      </c>
      <c r="B892" t="str">
        <f t="shared" si="164"/>
        <v>2018</v>
      </c>
      <c r="C892" t="str">
        <f t="shared" si="165"/>
        <v>03</v>
      </c>
      <c r="D892" t="str">
        <f t="shared" si="166"/>
        <v>26</v>
      </c>
      <c r="E892">
        <v>275</v>
      </c>
      <c r="F892" t="s">
        <v>75</v>
      </c>
      <c r="G892">
        <v>294</v>
      </c>
      <c r="H892" t="s">
        <v>138</v>
      </c>
      <c r="I892">
        <v>0.49109911530462402</v>
      </c>
      <c r="J892">
        <v>-0.38333333400000102</v>
      </c>
      <c r="K892">
        <v>1.81666666699999</v>
      </c>
      <c r="L892">
        <v>1.5</v>
      </c>
      <c r="M892">
        <v>1.1751156411506813</v>
      </c>
      <c r="N892">
        <f t="shared" si="167"/>
        <v>0</v>
      </c>
      <c r="O892">
        <f t="shared" si="168"/>
        <v>0</v>
      </c>
      <c r="P892">
        <f t="shared" si="169"/>
        <v>1</v>
      </c>
      <c r="Q892">
        <f t="shared" si="170"/>
        <v>0</v>
      </c>
      <c r="R892">
        <f t="shared" si="171"/>
        <v>0</v>
      </c>
      <c r="S892">
        <f t="shared" si="172"/>
        <v>0</v>
      </c>
      <c r="T892">
        <f t="shared" si="173"/>
        <v>0</v>
      </c>
      <c r="U892">
        <f t="shared" si="174"/>
        <v>0</v>
      </c>
      <c r="V892">
        <f t="shared" si="175"/>
        <v>0</v>
      </c>
    </row>
    <row r="893" spans="1:22" x14ac:dyDescent="0.25">
      <c r="A893">
        <v>20180326</v>
      </c>
      <c r="B893" t="str">
        <f t="shared" si="164"/>
        <v>2018</v>
      </c>
      <c r="C893" t="str">
        <f t="shared" si="165"/>
        <v>03</v>
      </c>
      <c r="D893" t="str">
        <f t="shared" si="166"/>
        <v>26</v>
      </c>
      <c r="E893">
        <v>276</v>
      </c>
      <c r="F893" t="s">
        <v>127</v>
      </c>
      <c r="G893">
        <v>299</v>
      </c>
      <c r="H893" t="s">
        <v>297</v>
      </c>
      <c r="I893">
        <v>0.65266485706195199</v>
      </c>
      <c r="J893">
        <v>-0.115384614999999</v>
      </c>
      <c r="K893">
        <v>3.6666666669999999</v>
      </c>
      <c r="L893">
        <v>2.66666666599999</v>
      </c>
      <c r="M893">
        <v>1.1347668963945734</v>
      </c>
      <c r="N893">
        <f t="shared" si="167"/>
        <v>1</v>
      </c>
      <c r="O893">
        <f t="shared" si="168"/>
        <v>0</v>
      </c>
      <c r="P893">
        <f t="shared" si="169"/>
        <v>1</v>
      </c>
      <c r="Q893">
        <f t="shared" si="170"/>
        <v>0</v>
      </c>
      <c r="R893">
        <f t="shared" si="171"/>
        <v>0</v>
      </c>
      <c r="S893">
        <f t="shared" si="172"/>
        <v>0</v>
      </c>
      <c r="T893">
        <f t="shared" si="173"/>
        <v>0</v>
      </c>
      <c r="U893">
        <f t="shared" si="174"/>
        <v>0</v>
      </c>
      <c r="V893">
        <f t="shared" si="175"/>
        <v>0</v>
      </c>
    </row>
    <row r="894" spans="1:22" x14ac:dyDescent="0.25">
      <c r="A894">
        <v>20180326</v>
      </c>
      <c r="B894" t="str">
        <f t="shared" si="164"/>
        <v>2018</v>
      </c>
      <c r="C894" t="str">
        <f t="shared" si="165"/>
        <v>03</v>
      </c>
      <c r="D894" t="str">
        <f t="shared" si="166"/>
        <v>26</v>
      </c>
      <c r="E894">
        <v>137</v>
      </c>
      <c r="F894" t="s">
        <v>311</v>
      </c>
      <c r="G894">
        <v>300</v>
      </c>
      <c r="H894" t="s">
        <v>419</v>
      </c>
      <c r="I894">
        <v>1</v>
      </c>
      <c r="J894">
        <v>1.8333333329999899</v>
      </c>
      <c r="K894">
        <v>2</v>
      </c>
      <c r="L894">
        <v>-3.5</v>
      </c>
      <c r="M894">
        <v>1.2944000252468955</v>
      </c>
      <c r="N894">
        <f t="shared" si="167"/>
        <v>1</v>
      </c>
      <c r="O894">
        <f t="shared" si="168"/>
        <v>0</v>
      </c>
      <c r="P894">
        <f t="shared" si="169"/>
        <v>1</v>
      </c>
      <c r="Q894">
        <f t="shared" si="170"/>
        <v>0</v>
      </c>
      <c r="R894">
        <f t="shared" si="171"/>
        <v>0</v>
      </c>
      <c r="S894">
        <f t="shared" si="172"/>
        <v>0</v>
      </c>
      <c r="T894">
        <f t="shared" si="173"/>
        <v>0</v>
      </c>
      <c r="U894">
        <f t="shared" si="174"/>
        <v>0</v>
      </c>
      <c r="V894">
        <f t="shared" si="175"/>
        <v>0</v>
      </c>
    </row>
    <row r="895" spans="1:22" x14ac:dyDescent="0.25">
      <c r="A895">
        <v>20180326</v>
      </c>
      <c r="B895" t="str">
        <f t="shared" si="164"/>
        <v>2018</v>
      </c>
      <c r="C895" t="str">
        <f t="shared" si="165"/>
        <v>03</v>
      </c>
      <c r="D895" t="str">
        <f t="shared" si="166"/>
        <v>26</v>
      </c>
      <c r="E895">
        <v>163</v>
      </c>
      <c r="F895" t="s">
        <v>44</v>
      </c>
      <c r="G895">
        <v>301</v>
      </c>
      <c r="H895" t="s">
        <v>357</v>
      </c>
      <c r="I895">
        <v>0.75004514146535195</v>
      </c>
      <c r="J895">
        <v>2.0444444449999999</v>
      </c>
      <c r="K895">
        <v>4.8444444449999899</v>
      </c>
      <c r="L895">
        <v>-1.25</v>
      </c>
      <c r="M895">
        <v>1.0626489165055863</v>
      </c>
      <c r="N895">
        <f t="shared" si="167"/>
        <v>1</v>
      </c>
      <c r="O895">
        <f t="shared" si="168"/>
        <v>0</v>
      </c>
      <c r="P895">
        <f t="shared" si="169"/>
        <v>1</v>
      </c>
      <c r="Q895">
        <f t="shared" si="170"/>
        <v>0</v>
      </c>
      <c r="R895">
        <f t="shared" si="171"/>
        <v>0</v>
      </c>
      <c r="S895">
        <f t="shared" si="172"/>
        <v>0</v>
      </c>
      <c r="T895">
        <f t="shared" si="173"/>
        <v>0</v>
      </c>
      <c r="U895">
        <f t="shared" si="174"/>
        <v>0</v>
      </c>
      <c r="V895">
        <f t="shared" si="175"/>
        <v>0</v>
      </c>
    </row>
    <row r="896" spans="1:22" x14ac:dyDescent="0.25">
      <c r="A896">
        <v>20180326</v>
      </c>
      <c r="B896" t="str">
        <f t="shared" si="164"/>
        <v>2018</v>
      </c>
      <c r="C896" t="str">
        <f t="shared" si="165"/>
        <v>03</v>
      </c>
      <c r="D896" t="str">
        <f t="shared" si="166"/>
        <v>26</v>
      </c>
      <c r="E896">
        <v>94</v>
      </c>
      <c r="F896" t="s">
        <v>241</v>
      </c>
      <c r="G896">
        <v>305</v>
      </c>
      <c r="H896" t="s">
        <v>422</v>
      </c>
      <c r="I896">
        <v>0.82488652700128096</v>
      </c>
      <c r="J896">
        <v>2.75</v>
      </c>
      <c r="K896">
        <v>3.25</v>
      </c>
      <c r="L896">
        <v>1.75</v>
      </c>
      <c r="M896">
        <v>1.2639796833587336</v>
      </c>
      <c r="N896">
        <f t="shared" si="167"/>
        <v>1</v>
      </c>
      <c r="O896">
        <f t="shared" si="168"/>
        <v>0</v>
      </c>
      <c r="P896">
        <f t="shared" si="169"/>
        <v>3</v>
      </c>
      <c r="Q896">
        <f t="shared" si="170"/>
        <v>1</v>
      </c>
      <c r="R896">
        <f t="shared" si="171"/>
        <v>0</v>
      </c>
      <c r="S896">
        <f t="shared" si="172"/>
        <v>1</v>
      </c>
      <c r="T896">
        <f t="shared" si="173"/>
        <v>0</v>
      </c>
      <c r="U896">
        <f t="shared" si="174"/>
        <v>1</v>
      </c>
      <c r="V896">
        <f t="shared" si="175"/>
        <v>1.2639796833587336</v>
      </c>
    </row>
    <row r="897" spans="1:22" x14ac:dyDescent="0.25">
      <c r="A897">
        <v>20180326</v>
      </c>
      <c r="B897" t="str">
        <f t="shared" si="164"/>
        <v>2018</v>
      </c>
      <c r="C897" t="str">
        <f t="shared" si="165"/>
        <v>03</v>
      </c>
      <c r="D897" t="str">
        <f t="shared" si="166"/>
        <v>26</v>
      </c>
      <c r="E897">
        <v>450</v>
      </c>
      <c r="F897" t="s">
        <v>314</v>
      </c>
      <c r="G897">
        <v>312</v>
      </c>
      <c r="H897" t="s">
        <v>423</v>
      </c>
      <c r="I897">
        <v>1</v>
      </c>
      <c r="J897">
        <v>4</v>
      </c>
      <c r="K897">
        <v>4.9999999999999902</v>
      </c>
      <c r="L897">
        <v>-4</v>
      </c>
      <c r="M897">
        <v>1.2544894588404245</v>
      </c>
      <c r="N897">
        <f t="shared" si="167"/>
        <v>1</v>
      </c>
      <c r="O897">
        <f t="shared" si="168"/>
        <v>0</v>
      </c>
      <c r="P897">
        <f t="shared" si="169"/>
        <v>1</v>
      </c>
      <c r="Q897">
        <f t="shared" si="170"/>
        <v>0</v>
      </c>
      <c r="R897">
        <f t="shared" si="171"/>
        <v>0</v>
      </c>
      <c r="S897">
        <f t="shared" si="172"/>
        <v>0</v>
      </c>
      <c r="T897">
        <f t="shared" si="173"/>
        <v>0</v>
      </c>
      <c r="U897">
        <f t="shared" si="174"/>
        <v>0</v>
      </c>
      <c r="V897">
        <f t="shared" si="175"/>
        <v>0</v>
      </c>
    </row>
    <row r="898" spans="1:22" x14ac:dyDescent="0.25">
      <c r="A898">
        <v>20180326</v>
      </c>
      <c r="B898" t="str">
        <f t="shared" ref="B898:B961" si="176">MID(A898,1,4)</f>
        <v>2018</v>
      </c>
      <c r="C898" t="str">
        <f t="shared" ref="C898:C961" si="177">MID(A898,5,2)</f>
        <v>03</v>
      </c>
      <c r="D898" t="str">
        <f t="shared" ref="D898:D961" si="178">MID(A898,7,2)</f>
        <v>26</v>
      </c>
      <c r="E898">
        <v>251</v>
      </c>
      <c r="F898" t="s">
        <v>376</v>
      </c>
      <c r="G898">
        <v>317</v>
      </c>
      <c r="H898" t="s">
        <v>429</v>
      </c>
      <c r="I898">
        <v>0.72047073331536904</v>
      </c>
      <c r="J898">
        <v>-1.25</v>
      </c>
      <c r="K898">
        <v>3.6666666669999999</v>
      </c>
      <c r="L898">
        <v>5</v>
      </c>
      <c r="M898">
        <v>1.2187657970491181</v>
      </c>
      <c r="N898">
        <f t="shared" ref="N898:N961" si="179">OR(I898&gt;0.6)+0</f>
        <v>1</v>
      </c>
      <c r="O898">
        <f t="shared" ref="O898:O961" si="180">(I898&lt;0.4)+0</f>
        <v>0</v>
      </c>
      <c r="P898">
        <f t="shared" ref="P898:P961" si="181">SIGN(L898)+SIGN(J898)+SIGN(K898)</f>
        <v>1</v>
      </c>
      <c r="Q898">
        <f t="shared" ref="Q898:Q961" si="182">(P898&gt;1)+0</f>
        <v>0</v>
      </c>
      <c r="R898">
        <f t="shared" ref="R898:R961" si="183">(P898&lt;-1)+0</f>
        <v>0</v>
      </c>
      <c r="S898">
        <f t="shared" ref="S898:S961" si="184">Q898*N898</f>
        <v>0</v>
      </c>
      <c r="T898">
        <f t="shared" ref="T898:T961" si="185">O898*R898</f>
        <v>0</v>
      </c>
      <c r="U898">
        <f t="shared" ref="U898:U961" si="186">T898+S898</f>
        <v>0</v>
      </c>
      <c r="V898">
        <f t="shared" si="175"/>
        <v>0</v>
      </c>
    </row>
    <row r="899" spans="1:22" x14ac:dyDescent="0.25">
      <c r="A899">
        <v>20180326</v>
      </c>
      <c r="B899" t="str">
        <f t="shared" si="176"/>
        <v>2018</v>
      </c>
      <c r="C899" t="str">
        <f t="shared" si="177"/>
        <v>03</v>
      </c>
      <c r="D899" t="str">
        <f t="shared" si="178"/>
        <v>26</v>
      </c>
      <c r="E899">
        <v>133</v>
      </c>
      <c r="F899" t="s">
        <v>76</v>
      </c>
      <c r="G899">
        <v>326</v>
      </c>
      <c r="H899" t="s">
        <v>130</v>
      </c>
      <c r="I899">
        <v>0.49276918257036501</v>
      </c>
      <c r="J899">
        <v>1.7222222219999901</v>
      </c>
      <c r="K899">
        <v>-0.88034188199999897</v>
      </c>
      <c r="L899">
        <v>1.0892857139999901</v>
      </c>
      <c r="M899">
        <v>1.2053714068345156</v>
      </c>
      <c r="N899">
        <f t="shared" si="179"/>
        <v>0</v>
      </c>
      <c r="O899">
        <f t="shared" si="180"/>
        <v>0</v>
      </c>
      <c r="P899">
        <f t="shared" si="181"/>
        <v>1</v>
      </c>
      <c r="Q899">
        <f t="shared" si="182"/>
        <v>0</v>
      </c>
      <c r="R899">
        <f t="shared" si="183"/>
        <v>0</v>
      </c>
      <c r="S899">
        <f t="shared" si="184"/>
        <v>0</v>
      </c>
      <c r="T899">
        <f t="shared" si="185"/>
        <v>0</v>
      </c>
      <c r="U899">
        <f t="shared" si="186"/>
        <v>0</v>
      </c>
      <c r="V899">
        <f t="shared" ref="V899:V962" si="187">M899*S899*U899</f>
        <v>0</v>
      </c>
    </row>
    <row r="900" spans="1:22" x14ac:dyDescent="0.25">
      <c r="A900">
        <v>20180326</v>
      </c>
      <c r="B900" t="str">
        <f t="shared" si="176"/>
        <v>2018</v>
      </c>
      <c r="C900" t="str">
        <f t="shared" si="177"/>
        <v>03</v>
      </c>
      <c r="D900" t="str">
        <f t="shared" si="178"/>
        <v>26</v>
      </c>
      <c r="E900">
        <v>8</v>
      </c>
      <c r="F900" t="s">
        <v>29</v>
      </c>
      <c r="G900">
        <v>332</v>
      </c>
      <c r="H900" t="s">
        <v>437</v>
      </c>
      <c r="I900">
        <v>0.40983530341531299</v>
      </c>
      <c r="J900">
        <v>3.5538461539999999</v>
      </c>
      <c r="K900">
        <v>1.153846154</v>
      </c>
      <c r="L900">
        <v>2.1428571430000001</v>
      </c>
      <c r="M900">
        <v>1.2848808488595067</v>
      </c>
      <c r="N900">
        <f t="shared" si="179"/>
        <v>0</v>
      </c>
      <c r="O900">
        <f t="shared" si="180"/>
        <v>0</v>
      </c>
      <c r="P900">
        <f t="shared" si="181"/>
        <v>3</v>
      </c>
      <c r="Q900">
        <f t="shared" si="182"/>
        <v>1</v>
      </c>
      <c r="R900">
        <f t="shared" si="183"/>
        <v>0</v>
      </c>
      <c r="S900">
        <f t="shared" si="184"/>
        <v>0</v>
      </c>
      <c r="T900">
        <f t="shared" si="185"/>
        <v>0</v>
      </c>
      <c r="U900">
        <f t="shared" si="186"/>
        <v>0</v>
      </c>
      <c r="V900">
        <f t="shared" si="187"/>
        <v>0</v>
      </c>
    </row>
    <row r="901" spans="1:22" x14ac:dyDescent="0.25">
      <c r="A901">
        <v>20180326</v>
      </c>
      <c r="B901" t="str">
        <f t="shared" si="176"/>
        <v>2018</v>
      </c>
      <c r="C901" t="str">
        <f t="shared" si="177"/>
        <v>03</v>
      </c>
      <c r="D901" t="str">
        <f t="shared" si="178"/>
        <v>26</v>
      </c>
      <c r="E901">
        <v>84</v>
      </c>
      <c r="F901" t="s">
        <v>116</v>
      </c>
      <c r="G901">
        <v>339</v>
      </c>
      <c r="H901" t="s">
        <v>96</v>
      </c>
      <c r="I901">
        <v>0.55106823833484597</v>
      </c>
      <c r="J901">
        <v>1.4285714279999899</v>
      </c>
      <c r="K901">
        <v>-0.63736263800000004</v>
      </c>
      <c r="L901">
        <v>2.25</v>
      </c>
      <c r="M901">
        <v>1.1173809113072009</v>
      </c>
      <c r="N901">
        <f t="shared" si="179"/>
        <v>0</v>
      </c>
      <c r="O901">
        <f t="shared" si="180"/>
        <v>0</v>
      </c>
      <c r="P901">
        <f t="shared" si="181"/>
        <v>1</v>
      </c>
      <c r="Q901">
        <f t="shared" si="182"/>
        <v>0</v>
      </c>
      <c r="R901">
        <f t="shared" si="183"/>
        <v>0</v>
      </c>
      <c r="S901">
        <f t="shared" si="184"/>
        <v>0</v>
      </c>
      <c r="T901">
        <f t="shared" si="185"/>
        <v>0</v>
      </c>
      <c r="U901">
        <f t="shared" si="186"/>
        <v>0</v>
      </c>
      <c r="V901">
        <f t="shared" si="187"/>
        <v>0</v>
      </c>
    </row>
    <row r="902" spans="1:22" x14ac:dyDescent="0.25">
      <c r="A902">
        <v>20180326</v>
      </c>
      <c r="B902" t="str">
        <f t="shared" si="176"/>
        <v>2018</v>
      </c>
      <c r="C902" t="str">
        <f t="shared" si="177"/>
        <v>03</v>
      </c>
      <c r="D902" t="str">
        <f t="shared" si="178"/>
        <v>26</v>
      </c>
      <c r="E902">
        <v>220</v>
      </c>
      <c r="F902" t="s">
        <v>48</v>
      </c>
      <c r="G902">
        <v>342</v>
      </c>
      <c r="H902" t="s">
        <v>231</v>
      </c>
      <c r="I902">
        <v>0.34150910230613202</v>
      </c>
      <c r="J902">
        <v>0</v>
      </c>
      <c r="K902">
        <v>-2.2857142859999899</v>
      </c>
      <c r="L902">
        <v>4.3333333319999996</v>
      </c>
      <c r="M902">
        <v>1.1324252186786001</v>
      </c>
      <c r="N902">
        <f t="shared" si="179"/>
        <v>0</v>
      </c>
      <c r="O902">
        <f t="shared" si="180"/>
        <v>1</v>
      </c>
      <c r="P902">
        <f t="shared" si="181"/>
        <v>0</v>
      </c>
      <c r="Q902">
        <f t="shared" si="182"/>
        <v>0</v>
      </c>
      <c r="R902">
        <f t="shared" si="183"/>
        <v>0</v>
      </c>
      <c r="S902">
        <f t="shared" si="184"/>
        <v>0</v>
      </c>
      <c r="T902">
        <f t="shared" si="185"/>
        <v>0</v>
      </c>
      <c r="U902">
        <f t="shared" si="186"/>
        <v>0</v>
      </c>
      <c r="V902">
        <f t="shared" si="187"/>
        <v>0</v>
      </c>
    </row>
    <row r="903" spans="1:22" x14ac:dyDescent="0.25">
      <c r="A903">
        <v>20180326</v>
      </c>
      <c r="B903" t="str">
        <f t="shared" si="176"/>
        <v>2018</v>
      </c>
      <c r="C903" t="str">
        <f t="shared" si="177"/>
        <v>03</v>
      </c>
      <c r="D903" t="str">
        <f t="shared" si="178"/>
        <v>26</v>
      </c>
      <c r="E903">
        <v>166</v>
      </c>
      <c r="F903" t="s">
        <v>174</v>
      </c>
      <c r="G903">
        <v>345</v>
      </c>
      <c r="H903" t="s">
        <v>193</v>
      </c>
      <c r="I903">
        <v>0.212919310751432</v>
      </c>
      <c r="J903">
        <v>1.88749999999999</v>
      </c>
      <c r="K903">
        <v>1.50657894699999</v>
      </c>
      <c r="L903">
        <v>3.7142857139999901</v>
      </c>
      <c r="M903">
        <v>1.2287098641082626</v>
      </c>
      <c r="N903">
        <f t="shared" si="179"/>
        <v>0</v>
      </c>
      <c r="O903">
        <f t="shared" si="180"/>
        <v>1</v>
      </c>
      <c r="P903">
        <f t="shared" si="181"/>
        <v>3</v>
      </c>
      <c r="Q903">
        <f t="shared" si="182"/>
        <v>1</v>
      </c>
      <c r="R903">
        <f t="shared" si="183"/>
        <v>0</v>
      </c>
      <c r="S903">
        <f t="shared" si="184"/>
        <v>0</v>
      </c>
      <c r="T903">
        <f t="shared" si="185"/>
        <v>0</v>
      </c>
      <c r="U903">
        <f t="shared" si="186"/>
        <v>0</v>
      </c>
      <c r="V903">
        <f t="shared" si="187"/>
        <v>0</v>
      </c>
    </row>
    <row r="904" spans="1:22" x14ac:dyDescent="0.25">
      <c r="A904">
        <v>20180326</v>
      </c>
      <c r="B904" t="str">
        <f t="shared" si="176"/>
        <v>2018</v>
      </c>
      <c r="C904" t="str">
        <f t="shared" si="177"/>
        <v>03</v>
      </c>
      <c r="D904" t="str">
        <f t="shared" si="178"/>
        <v>26</v>
      </c>
      <c r="E904">
        <v>411</v>
      </c>
      <c r="F904" t="s">
        <v>333</v>
      </c>
      <c r="G904">
        <v>346</v>
      </c>
      <c r="H904" t="s">
        <v>338</v>
      </c>
      <c r="I904">
        <v>0.75954211849676301</v>
      </c>
      <c r="J904">
        <v>-1.2</v>
      </c>
      <c r="K904">
        <v>0.89999999999999802</v>
      </c>
      <c r="L904">
        <v>-4.6666666659999896</v>
      </c>
      <c r="M904">
        <v>1.2012467724438407</v>
      </c>
      <c r="N904">
        <f t="shared" si="179"/>
        <v>1</v>
      </c>
      <c r="O904">
        <f t="shared" si="180"/>
        <v>0</v>
      </c>
      <c r="P904">
        <f t="shared" si="181"/>
        <v>-1</v>
      </c>
      <c r="Q904">
        <f t="shared" si="182"/>
        <v>0</v>
      </c>
      <c r="R904">
        <f t="shared" si="183"/>
        <v>0</v>
      </c>
      <c r="S904">
        <f t="shared" si="184"/>
        <v>0</v>
      </c>
      <c r="T904">
        <f t="shared" si="185"/>
        <v>0</v>
      </c>
      <c r="U904">
        <f t="shared" si="186"/>
        <v>0</v>
      </c>
      <c r="V904">
        <f t="shared" si="187"/>
        <v>0</v>
      </c>
    </row>
    <row r="905" spans="1:22" x14ac:dyDescent="0.25">
      <c r="A905">
        <v>20180326</v>
      </c>
      <c r="B905" t="str">
        <f t="shared" si="176"/>
        <v>2018</v>
      </c>
      <c r="C905" t="str">
        <f t="shared" si="177"/>
        <v>03</v>
      </c>
      <c r="D905" t="str">
        <f t="shared" si="178"/>
        <v>26</v>
      </c>
      <c r="E905">
        <v>48</v>
      </c>
      <c r="F905" t="s">
        <v>122</v>
      </c>
      <c r="G905">
        <v>347</v>
      </c>
      <c r="H905" t="s">
        <v>444</v>
      </c>
      <c r="I905">
        <v>0.19051133918090701</v>
      </c>
      <c r="J905">
        <v>-0.9</v>
      </c>
      <c r="K905">
        <v>4.9000000000000004</v>
      </c>
      <c r="L905">
        <v>3</v>
      </c>
      <c r="M905">
        <v>1.0425435909223302</v>
      </c>
      <c r="N905">
        <f t="shared" si="179"/>
        <v>0</v>
      </c>
      <c r="O905">
        <f t="shared" si="180"/>
        <v>1</v>
      </c>
      <c r="P905">
        <f t="shared" si="181"/>
        <v>1</v>
      </c>
      <c r="Q905">
        <f t="shared" si="182"/>
        <v>0</v>
      </c>
      <c r="R905">
        <f t="shared" si="183"/>
        <v>0</v>
      </c>
      <c r="S905">
        <f t="shared" si="184"/>
        <v>0</v>
      </c>
      <c r="T905">
        <f t="shared" si="185"/>
        <v>0</v>
      </c>
      <c r="U905">
        <f t="shared" si="186"/>
        <v>0</v>
      </c>
      <c r="V905">
        <f t="shared" si="187"/>
        <v>0</v>
      </c>
    </row>
    <row r="906" spans="1:22" x14ac:dyDescent="0.25">
      <c r="A906">
        <v>20180326</v>
      </c>
      <c r="B906" t="str">
        <f t="shared" si="176"/>
        <v>2018</v>
      </c>
      <c r="C906" t="str">
        <f t="shared" si="177"/>
        <v>03</v>
      </c>
      <c r="D906" t="str">
        <f t="shared" si="178"/>
        <v>26</v>
      </c>
      <c r="E906">
        <v>273</v>
      </c>
      <c r="F906" t="s">
        <v>406</v>
      </c>
      <c r="G906">
        <v>350</v>
      </c>
      <c r="H906" t="s">
        <v>438</v>
      </c>
      <c r="I906">
        <v>0.63483120159231099</v>
      </c>
      <c r="J906">
        <v>-0.83333333399999798</v>
      </c>
      <c r="K906">
        <v>2.8333333340000002</v>
      </c>
      <c r="L906">
        <v>0</v>
      </c>
      <c r="M906">
        <v>1.0487049306211151</v>
      </c>
      <c r="N906">
        <f t="shared" si="179"/>
        <v>1</v>
      </c>
      <c r="O906">
        <f t="shared" si="180"/>
        <v>0</v>
      </c>
      <c r="P906">
        <f t="shared" si="181"/>
        <v>0</v>
      </c>
      <c r="Q906">
        <f t="shared" si="182"/>
        <v>0</v>
      </c>
      <c r="R906">
        <f t="shared" si="183"/>
        <v>0</v>
      </c>
      <c r="S906">
        <f t="shared" si="184"/>
        <v>0</v>
      </c>
      <c r="T906">
        <f t="shared" si="185"/>
        <v>0</v>
      </c>
      <c r="U906">
        <f t="shared" si="186"/>
        <v>0</v>
      </c>
      <c r="V906">
        <f t="shared" si="187"/>
        <v>0</v>
      </c>
    </row>
    <row r="907" spans="1:22" x14ac:dyDescent="0.25">
      <c r="A907">
        <v>20180326</v>
      </c>
      <c r="B907" t="str">
        <f t="shared" si="176"/>
        <v>2018</v>
      </c>
      <c r="C907" t="str">
        <f t="shared" si="177"/>
        <v>03</v>
      </c>
      <c r="D907" t="str">
        <f t="shared" si="178"/>
        <v>26</v>
      </c>
      <c r="E907">
        <v>354</v>
      </c>
      <c r="F907" t="s">
        <v>248</v>
      </c>
      <c r="G907">
        <v>352</v>
      </c>
      <c r="H907" t="s">
        <v>172</v>
      </c>
      <c r="I907">
        <v>0.26966469833411699</v>
      </c>
      <c r="J907">
        <v>-1.2008546999999901</v>
      </c>
      <c r="K907">
        <v>1.19658119699999</v>
      </c>
      <c r="L907">
        <v>-0.84999999999999898</v>
      </c>
      <c r="M907">
        <v>1.1027053589506792</v>
      </c>
      <c r="N907">
        <f t="shared" si="179"/>
        <v>0</v>
      </c>
      <c r="O907">
        <f t="shared" si="180"/>
        <v>1</v>
      </c>
      <c r="P907">
        <f t="shared" si="181"/>
        <v>-1</v>
      </c>
      <c r="Q907">
        <f t="shared" si="182"/>
        <v>0</v>
      </c>
      <c r="R907">
        <f t="shared" si="183"/>
        <v>0</v>
      </c>
      <c r="S907">
        <f t="shared" si="184"/>
        <v>0</v>
      </c>
      <c r="T907">
        <f t="shared" si="185"/>
        <v>0</v>
      </c>
      <c r="U907">
        <f t="shared" si="186"/>
        <v>0</v>
      </c>
      <c r="V907">
        <f t="shared" si="187"/>
        <v>0</v>
      </c>
    </row>
    <row r="908" spans="1:22" x14ac:dyDescent="0.25">
      <c r="A908">
        <v>20180326</v>
      </c>
      <c r="B908" t="str">
        <f t="shared" si="176"/>
        <v>2018</v>
      </c>
      <c r="C908" t="str">
        <f t="shared" si="177"/>
        <v>03</v>
      </c>
      <c r="D908" t="str">
        <f t="shared" si="178"/>
        <v>26</v>
      </c>
      <c r="E908">
        <v>245</v>
      </c>
      <c r="F908" t="s">
        <v>11</v>
      </c>
      <c r="G908">
        <v>353</v>
      </c>
      <c r="H908" t="s">
        <v>220</v>
      </c>
      <c r="I908">
        <v>0.48486123683731902</v>
      </c>
      <c r="J908">
        <v>-2.0194805200000001</v>
      </c>
      <c r="K908">
        <v>0.590909091</v>
      </c>
      <c r="L908">
        <v>1.25</v>
      </c>
      <c r="M908">
        <v>1.2981557523290728</v>
      </c>
      <c r="N908">
        <f t="shared" si="179"/>
        <v>0</v>
      </c>
      <c r="O908">
        <f t="shared" si="180"/>
        <v>0</v>
      </c>
      <c r="P908">
        <f t="shared" si="181"/>
        <v>1</v>
      </c>
      <c r="Q908">
        <f t="shared" si="182"/>
        <v>0</v>
      </c>
      <c r="R908">
        <f t="shared" si="183"/>
        <v>0</v>
      </c>
      <c r="S908">
        <f t="shared" si="184"/>
        <v>0</v>
      </c>
      <c r="T908">
        <f t="shared" si="185"/>
        <v>0</v>
      </c>
      <c r="U908">
        <f t="shared" si="186"/>
        <v>0</v>
      </c>
      <c r="V908">
        <f t="shared" si="187"/>
        <v>0</v>
      </c>
    </row>
    <row r="909" spans="1:22" x14ac:dyDescent="0.25">
      <c r="A909">
        <v>20180326</v>
      </c>
      <c r="B909" t="str">
        <f t="shared" si="176"/>
        <v>2018</v>
      </c>
      <c r="C909" t="str">
        <f t="shared" si="177"/>
        <v>03</v>
      </c>
      <c r="D909" t="str">
        <f t="shared" si="178"/>
        <v>26</v>
      </c>
      <c r="E909">
        <v>380</v>
      </c>
      <c r="F909" t="s">
        <v>46</v>
      </c>
      <c r="G909">
        <v>354</v>
      </c>
      <c r="H909" t="s">
        <v>248</v>
      </c>
      <c r="I909">
        <v>0.51719913739175605</v>
      </c>
      <c r="J909">
        <v>1.291497976</v>
      </c>
      <c r="K909">
        <v>1.4145299139999901</v>
      </c>
      <c r="L909">
        <v>0.14545454499999899</v>
      </c>
      <c r="M909">
        <v>1.3001551913210927</v>
      </c>
      <c r="N909">
        <f t="shared" si="179"/>
        <v>0</v>
      </c>
      <c r="O909">
        <f t="shared" si="180"/>
        <v>0</v>
      </c>
      <c r="P909">
        <f t="shared" si="181"/>
        <v>3</v>
      </c>
      <c r="Q909">
        <f t="shared" si="182"/>
        <v>1</v>
      </c>
      <c r="R909">
        <f t="shared" si="183"/>
        <v>0</v>
      </c>
      <c r="S909">
        <f t="shared" si="184"/>
        <v>0</v>
      </c>
      <c r="T909">
        <f t="shared" si="185"/>
        <v>0</v>
      </c>
      <c r="U909">
        <f t="shared" si="186"/>
        <v>0</v>
      </c>
      <c r="V909">
        <f t="shared" si="187"/>
        <v>0</v>
      </c>
    </row>
    <row r="910" spans="1:22" x14ac:dyDescent="0.25">
      <c r="A910">
        <v>20180326</v>
      </c>
      <c r="B910" t="str">
        <f t="shared" si="176"/>
        <v>2018</v>
      </c>
      <c r="C910" t="str">
        <f t="shared" si="177"/>
        <v>03</v>
      </c>
      <c r="D910" t="str">
        <f t="shared" si="178"/>
        <v>26</v>
      </c>
      <c r="E910">
        <v>275</v>
      </c>
      <c r="F910" t="s">
        <v>75</v>
      </c>
      <c r="G910">
        <v>355</v>
      </c>
      <c r="H910" t="s">
        <v>250</v>
      </c>
      <c r="I910">
        <v>0.31242880616654201</v>
      </c>
      <c r="J910">
        <v>-1.0307692310000001</v>
      </c>
      <c r="K910">
        <v>1.3230769229999899</v>
      </c>
      <c r="L910">
        <v>3.5</v>
      </c>
      <c r="M910">
        <v>1.2317536637799988</v>
      </c>
      <c r="N910">
        <f t="shared" si="179"/>
        <v>0</v>
      </c>
      <c r="O910">
        <f t="shared" si="180"/>
        <v>1</v>
      </c>
      <c r="P910">
        <f t="shared" si="181"/>
        <v>1</v>
      </c>
      <c r="Q910">
        <f t="shared" si="182"/>
        <v>0</v>
      </c>
      <c r="R910">
        <f t="shared" si="183"/>
        <v>0</v>
      </c>
      <c r="S910">
        <f t="shared" si="184"/>
        <v>0</v>
      </c>
      <c r="T910">
        <f t="shared" si="185"/>
        <v>0</v>
      </c>
      <c r="U910">
        <f t="shared" si="186"/>
        <v>0</v>
      </c>
      <c r="V910">
        <f t="shared" si="187"/>
        <v>0</v>
      </c>
    </row>
    <row r="911" spans="1:22" x14ac:dyDescent="0.25">
      <c r="A911">
        <v>20180326</v>
      </c>
      <c r="B911" t="str">
        <f t="shared" si="176"/>
        <v>2018</v>
      </c>
      <c r="C911" t="str">
        <f t="shared" si="177"/>
        <v>03</v>
      </c>
      <c r="D911" t="str">
        <f t="shared" si="178"/>
        <v>26</v>
      </c>
      <c r="E911">
        <v>215</v>
      </c>
      <c r="F911" t="s">
        <v>23</v>
      </c>
      <c r="G911">
        <v>358</v>
      </c>
      <c r="H911" t="s">
        <v>19</v>
      </c>
      <c r="I911">
        <v>0.350626963323658</v>
      </c>
      <c r="J911">
        <v>-0.44444444500000002</v>
      </c>
      <c r="K911">
        <v>1.7008547009999899</v>
      </c>
      <c r="L911">
        <v>0.54999999999999805</v>
      </c>
      <c r="M911">
        <v>1.059733929648571</v>
      </c>
      <c r="N911">
        <f t="shared" si="179"/>
        <v>0</v>
      </c>
      <c r="O911">
        <f t="shared" si="180"/>
        <v>1</v>
      </c>
      <c r="P911">
        <f t="shared" si="181"/>
        <v>1</v>
      </c>
      <c r="Q911">
        <f t="shared" si="182"/>
        <v>0</v>
      </c>
      <c r="R911">
        <f t="shared" si="183"/>
        <v>0</v>
      </c>
      <c r="S911">
        <f t="shared" si="184"/>
        <v>0</v>
      </c>
      <c r="T911">
        <f t="shared" si="185"/>
        <v>0</v>
      </c>
      <c r="U911">
        <f t="shared" si="186"/>
        <v>0</v>
      </c>
      <c r="V911">
        <f t="shared" si="187"/>
        <v>0</v>
      </c>
    </row>
    <row r="912" spans="1:22" x14ac:dyDescent="0.25">
      <c r="A912">
        <v>20180326</v>
      </c>
      <c r="B912" t="str">
        <f t="shared" si="176"/>
        <v>2018</v>
      </c>
      <c r="C912" t="str">
        <f t="shared" si="177"/>
        <v>03</v>
      </c>
      <c r="D912" t="str">
        <f t="shared" si="178"/>
        <v>26</v>
      </c>
      <c r="E912">
        <v>164</v>
      </c>
      <c r="F912" t="s">
        <v>312</v>
      </c>
      <c r="G912">
        <v>359</v>
      </c>
      <c r="H912" t="s">
        <v>361</v>
      </c>
      <c r="I912">
        <v>0.57275842134313204</v>
      </c>
      <c r="J912">
        <v>1</v>
      </c>
      <c r="K912">
        <v>-0.375</v>
      </c>
      <c r="L912">
        <v>-3.8333333330000001</v>
      </c>
      <c r="M912">
        <v>1.2575989896720861</v>
      </c>
      <c r="N912">
        <f t="shared" si="179"/>
        <v>0</v>
      </c>
      <c r="O912">
        <f t="shared" si="180"/>
        <v>0</v>
      </c>
      <c r="P912">
        <f t="shared" si="181"/>
        <v>-1</v>
      </c>
      <c r="Q912">
        <f t="shared" si="182"/>
        <v>0</v>
      </c>
      <c r="R912">
        <f t="shared" si="183"/>
        <v>0</v>
      </c>
      <c r="S912">
        <f t="shared" si="184"/>
        <v>0</v>
      </c>
      <c r="T912">
        <f t="shared" si="185"/>
        <v>0</v>
      </c>
      <c r="U912">
        <f t="shared" si="186"/>
        <v>0</v>
      </c>
      <c r="V912">
        <f t="shared" si="187"/>
        <v>0</v>
      </c>
    </row>
    <row r="913" spans="1:22" x14ac:dyDescent="0.25">
      <c r="A913">
        <v>20180326</v>
      </c>
      <c r="B913" t="str">
        <f t="shared" si="176"/>
        <v>2018</v>
      </c>
      <c r="C913" t="str">
        <f t="shared" si="177"/>
        <v>03</v>
      </c>
      <c r="D913" t="str">
        <f t="shared" si="178"/>
        <v>26</v>
      </c>
      <c r="E913">
        <v>274</v>
      </c>
      <c r="F913" t="s">
        <v>124</v>
      </c>
      <c r="G913">
        <v>371</v>
      </c>
      <c r="H913" t="s">
        <v>33</v>
      </c>
      <c r="I913">
        <v>0.58246530073898395</v>
      </c>
      <c r="J913">
        <v>0.75</v>
      </c>
      <c r="K913">
        <v>1.4553571429999901</v>
      </c>
      <c r="L913">
        <v>-0.75</v>
      </c>
      <c r="M913">
        <v>1.2117861343228382</v>
      </c>
      <c r="N913">
        <f t="shared" si="179"/>
        <v>0</v>
      </c>
      <c r="O913">
        <f t="shared" si="180"/>
        <v>0</v>
      </c>
      <c r="P913">
        <f t="shared" si="181"/>
        <v>1</v>
      </c>
      <c r="Q913">
        <f t="shared" si="182"/>
        <v>0</v>
      </c>
      <c r="R913">
        <f t="shared" si="183"/>
        <v>0</v>
      </c>
      <c r="S913">
        <f t="shared" si="184"/>
        <v>0</v>
      </c>
      <c r="T913">
        <f t="shared" si="185"/>
        <v>0</v>
      </c>
      <c r="U913">
        <f t="shared" si="186"/>
        <v>0</v>
      </c>
      <c r="V913">
        <f t="shared" si="187"/>
        <v>0</v>
      </c>
    </row>
    <row r="914" spans="1:22" x14ac:dyDescent="0.25">
      <c r="A914">
        <v>20180326</v>
      </c>
      <c r="B914" t="str">
        <f t="shared" si="176"/>
        <v>2018</v>
      </c>
      <c r="C914" t="str">
        <f t="shared" si="177"/>
        <v>03</v>
      </c>
      <c r="D914" t="str">
        <f t="shared" si="178"/>
        <v>26</v>
      </c>
      <c r="E914">
        <v>163</v>
      </c>
      <c r="F914" t="s">
        <v>44</v>
      </c>
      <c r="G914">
        <v>372</v>
      </c>
      <c r="H914" t="s">
        <v>56</v>
      </c>
      <c r="I914">
        <v>0.965843594999514</v>
      </c>
      <c r="J914">
        <v>4.8499999999999996</v>
      </c>
      <c r="K914">
        <v>5.65</v>
      </c>
      <c r="L914">
        <v>-3.25</v>
      </c>
      <c r="M914">
        <v>1.0884845270245684</v>
      </c>
      <c r="N914">
        <f t="shared" si="179"/>
        <v>1</v>
      </c>
      <c r="O914">
        <f t="shared" si="180"/>
        <v>0</v>
      </c>
      <c r="P914">
        <f t="shared" si="181"/>
        <v>1</v>
      </c>
      <c r="Q914">
        <f t="shared" si="182"/>
        <v>0</v>
      </c>
      <c r="R914">
        <f t="shared" si="183"/>
        <v>0</v>
      </c>
      <c r="S914">
        <f t="shared" si="184"/>
        <v>0</v>
      </c>
      <c r="T914">
        <f t="shared" si="185"/>
        <v>0</v>
      </c>
      <c r="U914">
        <f t="shared" si="186"/>
        <v>0</v>
      </c>
      <c r="V914">
        <f t="shared" si="187"/>
        <v>0</v>
      </c>
    </row>
    <row r="915" spans="1:22" x14ac:dyDescent="0.25">
      <c r="A915">
        <v>20180326</v>
      </c>
      <c r="B915" t="str">
        <f t="shared" si="176"/>
        <v>2018</v>
      </c>
      <c r="C915" t="str">
        <f t="shared" si="177"/>
        <v>03</v>
      </c>
      <c r="D915" t="str">
        <f t="shared" si="178"/>
        <v>26</v>
      </c>
      <c r="E915">
        <v>245</v>
      </c>
      <c r="F915" t="s">
        <v>11</v>
      </c>
      <c r="G915">
        <v>379</v>
      </c>
      <c r="H915" t="s">
        <v>69</v>
      </c>
      <c r="I915">
        <v>0.24001281840982699</v>
      </c>
      <c r="J915">
        <v>-2.7575757580000002</v>
      </c>
      <c r="K915">
        <v>-0.409090908999999</v>
      </c>
      <c r="L915">
        <v>-4.75</v>
      </c>
      <c r="M915">
        <v>1.19529649283317</v>
      </c>
      <c r="N915">
        <f t="shared" si="179"/>
        <v>0</v>
      </c>
      <c r="O915">
        <f t="shared" si="180"/>
        <v>1</v>
      </c>
      <c r="P915">
        <f t="shared" si="181"/>
        <v>-3</v>
      </c>
      <c r="Q915">
        <f t="shared" si="182"/>
        <v>0</v>
      </c>
      <c r="R915">
        <f t="shared" si="183"/>
        <v>1</v>
      </c>
      <c r="S915">
        <f t="shared" si="184"/>
        <v>0</v>
      </c>
      <c r="T915">
        <f t="shared" si="185"/>
        <v>1</v>
      </c>
      <c r="U915">
        <f t="shared" si="186"/>
        <v>1</v>
      </c>
      <c r="V915">
        <f t="shared" si="187"/>
        <v>0</v>
      </c>
    </row>
    <row r="916" spans="1:22" x14ac:dyDescent="0.25">
      <c r="A916">
        <v>20180326</v>
      </c>
      <c r="B916" t="str">
        <f t="shared" si="176"/>
        <v>2018</v>
      </c>
      <c r="C916" t="str">
        <f t="shared" si="177"/>
        <v>03</v>
      </c>
      <c r="D916" t="str">
        <f t="shared" si="178"/>
        <v>26</v>
      </c>
      <c r="E916">
        <v>272</v>
      </c>
      <c r="F916" t="s">
        <v>103</v>
      </c>
      <c r="G916">
        <v>380</v>
      </c>
      <c r="H916" t="s">
        <v>46</v>
      </c>
      <c r="I916">
        <v>0.701550801399765</v>
      </c>
      <c r="J916">
        <v>0.89824561300000005</v>
      </c>
      <c r="K916">
        <v>-1.7888888890000001</v>
      </c>
      <c r="L916">
        <v>-1.2121212109999899</v>
      </c>
      <c r="M916">
        <v>1.0975661053530685</v>
      </c>
      <c r="N916">
        <f t="shared" si="179"/>
        <v>1</v>
      </c>
      <c r="O916">
        <f t="shared" si="180"/>
        <v>0</v>
      </c>
      <c r="P916">
        <f t="shared" si="181"/>
        <v>-1</v>
      </c>
      <c r="Q916">
        <f t="shared" si="182"/>
        <v>0</v>
      </c>
      <c r="R916">
        <f t="shared" si="183"/>
        <v>0</v>
      </c>
      <c r="S916">
        <f t="shared" si="184"/>
        <v>0</v>
      </c>
      <c r="T916">
        <f t="shared" si="185"/>
        <v>0</v>
      </c>
      <c r="U916">
        <f t="shared" si="186"/>
        <v>0</v>
      </c>
      <c r="V916">
        <f t="shared" si="187"/>
        <v>0</v>
      </c>
    </row>
    <row r="917" spans="1:22" x14ac:dyDescent="0.25">
      <c r="A917">
        <v>20180326</v>
      </c>
      <c r="B917" t="str">
        <f t="shared" si="176"/>
        <v>2018</v>
      </c>
      <c r="C917" t="str">
        <f t="shared" si="177"/>
        <v>03</v>
      </c>
      <c r="D917" t="str">
        <f t="shared" si="178"/>
        <v>26</v>
      </c>
      <c r="E917">
        <v>475</v>
      </c>
      <c r="F917" t="s">
        <v>309</v>
      </c>
      <c r="G917">
        <v>384</v>
      </c>
      <c r="H917" t="s">
        <v>36</v>
      </c>
      <c r="I917">
        <v>0.67590555208196401</v>
      </c>
      <c r="J917">
        <v>1.0394736840000001</v>
      </c>
      <c r="K917">
        <v>-1.0921052629999899</v>
      </c>
      <c r="L917">
        <v>-0.65</v>
      </c>
      <c r="M917">
        <v>1.098170594906352</v>
      </c>
      <c r="N917">
        <f t="shared" si="179"/>
        <v>1</v>
      </c>
      <c r="O917">
        <f t="shared" si="180"/>
        <v>0</v>
      </c>
      <c r="P917">
        <f t="shared" si="181"/>
        <v>-1</v>
      </c>
      <c r="Q917">
        <f t="shared" si="182"/>
        <v>0</v>
      </c>
      <c r="R917">
        <f t="shared" si="183"/>
        <v>0</v>
      </c>
      <c r="S917">
        <f t="shared" si="184"/>
        <v>0</v>
      </c>
      <c r="T917">
        <f t="shared" si="185"/>
        <v>0</v>
      </c>
      <c r="U917">
        <f t="shared" si="186"/>
        <v>0</v>
      </c>
      <c r="V917">
        <f t="shared" si="187"/>
        <v>0</v>
      </c>
    </row>
    <row r="918" spans="1:22" x14ac:dyDescent="0.25">
      <c r="A918">
        <v>20180326</v>
      </c>
      <c r="B918" t="str">
        <f t="shared" si="176"/>
        <v>2018</v>
      </c>
      <c r="C918" t="str">
        <f t="shared" si="177"/>
        <v>03</v>
      </c>
      <c r="D918" t="str">
        <f t="shared" si="178"/>
        <v>26</v>
      </c>
      <c r="E918">
        <v>99</v>
      </c>
      <c r="F918" t="s">
        <v>158</v>
      </c>
      <c r="G918">
        <v>393</v>
      </c>
      <c r="H918" t="s">
        <v>129</v>
      </c>
      <c r="I918">
        <v>0.454657457187647</v>
      </c>
      <c r="J918">
        <v>0.14379085</v>
      </c>
      <c r="K918">
        <v>-0.32026143800000201</v>
      </c>
      <c r="L918">
        <v>7.1999999999999904</v>
      </c>
      <c r="M918">
        <v>1.1980143989146916</v>
      </c>
      <c r="N918">
        <f t="shared" si="179"/>
        <v>0</v>
      </c>
      <c r="O918">
        <f t="shared" si="180"/>
        <v>0</v>
      </c>
      <c r="P918">
        <f t="shared" si="181"/>
        <v>1</v>
      </c>
      <c r="Q918">
        <f t="shared" si="182"/>
        <v>0</v>
      </c>
      <c r="R918">
        <f t="shared" si="183"/>
        <v>0</v>
      </c>
      <c r="S918">
        <f t="shared" si="184"/>
        <v>0</v>
      </c>
      <c r="T918">
        <f t="shared" si="185"/>
        <v>0</v>
      </c>
      <c r="U918">
        <f t="shared" si="186"/>
        <v>0</v>
      </c>
      <c r="V918">
        <f t="shared" si="187"/>
        <v>0</v>
      </c>
    </row>
    <row r="919" spans="1:22" x14ac:dyDescent="0.25">
      <c r="A919">
        <v>20180326</v>
      </c>
      <c r="B919" t="str">
        <f t="shared" si="176"/>
        <v>2018</v>
      </c>
      <c r="C919" t="str">
        <f t="shared" si="177"/>
        <v>03</v>
      </c>
      <c r="D919" t="str">
        <f t="shared" si="178"/>
        <v>26</v>
      </c>
      <c r="E919">
        <v>402</v>
      </c>
      <c r="F919" t="s">
        <v>470</v>
      </c>
      <c r="G919">
        <v>401</v>
      </c>
      <c r="H919" t="s">
        <v>465</v>
      </c>
      <c r="I919">
        <v>2.3073844563326801E-2</v>
      </c>
      <c r="J919">
        <v>0.66666666700000099</v>
      </c>
      <c r="K919">
        <v>2.3333333329999899</v>
      </c>
      <c r="L919">
        <v>0</v>
      </c>
      <c r="M919">
        <v>1.1913218738964586</v>
      </c>
      <c r="N919">
        <f t="shared" si="179"/>
        <v>0</v>
      </c>
      <c r="O919">
        <f t="shared" si="180"/>
        <v>1</v>
      </c>
      <c r="P919">
        <f t="shared" si="181"/>
        <v>2</v>
      </c>
      <c r="Q919">
        <f t="shared" si="182"/>
        <v>1</v>
      </c>
      <c r="R919">
        <f t="shared" si="183"/>
        <v>0</v>
      </c>
      <c r="S919">
        <f t="shared" si="184"/>
        <v>0</v>
      </c>
      <c r="T919">
        <f t="shared" si="185"/>
        <v>0</v>
      </c>
      <c r="U919">
        <f t="shared" si="186"/>
        <v>0</v>
      </c>
      <c r="V919">
        <f t="shared" si="187"/>
        <v>0</v>
      </c>
    </row>
    <row r="920" spans="1:22" x14ac:dyDescent="0.25">
      <c r="A920">
        <v>20180326</v>
      </c>
      <c r="B920" t="str">
        <f t="shared" si="176"/>
        <v>2018</v>
      </c>
      <c r="C920" t="str">
        <f t="shared" si="177"/>
        <v>03</v>
      </c>
      <c r="D920" t="str">
        <f t="shared" si="178"/>
        <v>26</v>
      </c>
      <c r="E920">
        <v>234</v>
      </c>
      <c r="F920" t="s">
        <v>347</v>
      </c>
      <c r="G920">
        <v>402</v>
      </c>
      <c r="H920" t="s">
        <v>470</v>
      </c>
      <c r="I920">
        <v>0.98665535716978103</v>
      </c>
      <c r="J920">
        <v>-1.60606060599999</v>
      </c>
      <c r="K920">
        <v>-0.484848485</v>
      </c>
      <c r="L920">
        <v>-0.33333333299999901</v>
      </c>
      <c r="M920">
        <v>1.0741642774021025</v>
      </c>
      <c r="N920">
        <f t="shared" si="179"/>
        <v>1</v>
      </c>
      <c r="O920">
        <f t="shared" si="180"/>
        <v>0</v>
      </c>
      <c r="P920">
        <f t="shared" si="181"/>
        <v>-3</v>
      </c>
      <c r="Q920">
        <f t="shared" si="182"/>
        <v>0</v>
      </c>
      <c r="R920">
        <f t="shared" si="183"/>
        <v>1</v>
      </c>
      <c r="S920">
        <f t="shared" si="184"/>
        <v>0</v>
      </c>
      <c r="T920">
        <f t="shared" si="185"/>
        <v>0</v>
      </c>
      <c r="U920">
        <f t="shared" si="186"/>
        <v>0</v>
      </c>
      <c r="V920">
        <f t="shared" si="187"/>
        <v>0</v>
      </c>
    </row>
    <row r="921" spans="1:22" x14ac:dyDescent="0.25">
      <c r="A921">
        <v>20180326</v>
      </c>
      <c r="B921" t="str">
        <f t="shared" si="176"/>
        <v>2018</v>
      </c>
      <c r="C921" t="str">
        <f t="shared" si="177"/>
        <v>03</v>
      </c>
      <c r="D921" t="str">
        <f t="shared" si="178"/>
        <v>26</v>
      </c>
      <c r="E921">
        <v>39</v>
      </c>
      <c r="F921" t="s">
        <v>157</v>
      </c>
      <c r="G921">
        <v>403</v>
      </c>
      <c r="H921" t="s">
        <v>104</v>
      </c>
      <c r="I921">
        <v>0.489633575836461</v>
      </c>
      <c r="J921">
        <v>-2</v>
      </c>
      <c r="K921">
        <v>-0.58333333299999801</v>
      </c>
      <c r="L921">
        <v>6.6666666999999694E-2</v>
      </c>
      <c r="M921">
        <v>1.0530055708951473</v>
      </c>
      <c r="N921">
        <f t="shared" si="179"/>
        <v>0</v>
      </c>
      <c r="O921">
        <f t="shared" si="180"/>
        <v>0</v>
      </c>
      <c r="P921">
        <f t="shared" si="181"/>
        <v>-1</v>
      </c>
      <c r="Q921">
        <f t="shared" si="182"/>
        <v>0</v>
      </c>
      <c r="R921">
        <f t="shared" si="183"/>
        <v>0</v>
      </c>
      <c r="S921">
        <f t="shared" si="184"/>
        <v>0</v>
      </c>
      <c r="T921">
        <f t="shared" si="185"/>
        <v>0</v>
      </c>
      <c r="U921">
        <f t="shared" si="186"/>
        <v>0</v>
      </c>
      <c r="V921">
        <f t="shared" si="187"/>
        <v>0</v>
      </c>
    </row>
    <row r="922" spans="1:22" x14ac:dyDescent="0.25">
      <c r="A922">
        <v>20180326</v>
      </c>
      <c r="B922" t="str">
        <f t="shared" si="176"/>
        <v>2018</v>
      </c>
      <c r="C922" t="str">
        <f t="shared" si="177"/>
        <v>03</v>
      </c>
      <c r="D922" t="str">
        <f t="shared" si="178"/>
        <v>26</v>
      </c>
      <c r="E922">
        <v>353</v>
      </c>
      <c r="F922" t="s">
        <v>220</v>
      </c>
      <c r="G922">
        <v>411</v>
      </c>
      <c r="H922" t="s">
        <v>333</v>
      </c>
      <c r="I922">
        <v>0.51273947846233003</v>
      </c>
      <c r="J922">
        <v>1.228571429</v>
      </c>
      <c r="K922">
        <v>0</v>
      </c>
      <c r="L922">
        <v>4.9999999999999902</v>
      </c>
      <c r="M922">
        <v>1.1198684717360581</v>
      </c>
      <c r="N922">
        <f t="shared" si="179"/>
        <v>0</v>
      </c>
      <c r="O922">
        <f t="shared" si="180"/>
        <v>0</v>
      </c>
      <c r="P922">
        <f t="shared" si="181"/>
        <v>2</v>
      </c>
      <c r="Q922">
        <f t="shared" si="182"/>
        <v>1</v>
      </c>
      <c r="R922">
        <f t="shared" si="183"/>
        <v>0</v>
      </c>
      <c r="S922">
        <f t="shared" si="184"/>
        <v>0</v>
      </c>
      <c r="T922">
        <f t="shared" si="185"/>
        <v>0</v>
      </c>
      <c r="U922">
        <f t="shared" si="186"/>
        <v>0</v>
      </c>
      <c r="V922">
        <f t="shared" si="187"/>
        <v>0</v>
      </c>
    </row>
    <row r="923" spans="1:22" x14ac:dyDescent="0.25">
      <c r="A923">
        <v>20180326</v>
      </c>
      <c r="B923" t="str">
        <f t="shared" si="176"/>
        <v>2018</v>
      </c>
      <c r="C923" t="str">
        <f t="shared" si="177"/>
        <v>03</v>
      </c>
      <c r="D923" t="str">
        <f t="shared" si="178"/>
        <v>26</v>
      </c>
      <c r="E923">
        <v>447</v>
      </c>
      <c r="F923" t="s">
        <v>238</v>
      </c>
      <c r="G923">
        <v>412</v>
      </c>
      <c r="H923" t="s">
        <v>380</v>
      </c>
      <c r="I923">
        <v>0.37355152621995202</v>
      </c>
      <c r="J923">
        <v>0.56842105199999904</v>
      </c>
      <c r="K923">
        <v>-1.252631579</v>
      </c>
      <c r="L923">
        <v>1.3</v>
      </c>
      <c r="M923">
        <v>1.1713409042481209</v>
      </c>
      <c r="N923">
        <f t="shared" si="179"/>
        <v>0</v>
      </c>
      <c r="O923">
        <f t="shared" si="180"/>
        <v>1</v>
      </c>
      <c r="P923">
        <f t="shared" si="181"/>
        <v>1</v>
      </c>
      <c r="Q923">
        <f t="shared" si="182"/>
        <v>0</v>
      </c>
      <c r="R923">
        <f t="shared" si="183"/>
        <v>0</v>
      </c>
      <c r="S923">
        <f t="shared" si="184"/>
        <v>0</v>
      </c>
      <c r="T923">
        <f t="shared" si="185"/>
        <v>0</v>
      </c>
      <c r="U923">
        <f t="shared" si="186"/>
        <v>0</v>
      </c>
      <c r="V923">
        <f t="shared" si="187"/>
        <v>0</v>
      </c>
    </row>
    <row r="924" spans="1:22" x14ac:dyDescent="0.25">
      <c r="A924">
        <v>20180326</v>
      </c>
      <c r="B924" t="str">
        <f t="shared" si="176"/>
        <v>2018</v>
      </c>
      <c r="C924" t="str">
        <f t="shared" si="177"/>
        <v>03</v>
      </c>
      <c r="D924" t="str">
        <f t="shared" si="178"/>
        <v>26</v>
      </c>
      <c r="E924">
        <v>168</v>
      </c>
      <c r="F924" t="s">
        <v>149</v>
      </c>
      <c r="G924">
        <v>419</v>
      </c>
      <c r="H924" t="s">
        <v>72</v>
      </c>
      <c r="I924">
        <v>0.46611828847463099</v>
      </c>
      <c r="J924">
        <v>0.16758241800000001</v>
      </c>
      <c r="K924">
        <v>0.75824175900000002</v>
      </c>
      <c r="L924">
        <v>0.111111110999999</v>
      </c>
      <c r="M924">
        <v>1.1702690007431327</v>
      </c>
      <c r="N924">
        <f t="shared" si="179"/>
        <v>0</v>
      </c>
      <c r="O924">
        <f t="shared" si="180"/>
        <v>0</v>
      </c>
      <c r="P924">
        <f t="shared" si="181"/>
        <v>3</v>
      </c>
      <c r="Q924">
        <f t="shared" si="182"/>
        <v>1</v>
      </c>
      <c r="R924">
        <f t="shared" si="183"/>
        <v>0</v>
      </c>
      <c r="S924">
        <f t="shared" si="184"/>
        <v>0</v>
      </c>
      <c r="T924">
        <f t="shared" si="185"/>
        <v>0</v>
      </c>
      <c r="U924">
        <f t="shared" si="186"/>
        <v>0</v>
      </c>
      <c r="V924">
        <f t="shared" si="187"/>
        <v>0</v>
      </c>
    </row>
    <row r="925" spans="1:22" x14ac:dyDescent="0.25">
      <c r="A925">
        <v>20180326</v>
      </c>
      <c r="B925" t="str">
        <f t="shared" si="176"/>
        <v>2018</v>
      </c>
      <c r="C925" t="str">
        <f t="shared" si="177"/>
        <v>03</v>
      </c>
      <c r="D925" t="str">
        <f t="shared" si="178"/>
        <v>26</v>
      </c>
      <c r="E925">
        <v>186</v>
      </c>
      <c r="F925" t="s">
        <v>315</v>
      </c>
      <c r="G925">
        <v>423</v>
      </c>
      <c r="H925" t="s">
        <v>478</v>
      </c>
      <c r="I925">
        <v>0.53866597591530396</v>
      </c>
      <c r="J925">
        <v>6.2</v>
      </c>
      <c r="K925">
        <v>6</v>
      </c>
      <c r="L925">
        <v>-1</v>
      </c>
      <c r="M925">
        <v>1.0768975625206567</v>
      </c>
      <c r="N925">
        <f t="shared" si="179"/>
        <v>0</v>
      </c>
      <c r="O925">
        <f t="shared" si="180"/>
        <v>0</v>
      </c>
      <c r="P925">
        <f t="shared" si="181"/>
        <v>1</v>
      </c>
      <c r="Q925">
        <f t="shared" si="182"/>
        <v>0</v>
      </c>
      <c r="R925">
        <f t="shared" si="183"/>
        <v>0</v>
      </c>
      <c r="S925">
        <f t="shared" si="184"/>
        <v>0</v>
      </c>
      <c r="T925">
        <f t="shared" si="185"/>
        <v>0</v>
      </c>
      <c r="U925">
        <f t="shared" si="186"/>
        <v>0</v>
      </c>
      <c r="V925">
        <f t="shared" si="187"/>
        <v>0</v>
      </c>
    </row>
    <row r="926" spans="1:22" x14ac:dyDescent="0.25">
      <c r="A926">
        <v>20180326</v>
      </c>
      <c r="B926" t="str">
        <f t="shared" si="176"/>
        <v>2018</v>
      </c>
      <c r="C926" t="str">
        <f t="shared" si="177"/>
        <v>03</v>
      </c>
      <c r="D926" t="str">
        <f t="shared" si="178"/>
        <v>26</v>
      </c>
      <c r="E926">
        <v>77</v>
      </c>
      <c r="F926" t="s">
        <v>235</v>
      </c>
      <c r="G926">
        <v>424</v>
      </c>
      <c r="H926" t="s">
        <v>35</v>
      </c>
      <c r="I926">
        <v>0.41780617587255198</v>
      </c>
      <c r="J926">
        <v>0.39473684199999998</v>
      </c>
      <c r="K926">
        <v>0.70723684200000003</v>
      </c>
      <c r="L926">
        <v>-0.33333333400000198</v>
      </c>
      <c r="M926">
        <v>1.3090417296431553</v>
      </c>
      <c r="N926">
        <f t="shared" si="179"/>
        <v>0</v>
      </c>
      <c r="O926">
        <f t="shared" si="180"/>
        <v>0</v>
      </c>
      <c r="P926">
        <f t="shared" si="181"/>
        <v>1</v>
      </c>
      <c r="Q926">
        <f t="shared" si="182"/>
        <v>0</v>
      </c>
      <c r="R926">
        <f t="shared" si="183"/>
        <v>0</v>
      </c>
      <c r="S926">
        <f t="shared" si="184"/>
        <v>0</v>
      </c>
      <c r="T926">
        <f t="shared" si="185"/>
        <v>0</v>
      </c>
      <c r="U926">
        <f t="shared" si="186"/>
        <v>0</v>
      </c>
      <c r="V926">
        <f t="shared" si="187"/>
        <v>0</v>
      </c>
    </row>
    <row r="927" spans="1:22" x14ac:dyDescent="0.25">
      <c r="A927">
        <v>20180326</v>
      </c>
      <c r="B927" t="str">
        <f t="shared" si="176"/>
        <v>2018</v>
      </c>
      <c r="C927" t="str">
        <f t="shared" si="177"/>
        <v>03</v>
      </c>
      <c r="D927" t="str">
        <f t="shared" si="178"/>
        <v>26</v>
      </c>
      <c r="E927">
        <v>371</v>
      </c>
      <c r="F927" t="s">
        <v>33</v>
      </c>
      <c r="G927">
        <v>428</v>
      </c>
      <c r="H927" t="s">
        <v>17</v>
      </c>
      <c r="I927">
        <v>0.60265725473590803</v>
      </c>
      <c r="J927">
        <v>-1</v>
      </c>
      <c r="K927">
        <v>1.811688312</v>
      </c>
      <c r="L927">
        <v>3.1666666669999901</v>
      </c>
      <c r="M927">
        <v>1.2505526266479463</v>
      </c>
      <c r="N927">
        <f t="shared" si="179"/>
        <v>1</v>
      </c>
      <c r="O927">
        <f t="shared" si="180"/>
        <v>0</v>
      </c>
      <c r="P927">
        <f t="shared" si="181"/>
        <v>1</v>
      </c>
      <c r="Q927">
        <f t="shared" si="182"/>
        <v>0</v>
      </c>
      <c r="R927">
        <f t="shared" si="183"/>
        <v>0</v>
      </c>
      <c r="S927">
        <f t="shared" si="184"/>
        <v>0</v>
      </c>
      <c r="T927">
        <f t="shared" si="185"/>
        <v>0</v>
      </c>
      <c r="U927">
        <f t="shared" si="186"/>
        <v>0</v>
      </c>
      <c r="V927">
        <f t="shared" si="187"/>
        <v>0</v>
      </c>
    </row>
    <row r="928" spans="1:22" x14ac:dyDescent="0.25">
      <c r="A928">
        <v>20180326</v>
      </c>
      <c r="B928" t="str">
        <f t="shared" si="176"/>
        <v>2018</v>
      </c>
      <c r="C928" t="str">
        <f t="shared" si="177"/>
        <v>03</v>
      </c>
      <c r="D928" t="str">
        <f t="shared" si="178"/>
        <v>26</v>
      </c>
      <c r="E928">
        <v>353</v>
      </c>
      <c r="F928" t="s">
        <v>220</v>
      </c>
      <c r="G928">
        <v>428</v>
      </c>
      <c r="H928" t="s">
        <v>17</v>
      </c>
      <c r="I928">
        <v>0.43834140752467199</v>
      </c>
      <c r="J928">
        <v>0.428571428999999</v>
      </c>
      <c r="K928">
        <v>1.9545454549999901</v>
      </c>
      <c r="L928">
        <v>0.16666666699999899</v>
      </c>
      <c r="M928">
        <v>1.2738149452325274</v>
      </c>
      <c r="N928">
        <f t="shared" si="179"/>
        <v>0</v>
      </c>
      <c r="O928">
        <f t="shared" si="180"/>
        <v>0</v>
      </c>
      <c r="P928">
        <f t="shared" si="181"/>
        <v>3</v>
      </c>
      <c r="Q928">
        <f t="shared" si="182"/>
        <v>1</v>
      </c>
      <c r="R928">
        <f t="shared" si="183"/>
        <v>0</v>
      </c>
      <c r="S928">
        <f t="shared" si="184"/>
        <v>0</v>
      </c>
      <c r="T928">
        <f t="shared" si="185"/>
        <v>0</v>
      </c>
      <c r="U928">
        <f t="shared" si="186"/>
        <v>0</v>
      </c>
      <c r="V928">
        <f t="shared" si="187"/>
        <v>0</v>
      </c>
    </row>
    <row r="929" spans="1:22" x14ac:dyDescent="0.25">
      <c r="A929">
        <v>20180326</v>
      </c>
      <c r="B929" t="str">
        <f t="shared" si="176"/>
        <v>2018</v>
      </c>
      <c r="C929" t="str">
        <f t="shared" si="177"/>
        <v>03</v>
      </c>
      <c r="D929" t="str">
        <f t="shared" si="178"/>
        <v>26</v>
      </c>
      <c r="E929">
        <v>251</v>
      </c>
      <c r="F929" t="s">
        <v>376</v>
      </c>
      <c r="G929">
        <v>429</v>
      </c>
      <c r="H929" t="s">
        <v>480</v>
      </c>
      <c r="I929">
        <v>0.80267198366840298</v>
      </c>
      <c r="J929">
        <v>-1.75</v>
      </c>
      <c r="K929">
        <v>3.6666666669999999</v>
      </c>
      <c r="L929">
        <v>2</v>
      </c>
      <c r="M929">
        <v>1.282979585115553</v>
      </c>
      <c r="N929">
        <f t="shared" si="179"/>
        <v>1</v>
      </c>
      <c r="O929">
        <f t="shared" si="180"/>
        <v>0</v>
      </c>
      <c r="P929">
        <f t="shared" si="181"/>
        <v>1</v>
      </c>
      <c r="Q929">
        <f t="shared" si="182"/>
        <v>0</v>
      </c>
      <c r="R929">
        <f t="shared" si="183"/>
        <v>0</v>
      </c>
      <c r="S929">
        <f t="shared" si="184"/>
        <v>0</v>
      </c>
      <c r="T929">
        <f t="shared" si="185"/>
        <v>0</v>
      </c>
      <c r="U929">
        <f t="shared" si="186"/>
        <v>0</v>
      </c>
      <c r="V929">
        <f t="shared" si="187"/>
        <v>0</v>
      </c>
    </row>
    <row r="930" spans="1:22" x14ac:dyDescent="0.25">
      <c r="A930">
        <v>20180326</v>
      </c>
      <c r="B930" t="str">
        <f t="shared" si="176"/>
        <v>2018</v>
      </c>
      <c r="C930" t="str">
        <f t="shared" si="177"/>
        <v>03</v>
      </c>
      <c r="D930" t="str">
        <f t="shared" si="178"/>
        <v>26</v>
      </c>
      <c r="E930">
        <v>275</v>
      </c>
      <c r="F930" t="s">
        <v>75</v>
      </c>
      <c r="G930">
        <v>436</v>
      </c>
      <c r="H930" t="s">
        <v>405</v>
      </c>
      <c r="I930">
        <v>0.751081855652872</v>
      </c>
      <c r="J930">
        <v>-1.3</v>
      </c>
      <c r="K930">
        <v>1.3999999999999899</v>
      </c>
      <c r="L930">
        <v>6.5</v>
      </c>
      <c r="M930">
        <v>1.0291211848037447</v>
      </c>
      <c r="N930">
        <f t="shared" si="179"/>
        <v>1</v>
      </c>
      <c r="O930">
        <f t="shared" si="180"/>
        <v>0</v>
      </c>
      <c r="P930">
        <f t="shared" si="181"/>
        <v>1</v>
      </c>
      <c r="Q930">
        <f t="shared" si="182"/>
        <v>0</v>
      </c>
      <c r="R930">
        <f t="shared" si="183"/>
        <v>0</v>
      </c>
      <c r="S930">
        <f t="shared" si="184"/>
        <v>0</v>
      </c>
      <c r="T930">
        <f t="shared" si="185"/>
        <v>0</v>
      </c>
      <c r="U930">
        <f t="shared" si="186"/>
        <v>0</v>
      </c>
      <c r="V930">
        <f t="shared" si="187"/>
        <v>0</v>
      </c>
    </row>
    <row r="931" spans="1:22" x14ac:dyDescent="0.25">
      <c r="A931">
        <v>20180326</v>
      </c>
      <c r="B931" t="str">
        <f t="shared" si="176"/>
        <v>2018</v>
      </c>
      <c r="C931" t="str">
        <f t="shared" si="177"/>
        <v>03</v>
      </c>
      <c r="D931" t="str">
        <f t="shared" si="178"/>
        <v>26</v>
      </c>
      <c r="E931">
        <v>77</v>
      </c>
      <c r="F931" t="s">
        <v>235</v>
      </c>
      <c r="G931">
        <v>447</v>
      </c>
      <c r="H931" t="s">
        <v>238</v>
      </c>
      <c r="I931">
        <v>0.468108385947616</v>
      </c>
      <c r="J931">
        <v>1.52631578999999</v>
      </c>
      <c r="K931">
        <v>0.94736842099999796</v>
      </c>
      <c r="L931">
        <v>0.33333333299999801</v>
      </c>
      <c r="M931">
        <v>1.2255694701189215</v>
      </c>
      <c r="N931">
        <f t="shared" si="179"/>
        <v>0</v>
      </c>
      <c r="O931">
        <f t="shared" si="180"/>
        <v>0</v>
      </c>
      <c r="P931">
        <f t="shared" si="181"/>
        <v>3</v>
      </c>
      <c r="Q931">
        <f t="shared" si="182"/>
        <v>1</v>
      </c>
      <c r="R931">
        <f t="shared" si="183"/>
        <v>0</v>
      </c>
      <c r="S931">
        <f t="shared" si="184"/>
        <v>0</v>
      </c>
      <c r="T931">
        <f t="shared" si="185"/>
        <v>0</v>
      </c>
      <c r="U931">
        <f t="shared" si="186"/>
        <v>0</v>
      </c>
      <c r="V931">
        <f t="shared" si="187"/>
        <v>0</v>
      </c>
    </row>
    <row r="932" spans="1:22" x14ac:dyDescent="0.25">
      <c r="A932">
        <v>20180326</v>
      </c>
      <c r="B932" t="str">
        <f t="shared" si="176"/>
        <v>2018</v>
      </c>
      <c r="C932" t="str">
        <f t="shared" si="177"/>
        <v>03</v>
      </c>
      <c r="D932" t="str">
        <f t="shared" si="178"/>
        <v>26</v>
      </c>
      <c r="E932">
        <v>92</v>
      </c>
      <c r="F932" t="s">
        <v>102</v>
      </c>
      <c r="G932">
        <v>450</v>
      </c>
      <c r="H932" t="s">
        <v>314</v>
      </c>
      <c r="I932">
        <v>0.81292532371253801</v>
      </c>
      <c r="J932">
        <v>-2.9473684219999998</v>
      </c>
      <c r="K932">
        <v>-1.7894736839999901</v>
      </c>
      <c r="L932">
        <v>5.4444444450000002</v>
      </c>
      <c r="M932">
        <v>1.0734003368779728</v>
      </c>
      <c r="N932">
        <f t="shared" si="179"/>
        <v>1</v>
      </c>
      <c r="O932">
        <f t="shared" si="180"/>
        <v>0</v>
      </c>
      <c r="P932">
        <f t="shared" si="181"/>
        <v>-1</v>
      </c>
      <c r="Q932">
        <f t="shared" si="182"/>
        <v>0</v>
      </c>
      <c r="R932">
        <f t="shared" si="183"/>
        <v>0</v>
      </c>
      <c r="S932">
        <f t="shared" si="184"/>
        <v>0</v>
      </c>
      <c r="T932">
        <f t="shared" si="185"/>
        <v>0</v>
      </c>
      <c r="U932">
        <f t="shared" si="186"/>
        <v>0</v>
      </c>
      <c r="V932">
        <f t="shared" si="187"/>
        <v>0</v>
      </c>
    </row>
    <row r="933" spans="1:22" x14ac:dyDescent="0.25">
      <c r="A933">
        <v>20180326</v>
      </c>
      <c r="B933" t="str">
        <f t="shared" si="176"/>
        <v>2018</v>
      </c>
      <c r="C933" t="str">
        <f t="shared" si="177"/>
        <v>03</v>
      </c>
      <c r="D933" t="str">
        <f t="shared" si="178"/>
        <v>26</v>
      </c>
      <c r="E933">
        <v>119</v>
      </c>
      <c r="F933" t="s">
        <v>295</v>
      </c>
      <c r="G933">
        <v>455</v>
      </c>
      <c r="H933" t="s">
        <v>265</v>
      </c>
      <c r="I933">
        <v>0.75954211849676301</v>
      </c>
      <c r="J933">
        <v>0.90476190499999998</v>
      </c>
      <c r="K933">
        <v>0.88888888899999796</v>
      </c>
      <c r="L933">
        <v>1.333333334</v>
      </c>
      <c r="M933">
        <v>1.2431860200227773</v>
      </c>
      <c r="N933">
        <f t="shared" si="179"/>
        <v>1</v>
      </c>
      <c r="O933">
        <f t="shared" si="180"/>
        <v>0</v>
      </c>
      <c r="P933">
        <f t="shared" si="181"/>
        <v>3</v>
      </c>
      <c r="Q933">
        <f t="shared" si="182"/>
        <v>1</v>
      </c>
      <c r="R933">
        <f t="shared" si="183"/>
        <v>0</v>
      </c>
      <c r="S933">
        <f t="shared" si="184"/>
        <v>1</v>
      </c>
      <c r="T933">
        <f t="shared" si="185"/>
        <v>0</v>
      </c>
      <c r="U933">
        <f t="shared" si="186"/>
        <v>1</v>
      </c>
      <c r="V933">
        <f t="shared" si="187"/>
        <v>1.2431860200227773</v>
      </c>
    </row>
    <row r="934" spans="1:22" x14ac:dyDescent="0.25">
      <c r="A934">
        <v>20180326</v>
      </c>
      <c r="B934" t="str">
        <f t="shared" si="176"/>
        <v>2018</v>
      </c>
      <c r="C934" t="str">
        <f t="shared" si="177"/>
        <v>03</v>
      </c>
      <c r="D934" t="str">
        <f t="shared" si="178"/>
        <v>26</v>
      </c>
      <c r="E934">
        <v>402</v>
      </c>
      <c r="F934" t="s">
        <v>470</v>
      </c>
      <c r="G934">
        <v>457</v>
      </c>
      <c r="H934" t="s">
        <v>485</v>
      </c>
      <c r="I934">
        <v>0.235348963068999</v>
      </c>
      <c r="J934">
        <v>1.333333334</v>
      </c>
      <c r="K934">
        <v>3.6666666669999901</v>
      </c>
      <c r="L934">
        <v>0</v>
      </c>
      <c r="M934">
        <v>1.0373350707075464</v>
      </c>
      <c r="N934">
        <f t="shared" si="179"/>
        <v>0</v>
      </c>
      <c r="O934">
        <f t="shared" si="180"/>
        <v>1</v>
      </c>
      <c r="P934">
        <f t="shared" si="181"/>
        <v>2</v>
      </c>
      <c r="Q934">
        <f t="shared" si="182"/>
        <v>1</v>
      </c>
      <c r="R934">
        <f t="shared" si="183"/>
        <v>0</v>
      </c>
      <c r="S934">
        <f t="shared" si="184"/>
        <v>0</v>
      </c>
      <c r="T934">
        <f t="shared" si="185"/>
        <v>0</v>
      </c>
      <c r="U934">
        <f t="shared" si="186"/>
        <v>0</v>
      </c>
      <c r="V934">
        <f t="shared" si="187"/>
        <v>0</v>
      </c>
    </row>
    <row r="935" spans="1:22" x14ac:dyDescent="0.25">
      <c r="A935">
        <v>20180326</v>
      </c>
      <c r="B935" t="str">
        <f t="shared" si="176"/>
        <v>2018</v>
      </c>
      <c r="C935" t="str">
        <f t="shared" si="177"/>
        <v>03</v>
      </c>
      <c r="D935" t="str">
        <f t="shared" si="178"/>
        <v>26</v>
      </c>
      <c r="E935">
        <v>276</v>
      </c>
      <c r="F935" t="s">
        <v>127</v>
      </c>
      <c r="G935">
        <v>458</v>
      </c>
      <c r="H935" t="s">
        <v>191</v>
      </c>
      <c r="I935">
        <v>0.68611631811977902</v>
      </c>
      <c r="J935">
        <v>-0.72222222200000097</v>
      </c>
      <c r="K935">
        <v>2.8333333330000001</v>
      </c>
      <c r="L935">
        <v>2.8</v>
      </c>
      <c r="M935">
        <v>1.0316814728267385</v>
      </c>
      <c r="N935">
        <f t="shared" si="179"/>
        <v>1</v>
      </c>
      <c r="O935">
        <f t="shared" si="180"/>
        <v>0</v>
      </c>
      <c r="P935">
        <f t="shared" si="181"/>
        <v>1</v>
      </c>
      <c r="Q935">
        <f t="shared" si="182"/>
        <v>0</v>
      </c>
      <c r="R935">
        <f t="shared" si="183"/>
        <v>0</v>
      </c>
      <c r="S935">
        <f t="shared" si="184"/>
        <v>0</v>
      </c>
      <c r="T935">
        <f t="shared" si="185"/>
        <v>0</v>
      </c>
      <c r="U935">
        <f t="shared" si="186"/>
        <v>0</v>
      </c>
      <c r="V935">
        <f t="shared" si="187"/>
        <v>0</v>
      </c>
    </row>
    <row r="936" spans="1:22" x14ac:dyDescent="0.25">
      <c r="A936">
        <v>20180326</v>
      </c>
      <c r="B936" t="str">
        <f t="shared" si="176"/>
        <v>2018</v>
      </c>
      <c r="C936" t="str">
        <f t="shared" si="177"/>
        <v>03</v>
      </c>
      <c r="D936" t="str">
        <f t="shared" si="178"/>
        <v>26</v>
      </c>
      <c r="E936">
        <v>83</v>
      </c>
      <c r="F936" t="s">
        <v>105</v>
      </c>
      <c r="G936">
        <v>459</v>
      </c>
      <c r="H936" t="s">
        <v>281</v>
      </c>
      <c r="I936">
        <v>0.41299142593322202</v>
      </c>
      <c r="J936">
        <v>2.4285714279999899</v>
      </c>
      <c r="K936">
        <v>2.4</v>
      </c>
      <c r="L936">
        <v>-0.33333333299999801</v>
      </c>
      <c r="M936">
        <v>1.2078479685376322</v>
      </c>
      <c r="N936">
        <f t="shared" si="179"/>
        <v>0</v>
      </c>
      <c r="O936">
        <f t="shared" si="180"/>
        <v>0</v>
      </c>
      <c r="P936">
        <f t="shared" si="181"/>
        <v>1</v>
      </c>
      <c r="Q936">
        <f t="shared" si="182"/>
        <v>0</v>
      </c>
      <c r="R936">
        <f t="shared" si="183"/>
        <v>0</v>
      </c>
      <c r="S936">
        <f t="shared" si="184"/>
        <v>0</v>
      </c>
      <c r="T936">
        <f t="shared" si="185"/>
        <v>0</v>
      </c>
      <c r="U936">
        <f t="shared" si="186"/>
        <v>0</v>
      </c>
      <c r="V936">
        <f t="shared" si="187"/>
        <v>0</v>
      </c>
    </row>
    <row r="937" spans="1:22" x14ac:dyDescent="0.25">
      <c r="A937">
        <v>20180326</v>
      </c>
      <c r="B937" t="str">
        <f t="shared" si="176"/>
        <v>2018</v>
      </c>
      <c r="C937" t="str">
        <f t="shared" si="177"/>
        <v>03</v>
      </c>
      <c r="D937" t="str">
        <f t="shared" si="178"/>
        <v>26</v>
      </c>
      <c r="E937">
        <v>272</v>
      </c>
      <c r="F937" t="s">
        <v>103</v>
      </c>
      <c r="G937">
        <v>462</v>
      </c>
      <c r="H937" t="s">
        <v>37</v>
      </c>
      <c r="I937">
        <v>0.41580321837781098</v>
      </c>
      <c r="J937">
        <v>0.891666666</v>
      </c>
      <c r="K937">
        <v>0.55833333299999999</v>
      </c>
      <c r="L937">
        <v>-2.66666666599999</v>
      </c>
      <c r="M937">
        <v>1.0608302196618165</v>
      </c>
      <c r="N937">
        <f t="shared" si="179"/>
        <v>0</v>
      </c>
      <c r="O937">
        <f t="shared" si="180"/>
        <v>0</v>
      </c>
      <c r="P937">
        <f t="shared" si="181"/>
        <v>1</v>
      </c>
      <c r="Q937">
        <f t="shared" si="182"/>
        <v>0</v>
      </c>
      <c r="R937">
        <f t="shared" si="183"/>
        <v>0</v>
      </c>
      <c r="S937">
        <f t="shared" si="184"/>
        <v>0</v>
      </c>
      <c r="T937">
        <f t="shared" si="185"/>
        <v>0</v>
      </c>
      <c r="U937">
        <f t="shared" si="186"/>
        <v>0</v>
      </c>
      <c r="V937">
        <f t="shared" si="187"/>
        <v>0</v>
      </c>
    </row>
    <row r="938" spans="1:22" x14ac:dyDescent="0.25">
      <c r="A938">
        <v>20180326</v>
      </c>
      <c r="B938" t="str">
        <f t="shared" si="176"/>
        <v>2018</v>
      </c>
      <c r="C938" t="str">
        <f t="shared" si="177"/>
        <v>03</v>
      </c>
      <c r="D938" t="str">
        <f t="shared" si="178"/>
        <v>26</v>
      </c>
      <c r="E938">
        <v>70</v>
      </c>
      <c r="F938" t="s">
        <v>98</v>
      </c>
      <c r="G938">
        <v>464</v>
      </c>
      <c r="H938" t="s">
        <v>326</v>
      </c>
      <c r="I938">
        <v>0.43128531029369199</v>
      </c>
      <c r="J938">
        <v>0.38461538399999901</v>
      </c>
      <c r="K938">
        <v>0.30153846099999898</v>
      </c>
      <c r="L938">
        <v>0.111111110999999</v>
      </c>
      <c r="M938">
        <v>1.1951361036594301</v>
      </c>
      <c r="N938">
        <f t="shared" si="179"/>
        <v>0</v>
      </c>
      <c r="O938">
        <f t="shared" si="180"/>
        <v>0</v>
      </c>
      <c r="P938">
        <f t="shared" si="181"/>
        <v>3</v>
      </c>
      <c r="Q938">
        <f t="shared" si="182"/>
        <v>1</v>
      </c>
      <c r="R938">
        <f t="shared" si="183"/>
        <v>0</v>
      </c>
      <c r="S938">
        <f t="shared" si="184"/>
        <v>0</v>
      </c>
      <c r="T938">
        <f t="shared" si="185"/>
        <v>0</v>
      </c>
      <c r="U938">
        <f t="shared" si="186"/>
        <v>0</v>
      </c>
      <c r="V938">
        <f t="shared" si="187"/>
        <v>0</v>
      </c>
    </row>
    <row r="939" spans="1:22" x14ac:dyDescent="0.25">
      <c r="A939">
        <v>20180326</v>
      </c>
      <c r="B939" t="str">
        <f t="shared" si="176"/>
        <v>2018</v>
      </c>
      <c r="C939" t="str">
        <f t="shared" si="177"/>
        <v>03</v>
      </c>
      <c r="D939" t="str">
        <f t="shared" si="178"/>
        <v>26</v>
      </c>
      <c r="E939">
        <v>233</v>
      </c>
      <c r="F939" t="s">
        <v>10</v>
      </c>
      <c r="G939">
        <v>465</v>
      </c>
      <c r="H939" t="s">
        <v>171</v>
      </c>
      <c r="I939">
        <v>0.58722625208454005</v>
      </c>
      <c r="J939">
        <v>-1.271428571</v>
      </c>
      <c r="K939">
        <v>0.84285714299999903</v>
      </c>
      <c r="L939">
        <v>6.75</v>
      </c>
      <c r="M939">
        <v>1.281642093214737</v>
      </c>
      <c r="N939">
        <f t="shared" si="179"/>
        <v>0</v>
      </c>
      <c r="O939">
        <f t="shared" si="180"/>
        <v>0</v>
      </c>
      <c r="P939">
        <f t="shared" si="181"/>
        <v>1</v>
      </c>
      <c r="Q939">
        <f t="shared" si="182"/>
        <v>0</v>
      </c>
      <c r="R939">
        <f t="shared" si="183"/>
        <v>0</v>
      </c>
      <c r="S939">
        <f t="shared" si="184"/>
        <v>0</v>
      </c>
      <c r="T939">
        <f t="shared" si="185"/>
        <v>0</v>
      </c>
      <c r="U939">
        <f t="shared" si="186"/>
        <v>0</v>
      </c>
      <c r="V939">
        <f t="shared" si="187"/>
        <v>0</v>
      </c>
    </row>
    <row r="940" spans="1:22" x14ac:dyDescent="0.25">
      <c r="A940">
        <v>20180326</v>
      </c>
      <c r="B940" t="str">
        <f t="shared" si="176"/>
        <v>2018</v>
      </c>
      <c r="C940" t="str">
        <f t="shared" si="177"/>
        <v>03</v>
      </c>
      <c r="D940" t="str">
        <f t="shared" si="178"/>
        <v>26</v>
      </c>
      <c r="E940">
        <v>393</v>
      </c>
      <c r="F940" t="s">
        <v>129</v>
      </c>
      <c r="G940">
        <v>477</v>
      </c>
      <c r="H940" t="s">
        <v>495</v>
      </c>
      <c r="I940">
        <v>0.73608188145820796</v>
      </c>
      <c r="J940">
        <v>1.444444445</v>
      </c>
      <c r="K940">
        <v>3.0555555559999998</v>
      </c>
      <c r="L940">
        <v>-2</v>
      </c>
      <c r="M940">
        <v>1.0891388452571349</v>
      </c>
      <c r="N940">
        <f t="shared" si="179"/>
        <v>1</v>
      </c>
      <c r="O940">
        <f t="shared" si="180"/>
        <v>0</v>
      </c>
      <c r="P940">
        <f t="shared" si="181"/>
        <v>1</v>
      </c>
      <c r="Q940">
        <f t="shared" si="182"/>
        <v>0</v>
      </c>
      <c r="R940">
        <f t="shared" si="183"/>
        <v>0</v>
      </c>
      <c r="S940">
        <f t="shared" si="184"/>
        <v>0</v>
      </c>
      <c r="T940">
        <f t="shared" si="185"/>
        <v>0</v>
      </c>
      <c r="U940">
        <f t="shared" si="186"/>
        <v>0</v>
      </c>
      <c r="V940">
        <f t="shared" si="187"/>
        <v>0</v>
      </c>
    </row>
    <row r="941" spans="1:22" x14ac:dyDescent="0.25">
      <c r="A941">
        <v>20180402</v>
      </c>
      <c r="B941" t="str">
        <f t="shared" si="176"/>
        <v>2018</v>
      </c>
      <c r="C941" t="str">
        <f t="shared" si="177"/>
        <v>04</v>
      </c>
      <c r="D941" t="str">
        <f t="shared" si="178"/>
        <v>02</v>
      </c>
      <c r="E941">
        <v>260</v>
      </c>
      <c r="F941" t="s">
        <v>43</v>
      </c>
      <c r="G941">
        <v>8</v>
      </c>
      <c r="H941" t="s">
        <v>29</v>
      </c>
      <c r="I941">
        <v>0.25638398641343602</v>
      </c>
      <c r="J941">
        <v>0.51282051300000098</v>
      </c>
      <c r="K941">
        <v>6.8376067999999096E-2</v>
      </c>
      <c r="L941">
        <v>0.10714285699999899</v>
      </c>
      <c r="M941">
        <v>1.0689695789439275</v>
      </c>
      <c r="N941">
        <f t="shared" si="179"/>
        <v>0</v>
      </c>
      <c r="O941">
        <f t="shared" si="180"/>
        <v>1</v>
      </c>
      <c r="P941">
        <f t="shared" si="181"/>
        <v>3</v>
      </c>
      <c r="Q941">
        <f t="shared" si="182"/>
        <v>1</v>
      </c>
      <c r="R941">
        <f t="shared" si="183"/>
        <v>0</v>
      </c>
      <c r="S941">
        <f t="shared" si="184"/>
        <v>0</v>
      </c>
      <c r="T941">
        <f t="shared" si="185"/>
        <v>0</v>
      </c>
      <c r="U941">
        <f t="shared" si="186"/>
        <v>0</v>
      </c>
      <c r="V941">
        <f t="shared" si="187"/>
        <v>0</v>
      </c>
    </row>
    <row r="942" spans="1:22" x14ac:dyDescent="0.25">
      <c r="A942">
        <v>20180402</v>
      </c>
      <c r="B942" t="str">
        <f t="shared" si="176"/>
        <v>2018</v>
      </c>
      <c r="C942" t="str">
        <f t="shared" si="177"/>
        <v>04</v>
      </c>
      <c r="D942" t="str">
        <f t="shared" si="178"/>
        <v>02</v>
      </c>
      <c r="E942">
        <v>281</v>
      </c>
      <c r="F942" t="s">
        <v>74</v>
      </c>
      <c r="G942">
        <v>14</v>
      </c>
      <c r="H942" t="s">
        <v>67</v>
      </c>
      <c r="I942">
        <v>0.30146745903246402</v>
      </c>
      <c r="J942">
        <v>1.30555555499999</v>
      </c>
      <c r="K942">
        <v>1.486631016</v>
      </c>
      <c r="L942">
        <v>0.37142857199999901</v>
      </c>
      <c r="M942">
        <v>1.1880771181572893</v>
      </c>
      <c r="N942">
        <f t="shared" si="179"/>
        <v>0</v>
      </c>
      <c r="O942">
        <f t="shared" si="180"/>
        <v>1</v>
      </c>
      <c r="P942">
        <f t="shared" si="181"/>
        <v>3</v>
      </c>
      <c r="Q942">
        <f t="shared" si="182"/>
        <v>1</v>
      </c>
      <c r="R942">
        <f t="shared" si="183"/>
        <v>0</v>
      </c>
      <c r="S942">
        <f t="shared" si="184"/>
        <v>0</v>
      </c>
      <c r="T942">
        <f t="shared" si="185"/>
        <v>0</v>
      </c>
      <c r="U942">
        <f t="shared" si="186"/>
        <v>0</v>
      </c>
      <c r="V942">
        <f t="shared" si="187"/>
        <v>0</v>
      </c>
    </row>
    <row r="943" spans="1:22" x14ac:dyDescent="0.25">
      <c r="A943">
        <v>20180402</v>
      </c>
      <c r="B943" t="str">
        <f t="shared" si="176"/>
        <v>2018</v>
      </c>
      <c r="C943" t="str">
        <f t="shared" si="177"/>
        <v>04</v>
      </c>
      <c r="D943" t="str">
        <f t="shared" si="178"/>
        <v>02</v>
      </c>
      <c r="E943">
        <v>147</v>
      </c>
      <c r="F943" t="s">
        <v>113</v>
      </c>
      <c r="G943">
        <v>26</v>
      </c>
      <c r="H943" t="s">
        <v>114</v>
      </c>
      <c r="I943">
        <v>0.54150002875370495</v>
      </c>
      <c r="J943">
        <v>1.519230769</v>
      </c>
      <c r="K943">
        <v>2.923076923</v>
      </c>
      <c r="L943">
        <v>-4.3333333339999998</v>
      </c>
      <c r="M943">
        <v>1.1441266379704509</v>
      </c>
      <c r="N943">
        <f t="shared" si="179"/>
        <v>0</v>
      </c>
      <c r="O943">
        <f t="shared" si="180"/>
        <v>0</v>
      </c>
      <c r="P943">
        <f t="shared" si="181"/>
        <v>1</v>
      </c>
      <c r="Q943">
        <f t="shared" si="182"/>
        <v>0</v>
      </c>
      <c r="R943">
        <f t="shared" si="183"/>
        <v>0</v>
      </c>
      <c r="S943">
        <f t="shared" si="184"/>
        <v>0</v>
      </c>
      <c r="T943">
        <f t="shared" si="185"/>
        <v>0</v>
      </c>
      <c r="U943">
        <f t="shared" si="186"/>
        <v>0</v>
      </c>
      <c r="V943">
        <f t="shared" si="187"/>
        <v>0</v>
      </c>
    </row>
    <row r="944" spans="1:22" x14ac:dyDescent="0.25">
      <c r="A944">
        <v>20180402</v>
      </c>
      <c r="B944" t="str">
        <f t="shared" si="176"/>
        <v>2018</v>
      </c>
      <c r="C944" t="str">
        <f t="shared" si="177"/>
        <v>04</v>
      </c>
      <c r="D944" t="str">
        <f t="shared" si="178"/>
        <v>02</v>
      </c>
      <c r="E944">
        <v>47</v>
      </c>
      <c r="F944" t="s">
        <v>119</v>
      </c>
      <c r="G944">
        <v>27</v>
      </c>
      <c r="H944" t="s">
        <v>115</v>
      </c>
      <c r="I944">
        <v>0.47620338575906901</v>
      </c>
      <c r="J944">
        <v>0.23809523799999899</v>
      </c>
      <c r="K944">
        <v>-0.85714285799999901</v>
      </c>
      <c r="L944">
        <v>0</v>
      </c>
      <c r="M944">
        <v>1.1424806463710342</v>
      </c>
      <c r="N944">
        <f t="shared" si="179"/>
        <v>0</v>
      </c>
      <c r="O944">
        <f t="shared" si="180"/>
        <v>0</v>
      </c>
      <c r="P944">
        <f t="shared" si="181"/>
        <v>0</v>
      </c>
      <c r="Q944">
        <f t="shared" si="182"/>
        <v>0</v>
      </c>
      <c r="R944">
        <f t="shared" si="183"/>
        <v>0</v>
      </c>
      <c r="S944">
        <f t="shared" si="184"/>
        <v>0</v>
      </c>
      <c r="T944">
        <f t="shared" si="185"/>
        <v>0</v>
      </c>
      <c r="U944">
        <f t="shared" si="186"/>
        <v>0</v>
      </c>
      <c r="V944">
        <f t="shared" si="187"/>
        <v>0</v>
      </c>
    </row>
    <row r="945" spans="1:22" x14ac:dyDescent="0.25">
      <c r="A945">
        <v>20180402</v>
      </c>
      <c r="B945" t="str">
        <f t="shared" si="176"/>
        <v>2018</v>
      </c>
      <c r="C945" t="str">
        <f t="shared" si="177"/>
        <v>04</v>
      </c>
      <c r="D945" t="str">
        <f t="shared" si="178"/>
        <v>02</v>
      </c>
      <c r="E945">
        <v>379</v>
      </c>
      <c r="F945" t="s">
        <v>69</v>
      </c>
      <c r="G945">
        <v>29</v>
      </c>
      <c r="H945" t="s">
        <v>123</v>
      </c>
      <c r="I945">
        <v>0.70432704208124797</v>
      </c>
      <c r="J945">
        <v>2.271929825</v>
      </c>
      <c r="K945">
        <v>2.9210526319999901</v>
      </c>
      <c r="L945">
        <v>5.7142857139999998</v>
      </c>
      <c r="M945">
        <v>1.2717962273248338</v>
      </c>
      <c r="N945">
        <f t="shared" si="179"/>
        <v>1</v>
      </c>
      <c r="O945">
        <f t="shared" si="180"/>
        <v>0</v>
      </c>
      <c r="P945">
        <f t="shared" si="181"/>
        <v>3</v>
      </c>
      <c r="Q945">
        <f t="shared" si="182"/>
        <v>1</v>
      </c>
      <c r="R945">
        <f t="shared" si="183"/>
        <v>0</v>
      </c>
      <c r="S945">
        <f t="shared" si="184"/>
        <v>1</v>
      </c>
      <c r="T945">
        <f t="shared" si="185"/>
        <v>0</v>
      </c>
      <c r="U945">
        <f t="shared" si="186"/>
        <v>1</v>
      </c>
      <c r="V945">
        <f t="shared" si="187"/>
        <v>1.2717962273248338</v>
      </c>
    </row>
    <row r="946" spans="1:22" x14ac:dyDescent="0.25">
      <c r="A946">
        <v>20180402</v>
      </c>
      <c r="B946" t="str">
        <f t="shared" si="176"/>
        <v>2018</v>
      </c>
      <c r="C946" t="str">
        <f t="shared" si="177"/>
        <v>04</v>
      </c>
      <c r="D946" t="str">
        <f t="shared" si="178"/>
        <v>02</v>
      </c>
      <c r="E946">
        <v>64</v>
      </c>
      <c r="F946" t="s">
        <v>132</v>
      </c>
      <c r="G946">
        <v>30</v>
      </c>
      <c r="H946" t="s">
        <v>78</v>
      </c>
      <c r="I946">
        <v>0.72779611673368505</v>
      </c>
      <c r="J946">
        <v>2.8441558449999902</v>
      </c>
      <c r="K946">
        <v>3.8701298709999898</v>
      </c>
      <c r="L946">
        <v>-0.66666666699999899</v>
      </c>
      <c r="M946">
        <v>1.0378229759858144</v>
      </c>
      <c r="N946">
        <f t="shared" si="179"/>
        <v>1</v>
      </c>
      <c r="O946">
        <f t="shared" si="180"/>
        <v>0</v>
      </c>
      <c r="P946">
        <f t="shared" si="181"/>
        <v>1</v>
      </c>
      <c r="Q946">
        <f t="shared" si="182"/>
        <v>0</v>
      </c>
      <c r="R946">
        <f t="shared" si="183"/>
        <v>0</v>
      </c>
      <c r="S946">
        <f t="shared" si="184"/>
        <v>0</v>
      </c>
      <c r="T946">
        <f t="shared" si="185"/>
        <v>0</v>
      </c>
      <c r="U946">
        <f t="shared" si="186"/>
        <v>0</v>
      </c>
      <c r="V946">
        <f t="shared" si="187"/>
        <v>0</v>
      </c>
    </row>
    <row r="947" spans="1:22" x14ac:dyDescent="0.25">
      <c r="A947">
        <v>20180402</v>
      </c>
      <c r="B947" t="str">
        <f t="shared" si="176"/>
        <v>2018</v>
      </c>
      <c r="C947" t="str">
        <f t="shared" si="177"/>
        <v>04</v>
      </c>
      <c r="D947" t="str">
        <f t="shared" si="178"/>
        <v>02</v>
      </c>
      <c r="E947">
        <v>55</v>
      </c>
      <c r="F947" t="s">
        <v>83</v>
      </c>
      <c r="G947">
        <v>31</v>
      </c>
      <c r="H947" t="s">
        <v>135</v>
      </c>
      <c r="I947">
        <v>0.57074131066365397</v>
      </c>
      <c r="J947">
        <v>1.875</v>
      </c>
      <c r="K947">
        <v>0.5</v>
      </c>
      <c r="L947">
        <v>0.85714285699999904</v>
      </c>
      <c r="M947">
        <v>1.1192069670490621</v>
      </c>
      <c r="N947">
        <f t="shared" si="179"/>
        <v>0</v>
      </c>
      <c r="O947">
        <f t="shared" si="180"/>
        <v>0</v>
      </c>
      <c r="P947">
        <f t="shared" si="181"/>
        <v>3</v>
      </c>
      <c r="Q947">
        <f t="shared" si="182"/>
        <v>1</v>
      </c>
      <c r="R947">
        <f t="shared" si="183"/>
        <v>0</v>
      </c>
      <c r="S947">
        <f t="shared" si="184"/>
        <v>0</v>
      </c>
      <c r="T947">
        <f t="shared" si="185"/>
        <v>0</v>
      </c>
      <c r="U947">
        <f t="shared" si="186"/>
        <v>0</v>
      </c>
      <c r="V947">
        <f t="shared" si="187"/>
        <v>0</v>
      </c>
    </row>
    <row r="948" spans="1:22" x14ac:dyDescent="0.25">
      <c r="A948">
        <v>20180402</v>
      </c>
      <c r="B948" t="str">
        <f t="shared" si="176"/>
        <v>2018</v>
      </c>
      <c r="C948" t="str">
        <f t="shared" si="177"/>
        <v>04</v>
      </c>
      <c r="D948" t="str">
        <f t="shared" si="178"/>
        <v>02</v>
      </c>
      <c r="E948">
        <v>229</v>
      </c>
      <c r="F948" t="s">
        <v>160</v>
      </c>
      <c r="G948">
        <v>39</v>
      </c>
      <c r="H948" t="s">
        <v>157</v>
      </c>
      <c r="I948">
        <v>0.43582343833307502</v>
      </c>
      <c r="J948">
        <v>1.5769230759999999</v>
      </c>
      <c r="K948">
        <v>2.673333333</v>
      </c>
      <c r="L948">
        <v>2.5999999999999899</v>
      </c>
      <c r="M948">
        <v>1.2858437064100834</v>
      </c>
      <c r="N948">
        <f t="shared" si="179"/>
        <v>0</v>
      </c>
      <c r="O948">
        <f t="shared" si="180"/>
        <v>0</v>
      </c>
      <c r="P948">
        <f t="shared" si="181"/>
        <v>3</v>
      </c>
      <c r="Q948">
        <f t="shared" si="182"/>
        <v>1</v>
      </c>
      <c r="R948">
        <f t="shared" si="183"/>
        <v>0</v>
      </c>
      <c r="S948">
        <f t="shared" si="184"/>
        <v>0</v>
      </c>
      <c r="T948">
        <f t="shared" si="185"/>
        <v>0</v>
      </c>
      <c r="U948">
        <f t="shared" si="186"/>
        <v>0</v>
      </c>
      <c r="V948">
        <f t="shared" si="187"/>
        <v>0</v>
      </c>
    </row>
    <row r="949" spans="1:22" x14ac:dyDescent="0.25">
      <c r="A949">
        <v>20180402</v>
      </c>
      <c r="B949" t="str">
        <f t="shared" si="176"/>
        <v>2018</v>
      </c>
      <c r="C949" t="str">
        <f t="shared" si="177"/>
        <v>04</v>
      </c>
      <c r="D949" t="str">
        <f t="shared" si="178"/>
        <v>02</v>
      </c>
      <c r="E949">
        <v>136</v>
      </c>
      <c r="F949" t="s">
        <v>66</v>
      </c>
      <c r="G949">
        <v>45</v>
      </c>
      <c r="H949" t="s">
        <v>170</v>
      </c>
      <c r="I949">
        <v>0.45029320199498901</v>
      </c>
      <c r="J949">
        <v>1.23768115999999</v>
      </c>
      <c r="K949">
        <v>0.59006211099999994</v>
      </c>
      <c r="L949">
        <v>1.7142857139999901</v>
      </c>
      <c r="M949">
        <v>1.1938463621638034</v>
      </c>
      <c r="N949">
        <f t="shared" si="179"/>
        <v>0</v>
      </c>
      <c r="O949">
        <f t="shared" si="180"/>
        <v>0</v>
      </c>
      <c r="P949">
        <f t="shared" si="181"/>
        <v>3</v>
      </c>
      <c r="Q949">
        <f t="shared" si="182"/>
        <v>1</v>
      </c>
      <c r="R949">
        <f t="shared" si="183"/>
        <v>0</v>
      </c>
      <c r="S949">
        <f t="shared" si="184"/>
        <v>0</v>
      </c>
      <c r="T949">
        <f t="shared" si="185"/>
        <v>0</v>
      </c>
      <c r="U949">
        <f t="shared" si="186"/>
        <v>0</v>
      </c>
      <c r="V949">
        <f t="shared" si="187"/>
        <v>0</v>
      </c>
    </row>
    <row r="950" spans="1:22" x14ac:dyDescent="0.25">
      <c r="A950">
        <v>20180402</v>
      </c>
      <c r="B950" t="str">
        <f t="shared" si="176"/>
        <v>2018</v>
      </c>
      <c r="C950" t="str">
        <f t="shared" si="177"/>
        <v>04</v>
      </c>
      <c r="D950" t="str">
        <f t="shared" si="178"/>
        <v>02</v>
      </c>
      <c r="E950">
        <v>205</v>
      </c>
      <c r="F950" t="s">
        <v>61</v>
      </c>
      <c r="G950">
        <v>46</v>
      </c>
      <c r="H950" t="s">
        <v>14</v>
      </c>
      <c r="I950">
        <v>0.64987467007349697</v>
      </c>
      <c r="J950">
        <v>-0.86666666699999995</v>
      </c>
      <c r="K950">
        <v>-2.8333333329999899</v>
      </c>
      <c r="L950">
        <v>3</v>
      </c>
      <c r="M950">
        <v>1.2472492812989198</v>
      </c>
      <c r="N950">
        <f t="shared" si="179"/>
        <v>1</v>
      </c>
      <c r="O950">
        <f t="shared" si="180"/>
        <v>0</v>
      </c>
      <c r="P950">
        <f t="shared" si="181"/>
        <v>-1</v>
      </c>
      <c r="Q950">
        <f t="shared" si="182"/>
        <v>0</v>
      </c>
      <c r="R950">
        <f t="shared" si="183"/>
        <v>0</v>
      </c>
      <c r="S950">
        <f t="shared" si="184"/>
        <v>0</v>
      </c>
      <c r="T950">
        <f t="shared" si="185"/>
        <v>0</v>
      </c>
      <c r="U950">
        <f t="shared" si="186"/>
        <v>0</v>
      </c>
      <c r="V950">
        <f t="shared" si="187"/>
        <v>0</v>
      </c>
    </row>
    <row r="951" spans="1:22" x14ac:dyDescent="0.25">
      <c r="A951">
        <v>20180402</v>
      </c>
      <c r="B951" t="str">
        <f t="shared" si="176"/>
        <v>2018</v>
      </c>
      <c r="C951" t="str">
        <f t="shared" si="177"/>
        <v>04</v>
      </c>
      <c r="D951" t="str">
        <f t="shared" si="178"/>
        <v>02</v>
      </c>
      <c r="E951">
        <v>64</v>
      </c>
      <c r="F951" t="s">
        <v>132</v>
      </c>
      <c r="G951">
        <v>55</v>
      </c>
      <c r="H951" t="s">
        <v>83</v>
      </c>
      <c r="I951">
        <v>0.57111539551288004</v>
      </c>
      <c r="J951">
        <v>1.8214285720000001</v>
      </c>
      <c r="K951">
        <v>3.2678571429999899</v>
      </c>
      <c r="L951">
        <v>0</v>
      </c>
      <c r="M951">
        <v>1.0567001450235116</v>
      </c>
      <c r="N951">
        <f t="shared" si="179"/>
        <v>0</v>
      </c>
      <c r="O951">
        <f t="shared" si="180"/>
        <v>0</v>
      </c>
      <c r="P951">
        <f t="shared" si="181"/>
        <v>2</v>
      </c>
      <c r="Q951">
        <f t="shared" si="182"/>
        <v>1</v>
      </c>
      <c r="R951">
        <f t="shared" si="183"/>
        <v>0</v>
      </c>
      <c r="S951">
        <f t="shared" si="184"/>
        <v>0</v>
      </c>
      <c r="T951">
        <f t="shared" si="185"/>
        <v>0</v>
      </c>
      <c r="U951">
        <f t="shared" si="186"/>
        <v>0</v>
      </c>
      <c r="V951">
        <f t="shared" si="187"/>
        <v>0</v>
      </c>
    </row>
    <row r="952" spans="1:22" x14ac:dyDescent="0.25">
      <c r="A952">
        <v>20180402</v>
      </c>
      <c r="B952" t="str">
        <f t="shared" si="176"/>
        <v>2018</v>
      </c>
      <c r="C952" t="str">
        <f t="shared" si="177"/>
        <v>04</v>
      </c>
      <c r="D952" t="str">
        <f t="shared" si="178"/>
        <v>02</v>
      </c>
      <c r="E952">
        <v>353</v>
      </c>
      <c r="F952" t="s">
        <v>220</v>
      </c>
      <c r="G952">
        <v>66</v>
      </c>
      <c r="H952" t="s">
        <v>218</v>
      </c>
      <c r="I952">
        <v>0.5</v>
      </c>
      <c r="J952">
        <v>0.47857142899999799</v>
      </c>
      <c r="K952">
        <v>0.15000000000000199</v>
      </c>
      <c r="L952">
        <v>-0.5</v>
      </c>
      <c r="M952">
        <v>1.1001549776949775</v>
      </c>
      <c r="N952">
        <f t="shared" si="179"/>
        <v>0</v>
      </c>
      <c r="O952">
        <f t="shared" si="180"/>
        <v>0</v>
      </c>
      <c r="P952">
        <f t="shared" si="181"/>
        <v>1</v>
      </c>
      <c r="Q952">
        <f t="shared" si="182"/>
        <v>0</v>
      </c>
      <c r="R952">
        <f t="shared" si="183"/>
        <v>0</v>
      </c>
      <c r="S952">
        <f t="shared" si="184"/>
        <v>0</v>
      </c>
      <c r="T952">
        <f t="shared" si="185"/>
        <v>0</v>
      </c>
      <c r="U952">
        <f t="shared" si="186"/>
        <v>0</v>
      </c>
      <c r="V952">
        <f t="shared" si="187"/>
        <v>0</v>
      </c>
    </row>
    <row r="953" spans="1:22" x14ac:dyDescent="0.25">
      <c r="A953">
        <v>20180402</v>
      </c>
      <c r="B953" t="str">
        <f t="shared" si="176"/>
        <v>2018</v>
      </c>
      <c r="C953" t="str">
        <f t="shared" si="177"/>
        <v>04</v>
      </c>
      <c r="D953" t="str">
        <f t="shared" si="178"/>
        <v>02</v>
      </c>
      <c r="E953">
        <v>31</v>
      </c>
      <c r="F953" t="s">
        <v>135</v>
      </c>
      <c r="G953">
        <v>78</v>
      </c>
      <c r="H953" t="s">
        <v>161</v>
      </c>
      <c r="I953">
        <v>0.64865226683989397</v>
      </c>
      <c r="J953">
        <v>-0.70833333299999801</v>
      </c>
      <c r="K953">
        <v>-1.208333334</v>
      </c>
      <c r="L953">
        <v>-1.19047619</v>
      </c>
      <c r="M953">
        <v>1.0733518539415281</v>
      </c>
      <c r="N953">
        <f t="shared" si="179"/>
        <v>1</v>
      </c>
      <c r="O953">
        <f t="shared" si="180"/>
        <v>0</v>
      </c>
      <c r="P953">
        <f t="shared" si="181"/>
        <v>-3</v>
      </c>
      <c r="Q953">
        <f t="shared" si="182"/>
        <v>0</v>
      </c>
      <c r="R953">
        <f t="shared" si="183"/>
        <v>1</v>
      </c>
      <c r="S953">
        <f t="shared" si="184"/>
        <v>0</v>
      </c>
      <c r="T953">
        <f t="shared" si="185"/>
        <v>0</v>
      </c>
      <c r="U953">
        <f t="shared" si="186"/>
        <v>0</v>
      </c>
      <c r="V953">
        <f t="shared" si="187"/>
        <v>0</v>
      </c>
    </row>
    <row r="954" spans="1:22" x14ac:dyDescent="0.25">
      <c r="A954">
        <v>20180402</v>
      </c>
      <c r="B954" t="str">
        <f t="shared" si="176"/>
        <v>2018</v>
      </c>
      <c r="C954" t="str">
        <f t="shared" si="177"/>
        <v>04</v>
      </c>
      <c r="D954" t="str">
        <f t="shared" si="178"/>
        <v>02</v>
      </c>
      <c r="E954">
        <v>271</v>
      </c>
      <c r="F954" t="s">
        <v>100</v>
      </c>
      <c r="G954">
        <v>83</v>
      </c>
      <c r="H954" t="s">
        <v>105</v>
      </c>
      <c r="I954">
        <v>0.68944570357610302</v>
      </c>
      <c r="J954">
        <v>1</v>
      </c>
      <c r="K954">
        <v>0.51666666699999997</v>
      </c>
      <c r="L954">
        <v>-0.5</v>
      </c>
      <c r="M954">
        <v>1.0465865841309834</v>
      </c>
      <c r="N954">
        <f t="shared" si="179"/>
        <v>1</v>
      </c>
      <c r="O954">
        <f t="shared" si="180"/>
        <v>0</v>
      </c>
      <c r="P954">
        <f t="shared" si="181"/>
        <v>1</v>
      </c>
      <c r="Q954">
        <f t="shared" si="182"/>
        <v>0</v>
      </c>
      <c r="R954">
        <f t="shared" si="183"/>
        <v>0</v>
      </c>
      <c r="S954">
        <f t="shared" si="184"/>
        <v>0</v>
      </c>
      <c r="T954">
        <f t="shared" si="185"/>
        <v>0</v>
      </c>
      <c r="U954">
        <f t="shared" si="186"/>
        <v>0</v>
      </c>
      <c r="V954">
        <f t="shared" si="187"/>
        <v>0</v>
      </c>
    </row>
    <row r="955" spans="1:22" x14ac:dyDescent="0.25">
      <c r="A955">
        <v>20180402</v>
      </c>
      <c r="B955" t="str">
        <f t="shared" si="176"/>
        <v>2018</v>
      </c>
      <c r="C955" t="str">
        <f t="shared" si="177"/>
        <v>04</v>
      </c>
      <c r="D955" t="str">
        <f t="shared" si="178"/>
        <v>02</v>
      </c>
      <c r="E955">
        <v>374</v>
      </c>
      <c r="F955" t="s">
        <v>249</v>
      </c>
      <c r="G955">
        <v>85</v>
      </c>
      <c r="H955" t="s">
        <v>133</v>
      </c>
      <c r="I955">
        <v>0.59870401133956197</v>
      </c>
      <c r="J955">
        <v>0.55555555499999798</v>
      </c>
      <c r="K955">
        <v>0.91666666599999902</v>
      </c>
      <c r="L955">
        <v>2.75</v>
      </c>
      <c r="M955">
        <v>1.2837290060639424</v>
      </c>
      <c r="N955">
        <f t="shared" si="179"/>
        <v>0</v>
      </c>
      <c r="O955">
        <f t="shared" si="180"/>
        <v>0</v>
      </c>
      <c r="P955">
        <f t="shared" si="181"/>
        <v>3</v>
      </c>
      <c r="Q955">
        <f t="shared" si="182"/>
        <v>1</v>
      </c>
      <c r="R955">
        <f t="shared" si="183"/>
        <v>0</v>
      </c>
      <c r="S955">
        <f t="shared" si="184"/>
        <v>0</v>
      </c>
      <c r="T955">
        <f t="shared" si="185"/>
        <v>0</v>
      </c>
      <c r="U955">
        <f t="shared" si="186"/>
        <v>0</v>
      </c>
      <c r="V955">
        <f t="shared" si="187"/>
        <v>0</v>
      </c>
    </row>
    <row r="956" spans="1:22" x14ac:dyDescent="0.25">
      <c r="A956">
        <v>20180402</v>
      </c>
      <c r="B956" t="str">
        <f t="shared" si="176"/>
        <v>2018</v>
      </c>
      <c r="C956" t="str">
        <f t="shared" si="177"/>
        <v>04</v>
      </c>
      <c r="D956" t="str">
        <f t="shared" si="178"/>
        <v>02</v>
      </c>
      <c r="E956">
        <v>39</v>
      </c>
      <c r="F956" t="s">
        <v>157</v>
      </c>
      <c r="G956">
        <v>92</v>
      </c>
      <c r="H956" t="s">
        <v>102</v>
      </c>
      <c r="I956">
        <v>0.37014037406494998</v>
      </c>
      <c r="J956">
        <v>0.94736842200000004</v>
      </c>
      <c r="K956">
        <v>-4.3859648999999799E-2</v>
      </c>
      <c r="L956">
        <v>-3.0444444449999999</v>
      </c>
      <c r="M956">
        <v>1.1005676480839874</v>
      </c>
      <c r="N956">
        <f t="shared" si="179"/>
        <v>0</v>
      </c>
      <c r="O956">
        <f t="shared" si="180"/>
        <v>1</v>
      </c>
      <c r="P956">
        <f t="shared" si="181"/>
        <v>-1</v>
      </c>
      <c r="Q956">
        <f t="shared" si="182"/>
        <v>0</v>
      </c>
      <c r="R956">
        <f t="shared" si="183"/>
        <v>0</v>
      </c>
      <c r="S956">
        <f t="shared" si="184"/>
        <v>0</v>
      </c>
      <c r="T956">
        <f t="shared" si="185"/>
        <v>0</v>
      </c>
      <c r="U956">
        <f t="shared" si="186"/>
        <v>0</v>
      </c>
      <c r="V956">
        <f t="shared" si="187"/>
        <v>0</v>
      </c>
    </row>
    <row r="957" spans="1:22" x14ac:dyDescent="0.25">
      <c r="A957">
        <v>20180402</v>
      </c>
      <c r="B957" t="str">
        <f t="shared" si="176"/>
        <v>2018</v>
      </c>
      <c r="C957" t="str">
        <f t="shared" si="177"/>
        <v>04</v>
      </c>
      <c r="D957" t="str">
        <f t="shared" si="178"/>
        <v>02</v>
      </c>
      <c r="E957">
        <v>281</v>
      </c>
      <c r="F957" t="s">
        <v>74</v>
      </c>
      <c r="G957">
        <v>96</v>
      </c>
      <c r="H957" t="s">
        <v>269</v>
      </c>
      <c r="I957">
        <v>0.67216480251795796</v>
      </c>
      <c r="J957">
        <v>1.91666666599999</v>
      </c>
      <c r="K957">
        <v>0.74545454500000097</v>
      </c>
      <c r="L957">
        <v>-2.7</v>
      </c>
      <c r="M957">
        <v>1.2882315026172411</v>
      </c>
      <c r="N957">
        <f t="shared" si="179"/>
        <v>1</v>
      </c>
      <c r="O957">
        <f t="shared" si="180"/>
        <v>0</v>
      </c>
      <c r="P957">
        <f t="shared" si="181"/>
        <v>1</v>
      </c>
      <c r="Q957">
        <f t="shared" si="182"/>
        <v>0</v>
      </c>
      <c r="R957">
        <f t="shared" si="183"/>
        <v>0</v>
      </c>
      <c r="S957">
        <f t="shared" si="184"/>
        <v>0</v>
      </c>
      <c r="T957">
        <f t="shared" si="185"/>
        <v>0</v>
      </c>
      <c r="U957">
        <f t="shared" si="186"/>
        <v>0</v>
      </c>
      <c r="V957">
        <f t="shared" si="187"/>
        <v>0</v>
      </c>
    </row>
    <row r="958" spans="1:22" x14ac:dyDescent="0.25">
      <c r="A958">
        <v>20180402</v>
      </c>
      <c r="B958" t="str">
        <f t="shared" si="176"/>
        <v>2018</v>
      </c>
      <c r="C958" t="str">
        <f t="shared" si="177"/>
        <v>04</v>
      </c>
      <c r="D958" t="str">
        <f t="shared" si="178"/>
        <v>02</v>
      </c>
      <c r="E958">
        <v>223</v>
      </c>
      <c r="F958" t="s">
        <v>179</v>
      </c>
      <c r="G958">
        <v>121</v>
      </c>
      <c r="H958" t="s">
        <v>45</v>
      </c>
      <c r="I958">
        <v>0.67880923635067403</v>
      </c>
      <c r="J958">
        <v>-0.81439393899999801</v>
      </c>
      <c r="K958">
        <v>1.31620553299999</v>
      </c>
      <c r="L958">
        <v>1.5000000010000001</v>
      </c>
      <c r="M958">
        <v>1.2774266652949333</v>
      </c>
      <c r="N958">
        <f t="shared" si="179"/>
        <v>1</v>
      </c>
      <c r="O958">
        <f t="shared" si="180"/>
        <v>0</v>
      </c>
      <c r="P958">
        <f t="shared" si="181"/>
        <v>1</v>
      </c>
      <c r="Q958">
        <f t="shared" si="182"/>
        <v>0</v>
      </c>
      <c r="R958">
        <f t="shared" si="183"/>
        <v>0</v>
      </c>
      <c r="S958">
        <f t="shared" si="184"/>
        <v>0</v>
      </c>
      <c r="T958">
        <f t="shared" si="185"/>
        <v>0</v>
      </c>
      <c r="U958">
        <f t="shared" si="186"/>
        <v>0</v>
      </c>
      <c r="V958">
        <f t="shared" si="187"/>
        <v>0</v>
      </c>
    </row>
    <row r="959" spans="1:22" x14ac:dyDescent="0.25">
      <c r="A959">
        <v>20180402</v>
      </c>
      <c r="B959" t="str">
        <f t="shared" si="176"/>
        <v>2018</v>
      </c>
      <c r="C959" t="str">
        <f t="shared" si="177"/>
        <v>04</v>
      </c>
      <c r="D959" t="str">
        <f t="shared" si="178"/>
        <v>02</v>
      </c>
      <c r="E959">
        <v>29</v>
      </c>
      <c r="F959" t="s">
        <v>123</v>
      </c>
      <c r="G959">
        <v>122</v>
      </c>
      <c r="H959" t="s">
        <v>59</v>
      </c>
      <c r="I959">
        <v>0.46876970907547499</v>
      </c>
      <c r="J959">
        <v>-1.305263158</v>
      </c>
      <c r="K959">
        <v>-1.154385966</v>
      </c>
      <c r="L959">
        <v>3.6190476189999998</v>
      </c>
      <c r="M959">
        <v>1.1089983933449843</v>
      </c>
      <c r="N959">
        <f t="shared" si="179"/>
        <v>0</v>
      </c>
      <c r="O959">
        <f t="shared" si="180"/>
        <v>0</v>
      </c>
      <c r="P959">
        <f t="shared" si="181"/>
        <v>-1</v>
      </c>
      <c r="Q959">
        <f t="shared" si="182"/>
        <v>0</v>
      </c>
      <c r="R959">
        <f t="shared" si="183"/>
        <v>0</v>
      </c>
      <c r="S959">
        <f t="shared" si="184"/>
        <v>0</v>
      </c>
      <c r="T959">
        <f t="shared" si="185"/>
        <v>0</v>
      </c>
      <c r="U959">
        <f t="shared" si="186"/>
        <v>0</v>
      </c>
      <c r="V959">
        <f t="shared" si="187"/>
        <v>0</v>
      </c>
    </row>
    <row r="960" spans="1:22" x14ac:dyDescent="0.25">
      <c r="A960">
        <v>20180402</v>
      </c>
      <c r="B960" t="str">
        <f t="shared" si="176"/>
        <v>2018</v>
      </c>
      <c r="C960" t="str">
        <f t="shared" si="177"/>
        <v>04</v>
      </c>
      <c r="D960" t="str">
        <f t="shared" si="178"/>
        <v>02</v>
      </c>
      <c r="E960">
        <v>31</v>
      </c>
      <c r="F960" t="s">
        <v>135</v>
      </c>
      <c r="G960">
        <v>127</v>
      </c>
      <c r="H960" t="s">
        <v>54</v>
      </c>
      <c r="I960">
        <v>0.69493114984841398</v>
      </c>
      <c r="J960">
        <v>-0.97115384599999999</v>
      </c>
      <c r="K960">
        <v>-0.70192307700000001</v>
      </c>
      <c r="L960">
        <v>-2.3571428569999999</v>
      </c>
      <c r="M960">
        <v>1.3127682940275707</v>
      </c>
      <c r="N960">
        <f t="shared" si="179"/>
        <v>1</v>
      </c>
      <c r="O960">
        <f t="shared" si="180"/>
        <v>0</v>
      </c>
      <c r="P960">
        <f t="shared" si="181"/>
        <v>-3</v>
      </c>
      <c r="Q960">
        <f t="shared" si="182"/>
        <v>0</v>
      </c>
      <c r="R960">
        <f t="shared" si="183"/>
        <v>1</v>
      </c>
      <c r="S960">
        <f t="shared" si="184"/>
        <v>0</v>
      </c>
      <c r="T960">
        <f t="shared" si="185"/>
        <v>0</v>
      </c>
      <c r="U960">
        <f t="shared" si="186"/>
        <v>0</v>
      </c>
      <c r="V960">
        <f t="shared" si="187"/>
        <v>0</v>
      </c>
    </row>
    <row r="961" spans="1:22" x14ac:dyDescent="0.25">
      <c r="A961">
        <v>20180402</v>
      </c>
      <c r="B961" t="str">
        <f t="shared" si="176"/>
        <v>2018</v>
      </c>
      <c r="C961" t="str">
        <f t="shared" si="177"/>
        <v>04</v>
      </c>
      <c r="D961" t="str">
        <f t="shared" si="178"/>
        <v>02</v>
      </c>
      <c r="E961">
        <v>139</v>
      </c>
      <c r="F961" t="s">
        <v>305</v>
      </c>
      <c r="G961">
        <v>131</v>
      </c>
      <c r="H961" t="s">
        <v>306</v>
      </c>
      <c r="I961">
        <v>0.60687656712304106</v>
      </c>
      <c r="J961">
        <v>0.5</v>
      </c>
      <c r="K961">
        <v>-4</v>
      </c>
      <c r="L961">
        <v>-0.5</v>
      </c>
      <c r="M961">
        <v>1.079179503727981</v>
      </c>
      <c r="N961">
        <f t="shared" si="179"/>
        <v>1</v>
      </c>
      <c r="O961">
        <f t="shared" si="180"/>
        <v>0</v>
      </c>
      <c r="P961">
        <f t="shared" si="181"/>
        <v>-1</v>
      </c>
      <c r="Q961">
        <f t="shared" si="182"/>
        <v>0</v>
      </c>
      <c r="R961">
        <f t="shared" si="183"/>
        <v>0</v>
      </c>
      <c r="S961">
        <f t="shared" si="184"/>
        <v>0</v>
      </c>
      <c r="T961">
        <f t="shared" si="185"/>
        <v>0</v>
      </c>
      <c r="U961">
        <f t="shared" si="186"/>
        <v>0</v>
      </c>
      <c r="V961">
        <f t="shared" si="187"/>
        <v>0</v>
      </c>
    </row>
    <row r="962" spans="1:22" x14ac:dyDescent="0.25">
      <c r="A962">
        <v>20180402</v>
      </c>
      <c r="B962" t="str">
        <f t="shared" ref="B962:B1025" si="188">MID(A962,1,4)</f>
        <v>2018</v>
      </c>
      <c r="C962" t="str">
        <f t="shared" ref="C962:C1025" si="189">MID(A962,5,2)</f>
        <v>04</v>
      </c>
      <c r="D962" t="str">
        <f t="shared" ref="D962:D1025" si="190">MID(A962,7,2)</f>
        <v>02</v>
      </c>
      <c r="E962">
        <v>31</v>
      </c>
      <c r="F962" t="s">
        <v>135</v>
      </c>
      <c r="G962">
        <v>132</v>
      </c>
      <c r="H962" t="s">
        <v>308</v>
      </c>
      <c r="I962">
        <v>0.55071449805108197</v>
      </c>
      <c r="J962">
        <v>-1.569444445</v>
      </c>
      <c r="K962">
        <v>0.26388888900000002</v>
      </c>
      <c r="L962">
        <v>2.4761904769999901</v>
      </c>
      <c r="M962">
        <v>1.1396762508333302</v>
      </c>
      <c r="N962">
        <f t="shared" ref="N962:N1025" si="191">OR(I962&gt;0.6)+0</f>
        <v>0</v>
      </c>
      <c r="O962">
        <f t="shared" ref="O962:O1025" si="192">(I962&lt;0.4)+0</f>
        <v>0</v>
      </c>
      <c r="P962">
        <f t="shared" ref="P962:P1025" si="193">SIGN(L962)+SIGN(J962)+SIGN(K962)</f>
        <v>1</v>
      </c>
      <c r="Q962">
        <f t="shared" ref="Q962:Q1025" si="194">(P962&gt;1)+0</f>
        <v>0</v>
      </c>
      <c r="R962">
        <f t="shared" ref="R962:R1025" si="195">(P962&lt;-1)+0</f>
        <v>0</v>
      </c>
      <c r="S962">
        <f t="shared" ref="S962:S1025" si="196">Q962*N962</f>
        <v>0</v>
      </c>
      <c r="T962">
        <f t="shared" ref="T962:T1025" si="197">O962*R962</f>
        <v>0</v>
      </c>
      <c r="U962">
        <f t="shared" ref="U962:U1025" si="198">T962+S962</f>
        <v>0</v>
      </c>
      <c r="V962">
        <f t="shared" si="187"/>
        <v>0</v>
      </c>
    </row>
    <row r="963" spans="1:22" x14ac:dyDescent="0.25">
      <c r="A963">
        <v>20180402</v>
      </c>
      <c r="B963" t="str">
        <f t="shared" si="188"/>
        <v>2018</v>
      </c>
      <c r="C963" t="str">
        <f t="shared" si="189"/>
        <v>04</v>
      </c>
      <c r="D963" t="str">
        <f t="shared" si="190"/>
        <v>02</v>
      </c>
      <c r="E963">
        <v>475</v>
      </c>
      <c r="F963" t="s">
        <v>309</v>
      </c>
      <c r="G963">
        <v>133</v>
      </c>
      <c r="H963" t="s">
        <v>76</v>
      </c>
      <c r="I963">
        <v>0.620275574400171</v>
      </c>
      <c r="J963">
        <v>-0.75</v>
      </c>
      <c r="K963">
        <v>-0.48076922999999899</v>
      </c>
      <c r="L963">
        <v>-0.114285713999999</v>
      </c>
      <c r="M963">
        <v>1.2713830708449088</v>
      </c>
      <c r="N963">
        <f t="shared" si="191"/>
        <v>1</v>
      </c>
      <c r="O963">
        <f t="shared" si="192"/>
        <v>0</v>
      </c>
      <c r="P963">
        <f t="shared" si="193"/>
        <v>-3</v>
      </c>
      <c r="Q963">
        <f t="shared" si="194"/>
        <v>0</v>
      </c>
      <c r="R963">
        <f t="shared" si="195"/>
        <v>1</v>
      </c>
      <c r="S963">
        <f t="shared" si="196"/>
        <v>0</v>
      </c>
      <c r="T963">
        <f t="shared" si="197"/>
        <v>0</v>
      </c>
      <c r="U963">
        <f t="shared" si="198"/>
        <v>0</v>
      </c>
      <c r="V963">
        <f t="shared" ref="V963:V1026" si="199">M963*S963*U963</f>
        <v>0</v>
      </c>
    </row>
    <row r="964" spans="1:22" x14ac:dyDescent="0.25">
      <c r="A964">
        <v>20180402</v>
      </c>
      <c r="B964" t="str">
        <f t="shared" si="188"/>
        <v>2018</v>
      </c>
      <c r="C964" t="str">
        <f t="shared" si="189"/>
        <v>04</v>
      </c>
      <c r="D964" t="str">
        <f t="shared" si="190"/>
        <v>02</v>
      </c>
      <c r="E964">
        <v>64</v>
      </c>
      <c r="F964" t="s">
        <v>132</v>
      </c>
      <c r="G964">
        <v>135</v>
      </c>
      <c r="H964" t="s">
        <v>180</v>
      </c>
      <c r="I964">
        <v>0.71300889450633997</v>
      </c>
      <c r="J964">
        <v>2.8214285719999999</v>
      </c>
      <c r="K964">
        <v>4.1428571429999996</v>
      </c>
      <c r="L964">
        <v>-3</v>
      </c>
      <c r="M964">
        <v>1.060959908596723</v>
      </c>
      <c r="N964">
        <f t="shared" si="191"/>
        <v>1</v>
      </c>
      <c r="O964">
        <f t="shared" si="192"/>
        <v>0</v>
      </c>
      <c r="P964">
        <f t="shared" si="193"/>
        <v>1</v>
      </c>
      <c r="Q964">
        <f t="shared" si="194"/>
        <v>0</v>
      </c>
      <c r="R964">
        <f t="shared" si="195"/>
        <v>0</v>
      </c>
      <c r="S964">
        <f t="shared" si="196"/>
        <v>0</v>
      </c>
      <c r="T964">
        <f t="shared" si="197"/>
        <v>0</v>
      </c>
      <c r="U964">
        <f t="shared" si="198"/>
        <v>0</v>
      </c>
      <c r="V964">
        <f t="shared" si="199"/>
        <v>0</v>
      </c>
    </row>
    <row r="965" spans="1:22" x14ac:dyDescent="0.25">
      <c r="A965">
        <v>20180402</v>
      </c>
      <c r="B965" t="str">
        <f t="shared" si="188"/>
        <v>2018</v>
      </c>
      <c r="C965" t="str">
        <f t="shared" si="189"/>
        <v>04</v>
      </c>
      <c r="D965" t="str">
        <f t="shared" si="190"/>
        <v>02</v>
      </c>
      <c r="E965">
        <v>274</v>
      </c>
      <c r="F965" t="s">
        <v>124</v>
      </c>
      <c r="G965">
        <v>136</v>
      </c>
      <c r="H965" t="s">
        <v>66</v>
      </c>
      <c r="I965">
        <v>0.76290974553326896</v>
      </c>
      <c r="J965">
        <v>0.44565217400000101</v>
      </c>
      <c r="K965">
        <v>1.5081521739999999</v>
      </c>
      <c r="L965">
        <v>2.5357142859999899</v>
      </c>
      <c r="M965">
        <v>1.0861955935189498</v>
      </c>
      <c r="N965">
        <f t="shared" si="191"/>
        <v>1</v>
      </c>
      <c r="O965">
        <f t="shared" si="192"/>
        <v>0</v>
      </c>
      <c r="P965">
        <f t="shared" si="193"/>
        <v>3</v>
      </c>
      <c r="Q965">
        <f t="shared" si="194"/>
        <v>1</v>
      </c>
      <c r="R965">
        <f t="shared" si="195"/>
        <v>0</v>
      </c>
      <c r="S965">
        <f t="shared" si="196"/>
        <v>1</v>
      </c>
      <c r="T965">
        <f t="shared" si="197"/>
        <v>0</v>
      </c>
      <c r="U965">
        <f t="shared" si="198"/>
        <v>1</v>
      </c>
      <c r="V965">
        <f t="shared" si="199"/>
        <v>1.0861955935189498</v>
      </c>
    </row>
    <row r="966" spans="1:22" x14ac:dyDescent="0.25">
      <c r="A966">
        <v>20180402</v>
      </c>
      <c r="B966" t="str">
        <f t="shared" si="188"/>
        <v>2018</v>
      </c>
      <c r="C966" t="str">
        <f t="shared" si="189"/>
        <v>04</v>
      </c>
      <c r="D966" t="str">
        <f t="shared" si="190"/>
        <v>02</v>
      </c>
      <c r="E966">
        <v>83</v>
      </c>
      <c r="F966" t="s">
        <v>105</v>
      </c>
      <c r="G966">
        <v>136</v>
      </c>
      <c r="H966" t="s">
        <v>66</v>
      </c>
      <c r="I966">
        <v>0.50938528140713102</v>
      </c>
      <c r="J966">
        <v>0.69565217399999901</v>
      </c>
      <c r="K966">
        <v>1.095652174</v>
      </c>
      <c r="L966">
        <v>2.2857142859999899</v>
      </c>
      <c r="M966">
        <v>1.01268583587738</v>
      </c>
      <c r="N966">
        <f t="shared" si="191"/>
        <v>0</v>
      </c>
      <c r="O966">
        <f t="shared" si="192"/>
        <v>0</v>
      </c>
      <c r="P966">
        <f t="shared" si="193"/>
        <v>3</v>
      </c>
      <c r="Q966">
        <f t="shared" si="194"/>
        <v>1</v>
      </c>
      <c r="R966">
        <f t="shared" si="195"/>
        <v>0</v>
      </c>
      <c r="S966">
        <f t="shared" si="196"/>
        <v>0</v>
      </c>
      <c r="T966">
        <f t="shared" si="197"/>
        <v>0</v>
      </c>
      <c r="U966">
        <f t="shared" si="198"/>
        <v>0</v>
      </c>
      <c r="V966">
        <f t="shared" si="199"/>
        <v>0</v>
      </c>
    </row>
    <row r="967" spans="1:22" x14ac:dyDescent="0.25">
      <c r="A967">
        <v>20180402</v>
      </c>
      <c r="B967" t="str">
        <f t="shared" si="188"/>
        <v>2018</v>
      </c>
      <c r="C967" t="str">
        <f t="shared" si="189"/>
        <v>04</v>
      </c>
      <c r="D967" t="str">
        <f t="shared" si="190"/>
        <v>02</v>
      </c>
      <c r="E967">
        <v>229</v>
      </c>
      <c r="F967" t="s">
        <v>160</v>
      </c>
      <c r="G967">
        <v>138</v>
      </c>
      <c r="H967" t="s">
        <v>164</v>
      </c>
      <c r="I967">
        <v>0.65940543300710797</v>
      </c>
      <c r="J967">
        <v>0.44358974299999998</v>
      </c>
      <c r="K967">
        <v>2.173333333</v>
      </c>
      <c r="L967">
        <v>0.60000000000000098</v>
      </c>
      <c r="M967">
        <v>1.2423231180049583</v>
      </c>
      <c r="N967">
        <f t="shared" si="191"/>
        <v>1</v>
      </c>
      <c r="O967">
        <f t="shared" si="192"/>
        <v>0</v>
      </c>
      <c r="P967">
        <f t="shared" si="193"/>
        <v>3</v>
      </c>
      <c r="Q967">
        <f t="shared" si="194"/>
        <v>1</v>
      </c>
      <c r="R967">
        <f t="shared" si="195"/>
        <v>0</v>
      </c>
      <c r="S967">
        <f t="shared" si="196"/>
        <v>1</v>
      </c>
      <c r="T967">
        <f t="shared" si="197"/>
        <v>0</v>
      </c>
      <c r="U967">
        <f t="shared" si="198"/>
        <v>1</v>
      </c>
      <c r="V967">
        <f t="shared" si="199"/>
        <v>1.2423231180049583</v>
      </c>
    </row>
    <row r="968" spans="1:22" x14ac:dyDescent="0.25">
      <c r="A968">
        <v>20180402</v>
      </c>
      <c r="B968" t="str">
        <f t="shared" si="188"/>
        <v>2018</v>
      </c>
      <c r="C968" t="str">
        <f t="shared" si="189"/>
        <v>04</v>
      </c>
      <c r="D968" t="str">
        <f t="shared" si="190"/>
        <v>02</v>
      </c>
      <c r="E968">
        <v>78</v>
      </c>
      <c r="F968" t="s">
        <v>161</v>
      </c>
      <c r="G968">
        <v>139</v>
      </c>
      <c r="H968" t="s">
        <v>305</v>
      </c>
      <c r="I968">
        <v>0.83943411382455302</v>
      </c>
      <c r="J968">
        <v>8.3333332999998705E-2</v>
      </c>
      <c r="K968">
        <v>4.0833333339999998</v>
      </c>
      <c r="L968">
        <v>3.8333333330000001</v>
      </c>
      <c r="M968">
        <v>1.1513661127670489</v>
      </c>
      <c r="N968">
        <f t="shared" si="191"/>
        <v>1</v>
      </c>
      <c r="O968">
        <f t="shared" si="192"/>
        <v>0</v>
      </c>
      <c r="P968">
        <f t="shared" si="193"/>
        <v>3</v>
      </c>
      <c r="Q968">
        <f t="shared" si="194"/>
        <v>1</v>
      </c>
      <c r="R968">
        <f t="shared" si="195"/>
        <v>0</v>
      </c>
      <c r="S968">
        <f t="shared" si="196"/>
        <v>1</v>
      </c>
      <c r="T968">
        <f t="shared" si="197"/>
        <v>0</v>
      </c>
      <c r="U968">
        <f t="shared" si="198"/>
        <v>1</v>
      </c>
      <c r="V968">
        <f t="shared" si="199"/>
        <v>1.1513661127670489</v>
      </c>
    </row>
    <row r="969" spans="1:22" x14ac:dyDescent="0.25">
      <c r="A969">
        <v>20180402</v>
      </c>
      <c r="B969" t="str">
        <f t="shared" si="188"/>
        <v>2018</v>
      </c>
      <c r="C969" t="str">
        <f t="shared" si="189"/>
        <v>04</v>
      </c>
      <c r="D969" t="str">
        <f t="shared" si="190"/>
        <v>02</v>
      </c>
      <c r="E969">
        <v>78</v>
      </c>
      <c r="F969" t="s">
        <v>161</v>
      </c>
      <c r="G969">
        <v>147</v>
      </c>
      <c r="H969" t="s">
        <v>113</v>
      </c>
      <c r="I969">
        <v>0.67265175741243299</v>
      </c>
      <c r="J969">
        <v>0.81410256399999803</v>
      </c>
      <c r="K969">
        <v>0.66025641100000199</v>
      </c>
      <c r="L969">
        <v>1.6666666670000001</v>
      </c>
      <c r="M969">
        <v>1.1345887627647906</v>
      </c>
      <c r="N969">
        <f t="shared" si="191"/>
        <v>1</v>
      </c>
      <c r="O969">
        <f t="shared" si="192"/>
        <v>0</v>
      </c>
      <c r="P969">
        <f t="shared" si="193"/>
        <v>3</v>
      </c>
      <c r="Q969">
        <f t="shared" si="194"/>
        <v>1</v>
      </c>
      <c r="R969">
        <f t="shared" si="195"/>
        <v>0</v>
      </c>
      <c r="S969">
        <f t="shared" si="196"/>
        <v>1</v>
      </c>
      <c r="T969">
        <f t="shared" si="197"/>
        <v>0</v>
      </c>
      <c r="U969">
        <f t="shared" si="198"/>
        <v>1</v>
      </c>
      <c r="V969">
        <f t="shared" si="199"/>
        <v>1.1345887627647906</v>
      </c>
    </row>
    <row r="970" spans="1:22" x14ac:dyDescent="0.25">
      <c r="A970">
        <v>20180402</v>
      </c>
      <c r="B970" t="str">
        <f t="shared" si="188"/>
        <v>2018</v>
      </c>
      <c r="C970" t="str">
        <f t="shared" si="189"/>
        <v>04</v>
      </c>
      <c r="D970" t="str">
        <f t="shared" si="190"/>
        <v>02</v>
      </c>
      <c r="E970">
        <v>220</v>
      </c>
      <c r="F970" t="s">
        <v>48</v>
      </c>
      <c r="G970">
        <v>157</v>
      </c>
      <c r="H970" t="s">
        <v>131</v>
      </c>
      <c r="I970">
        <v>0.38876228789213102</v>
      </c>
      <c r="J970">
        <v>0.222222222</v>
      </c>
      <c r="K970">
        <v>-3.1111111119999899</v>
      </c>
      <c r="L970">
        <v>3.16666666599999</v>
      </c>
      <c r="M970">
        <v>1.0753481161629126</v>
      </c>
      <c r="N970">
        <f t="shared" si="191"/>
        <v>0</v>
      </c>
      <c r="O970">
        <f t="shared" si="192"/>
        <v>1</v>
      </c>
      <c r="P970">
        <f t="shared" si="193"/>
        <v>1</v>
      </c>
      <c r="Q970">
        <f t="shared" si="194"/>
        <v>0</v>
      </c>
      <c r="R970">
        <f t="shared" si="195"/>
        <v>0</v>
      </c>
      <c r="S970">
        <f t="shared" si="196"/>
        <v>0</v>
      </c>
      <c r="T970">
        <f t="shared" si="197"/>
        <v>0</v>
      </c>
      <c r="U970">
        <f t="shared" si="198"/>
        <v>0</v>
      </c>
      <c r="V970">
        <f t="shared" si="199"/>
        <v>0</v>
      </c>
    </row>
    <row r="971" spans="1:22" x14ac:dyDescent="0.25">
      <c r="A971">
        <v>20180402</v>
      </c>
      <c r="B971" t="str">
        <f t="shared" si="188"/>
        <v>2018</v>
      </c>
      <c r="C971" t="str">
        <f t="shared" si="189"/>
        <v>04</v>
      </c>
      <c r="D971" t="str">
        <f t="shared" si="190"/>
        <v>02</v>
      </c>
      <c r="E971">
        <v>346</v>
      </c>
      <c r="F971" t="s">
        <v>338</v>
      </c>
      <c r="G971">
        <v>168</v>
      </c>
      <c r="H971" t="s">
        <v>149</v>
      </c>
      <c r="I971">
        <v>0.15743270569429699</v>
      </c>
      <c r="J971">
        <v>7.8571427999999999E-2</v>
      </c>
      <c r="K971">
        <v>-1.54285714299999</v>
      </c>
      <c r="L971">
        <v>-1.1111111119999999</v>
      </c>
      <c r="M971">
        <v>1.0892336000467431</v>
      </c>
      <c r="N971">
        <f t="shared" si="191"/>
        <v>0</v>
      </c>
      <c r="O971">
        <f t="shared" si="192"/>
        <v>1</v>
      </c>
      <c r="P971">
        <f t="shared" si="193"/>
        <v>-1</v>
      </c>
      <c r="Q971">
        <f t="shared" si="194"/>
        <v>0</v>
      </c>
      <c r="R971">
        <f t="shared" si="195"/>
        <v>0</v>
      </c>
      <c r="S971">
        <f t="shared" si="196"/>
        <v>0</v>
      </c>
      <c r="T971">
        <f t="shared" si="197"/>
        <v>0</v>
      </c>
      <c r="U971">
        <f t="shared" si="198"/>
        <v>0</v>
      </c>
      <c r="V971">
        <f t="shared" si="199"/>
        <v>0</v>
      </c>
    </row>
    <row r="972" spans="1:22" x14ac:dyDescent="0.25">
      <c r="A972">
        <v>20180402</v>
      </c>
      <c r="B972" t="str">
        <f t="shared" si="188"/>
        <v>2018</v>
      </c>
      <c r="C972" t="str">
        <f t="shared" si="189"/>
        <v>04</v>
      </c>
      <c r="D972" t="str">
        <f t="shared" si="190"/>
        <v>02</v>
      </c>
      <c r="E972">
        <v>66</v>
      </c>
      <c r="F972" t="s">
        <v>218</v>
      </c>
      <c r="G972">
        <v>172</v>
      </c>
      <c r="H972" t="s">
        <v>156</v>
      </c>
      <c r="I972">
        <v>0.59280126262641197</v>
      </c>
      <c r="J972">
        <v>0.21315789499999999</v>
      </c>
      <c r="K972">
        <v>0.192105263000001</v>
      </c>
      <c r="L972">
        <v>-0.928571428999999</v>
      </c>
      <c r="M972">
        <v>1.1649223673579419</v>
      </c>
      <c r="N972">
        <f t="shared" si="191"/>
        <v>0</v>
      </c>
      <c r="O972">
        <f t="shared" si="192"/>
        <v>0</v>
      </c>
      <c r="P972">
        <f t="shared" si="193"/>
        <v>1</v>
      </c>
      <c r="Q972">
        <f t="shared" si="194"/>
        <v>0</v>
      </c>
      <c r="R972">
        <f t="shared" si="195"/>
        <v>0</v>
      </c>
      <c r="S972">
        <f t="shared" si="196"/>
        <v>0</v>
      </c>
      <c r="T972">
        <f t="shared" si="197"/>
        <v>0</v>
      </c>
      <c r="U972">
        <f t="shared" si="198"/>
        <v>0</v>
      </c>
      <c r="V972">
        <f t="shared" si="199"/>
        <v>0</v>
      </c>
    </row>
    <row r="973" spans="1:22" x14ac:dyDescent="0.25">
      <c r="A973">
        <v>20180402</v>
      </c>
      <c r="B973" t="str">
        <f t="shared" si="188"/>
        <v>2018</v>
      </c>
      <c r="C973" t="str">
        <f t="shared" si="189"/>
        <v>04</v>
      </c>
      <c r="D973" t="str">
        <f t="shared" si="190"/>
        <v>02</v>
      </c>
      <c r="E973">
        <v>133</v>
      </c>
      <c r="F973" t="s">
        <v>76</v>
      </c>
      <c r="G973">
        <v>187</v>
      </c>
      <c r="H973" t="s">
        <v>358</v>
      </c>
      <c r="I973">
        <v>0.54400918398903997</v>
      </c>
      <c r="J973">
        <v>3.5</v>
      </c>
      <c r="K973">
        <v>3.2307692299999999</v>
      </c>
      <c r="L973">
        <v>-0.28571428599999998</v>
      </c>
      <c r="M973">
        <v>1.0632579729290206</v>
      </c>
      <c r="N973">
        <f t="shared" si="191"/>
        <v>0</v>
      </c>
      <c r="O973">
        <f t="shared" si="192"/>
        <v>0</v>
      </c>
      <c r="P973">
        <f t="shared" si="193"/>
        <v>1</v>
      </c>
      <c r="Q973">
        <f t="shared" si="194"/>
        <v>0</v>
      </c>
      <c r="R973">
        <f t="shared" si="195"/>
        <v>0</v>
      </c>
      <c r="S973">
        <f t="shared" si="196"/>
        <v>0</v>
      </c>
      <c r="T973">
        <f t="shared" si="197"/>
        <v>0</v>
      </c>
      <c r="U973">
        <f t="shared" si="198"/>
        <v>0</v>
      </c>
      <c r="V973">
        <f t="shared" si="199"/>
        <v>0</v>
      </c>
    </row>
    <row r="974" spans="1:22" x14ac:dyDescent="0.25">
      <c r="A974">
        <v>20180402</v>
      </c>
      <c r="B974" t="str">
        <f t="shared" si="188"/>
        <v>2018</v>
      </c>
      <c r="C974" t="str">
        <f t="shared" si="189"/>
        <v>04</v>
      </c>
      <c r="D974" t="str">
        <f t="shared" si="190"/>
        <v>02</v>
      </c>
      <c r="E974">
        <v>359</v>
      </c>
      <c r="F974" t="s">
        <v>361</v>
      </c>
      <c r="G974">
        <v>189</v>
      </c>
      <c r="H974" t="s">
        <v>362</v>
      </c>
      <c r="I974">
        <v>0.973376859133674</v>
      </c>
      <c r="J974">
        <v>2.75</v>
      </c>
      <c r="K974">
        <v>2.875</v>
      </c>
      <c r="L974">
        <v>2.3333333330000001</v>
      </c>
      <c r="M974">
        <v>1.0817123425375572</v>
      </c>
      <c r="N974">
        <f t="shared" si="191"/>
        <v>1</v>
      </c>
      <c r="O974">
        <f t="shared" si="192"/>
        <v>0</v>
      </c>
      <c r="P974">
        <f t="shared" si="193"/>
        <v>3</v>
      </c>
      <c r="Q974">
        <f t="shared" si="194"/>
        <v>1</v>
      </c>
      <c r="R974">
        <f t="shared" si="195"/>
        <v>0</v>
      </c>
      <c r="S974">
        <f t="shared" si="196"/>
        <v>1</v>
      </c>
      <c r="T974">
        <f t="shared" si="197"/>
        <v>0</v>
      </c>
      <c r="U974">
        <f t="shared" si="198"/>
        <v>1</v>
      </c>
      <c r="V974">
        <f t="shared" si="199"/>
        <v>1.0817123425375572</v>
      </c>
    </row>
    <row r="975" spans="1:22" x14ac:dyDescent="0.25">
      <c r="A975">
        <v>20180402</v>
      </c>
      <c r="B975" t="str">
        <f t="shared" si="188"/>
        <v>2018</v>
      </c>
      <c r="C975" t="str">
        <f t="shared" si="189"/>
        <v>04</v>
      </c>
      <c r="D975" t="str">
        <f t="shared" si="190"/>
        <v>02</v>
      </c>
      <c r="E975">
        <v>83</v>
      </c>
      <c r="F975" t="s">
        <v>105</v>
      </c>
      <c r="G975">
        <v>200</v>
      </c>
      <c r="H975" t="s">
        <v>368</v>
      </c>
      <c r="I975">
        <v>0.46068315241830299</v>
      </c>
      <c r="J975">
        <v>1.19999999999999</v>
      </c>
      <c r="K975">
        <v>4.4000000000000004</v>
      </c>
      <c r="L975">
        <v>4</v>
      </c>
      <c r="M975">
        <v>1.0608708675857099</v>
      </c>
      <c r="N975">
        <f t="shared" si="191"/>
        <v>0</v>
      </c>
      <c r="O975">
        <f t="shared" si="192"/>
        <v>0</v>
      </c>
      <c r="P975">
        <f t="shared" si="193"/>
        <v>3</v>
      </c>
      <c r="Q975">
        <f t="shared" si="194"/>
        <v>1</v>
      </c>
      <c r="R975">
        <f t="shared" si="195"/>
        <v>0</v>
      </c>
      <c r="S975">
        <f t="shared" si="196"/>
        <v>0</v>
      </c>
      <c r="T975">
        <f t="shared" si="197"/>
        <v>0</v>
      </c>
      <c r="U975">
        <f t="shared" si="198"/>
        <v>0</v>
      </c>
      <c r="V975">
        <f t="shared" si="199"/>
        <v>0</v>
      </c>
    </row>
    <row r="976" spans="1:22" x14ac:dyDescent="0.25">
      <c r="A976">
        <v>20180402</v>
      </c>
      <c r="B976" t="str">
        <f t="shared" si="188"/>
        <v>2018</v>
      </c>
      <c r="C976" t="str">
        <f t="shared" si="189"/>
        <v>04</v>
      </c>
      <c r="D976" t="str">
        <f t="shared" si="190"/>
        <v>02</v>
      </c>
      <c r="E976">
        <v>64</v>
      </c>
      <c r="F976" t="s">
        <v>132</v>
      </c>
      <c r="G976">
        <v>223</v>
      </c>
      <c r="H976" t="s">
        <v>179</v>
      </c>
      <c r="I976">
        <v>0.69112411370717197</v>
      </c>
      <c r="J976">
        <v>2.11309523899999</v>
      </c>
      <c r="K976">
        <v>3.0993788819999999</v>
      </c>
      <c r="L976">
        <v>-0.33333333399999998</v>
      </c>
      <c r="M976">
        <v>1.0098464079601537</v>
      </c>
      <c r="N976">
        <f t="shared" si="191"/>
        <v>1</v>
      </c>
      <c r="O976">
        <f t="shared" si="192"/>
        <v>0</v>
      </c>
      <c r="P976">
        <f t="shared" si="193"/>
        <v>1</v>
      </c>
      <c r="Q976">
        <f t="shared" si="194"/>
        <v>0</v>
      </c>
      <c r="R976">
        <f t="shared" si="195"/>
        <v>0</v>
      </c>
      <c r="S976">
        <f t="shared" si="196"/>
        <v>0</v>
      </c>
      <c r="T976">
        <f t="shared" si="197"/>
        <v>0</v>
      </c>
      <c r="U976">
        <f t="shared" si="198"/>
        <v>0</v>
      </c>
      <c r="V976">
        <f t="shared" si="199"/>
        <v>0</v>
      </c>
    </row>
    <row r="977" spans="1:22" x14ac:dyDescent="0.25">
      <c r="A977">
        <v>20180402</v>
      </c>
      <c r="B977" t="str">
        <f t="shared" si="188"/>
        <v>2018</v>
      </c>
      <c r="C977" t="str">
        <f t="shared" si="189"/>
        <v>04</v>
      </c>
      <c r="D977" t="str">
        <f t="shared" si="190"/>
        <v>02</v>
      </c>
      <c r="E977">
        <v>475</v>
      </c>
      <c r="F977" t="s">
        <v>309</v>
      </c>
      <c r="G977">
        <v>225</v>
      </c>
      <c r="H977" t="s">
        <v>299</v>
      </c>
      <c r="I977">
        <v>0.74773336832288495</v>
      </c>
      <c r="J977">
        <v>0.5</v>
      </c>
      <c r="K977">
        <v>-0.8</v>
      </c>
      <c r="L977">
        <v>0.71111111100000102</v>
      </c>
      <c r="M977">
        <v>1.0321196971578956</v>
      </c>
      <c r="N977">
        <f t="shared" si="191"/>
        <v>1</v>
      </c>
      <c r="O977">
        <f t="shared" si="192"/>
        <v>0</v>
      </c>
      <c r="P977">
        <f t="shared" si="193"/>
        <v>1</v>
      </c>
      <c r="Q977">
        <f t="shared" si="194"/>
        <v>0</v>
      </c>
      <c r="R977">
        <f t="shared" si="195"/>
        <v>0</v>
      </c>
      <c r="S977">
        <f t="shared" si="196"/>
        <v>0</v>
      </c>
      <c r="T977">
        <f t="shared" si="197"/>
        <v>0</v>
      </c>
      <c r="U977">
        <f t="shared" si="198"/>
        <v>0</v>
      </c>
      <c r="V977">
        <f t="shared" si="199"/>
        <v>0</v>
      </c>
    </row>
    <row r="978" spans="1:22" x14ac:dyDescent="0.25">
      <c r="A978">
        <v>20180402</v>
      </c>
      <c r="B978" t="str">
        <f t="shared" si="188"/>
        <v>2018</v>
      </c>
      <c r="C978" t="str">
        <f t="shared" si="189"/>
        <v>04</v>
      </c>
      <c r="D978" t="str">
        <f t="shared" si="190"/>
        <v>02</v>
      </c>
      <c r="E978">
        <v>64</v>
      </c>
      <c r="F978" t="s">
        <v>132</v>
      </c>
      <c r="G978">
        <v>229</v>
      </c>
      <c r="H978" t="s">
        <v>160</v>
      </c>
      <c r="I978">
        <v>0.73943364948800305</v>
      </c>
      <c r="J978">
        <v>0.99450549600000004</v>
      </c>
      <c r="K978">
        <v>1.30285714299999</v>
      </c>
      <c r="L978">
        <v>0</v>
      </c>
      <c r="M978">
        <v>1.1867128294149691</v>
      </c>
      <c r="N978">
        <f t="shared" si="191"/>
        <v>1</v>
      </c>
      <c r="O978">
        <f t="shared" si="192"/>
        <v>0</v>
      </c>
      <c r="P978">
        <f t="shared" si="193"/>
        <v>2</v>
      </c>
      <c r="Q978">
        <f t="shared" si="194"/>
        <v>1</v>
      </c>
      <c r="R978">
        <f t="shared" si="195"/>
        <v>0</v>
      </c>
      <c r="S978">
        <f t="shared" si="196"/>
        <v>1</v>
      </c>
      <c r="T978">
        <f t="shared" si="197"/>
        <v>0</v>
      </c>
      <c r="U978">
        <f t="shared" si="198"/>
        <v>1</v>
      </c>
      <c r="V978">
        <f t="shared" si="199"/>
        <v>1.1867128294149691</v>
      </c>
    </row>
    <row r="979" spans="1:22" x14ac:dyDescent="0.25">
      <c r="A979">
        <v>20180402</v>
      </c>
      <c r="B979" t="str">
        <f t="shared" si="188"/>
        <v>2018</v>
      </c>
      <c r="C979" t="str">
        <f t="shared" si="189"/>
        <v>04</v>
      </c>
      <c r="D979" t="str">
        <f t="shared" si="190"/>
        <v>02</v>
      </c>
      <c r="E979">
        <v>46</v>
      </c>
      <c r="F979" t="s">
        <v>14</v>
      </c>
      <c r="G979">
        <v>248</v>
      </c>
      <c r="H979" t="s">
        <v>379</v>
      </c>
      <c r="I979">
        <v>0.115249026772328</v>
      </c>
      <c r="J979">
        <v>1.19999999999999</v>
      </c>
      <c r="K979">
        <v>0.60714285700000103</v>
      </c>
      <c r="L979">
        <v>-1.3333333329999899</v>
      </c>
      <c r="M979">
        <v>1.2476671283634468</v>
      </c>
      <c r="N979">
        <f t="shared" si="191"/>
        <v>0</v>
      </c>
      <c r="O979">
        <f t="shared" si="192"/>
        <v>1</v>
      </c>
      <c r="P979">
        <f t="shared" si="193"/>
        <v>1</v>
      </c>
      <c r="Q979">
        <f t="shared" si="194"/>
        <v>0</v>
      </c>
      <c r="R979">
        <f t="shared" si="195"/>
        <v>0</v>
      </c>
      <c r="S979">
        <f t="shared" si="196"/>
        <v>0</v>
      </c>
      <c r="T979">
        <f t="shared" si="197"/>
        <v>0</v>
      </c>
      <c r="U979">
        <f t="shared" si="198"/>
        <v>0</v>
      </c>
      <c r="V979">
        <f t="shared" si="199"/>
        <v>0</v>
      </c>
    </row>
    <row r="980" spans="1:22" x14ac:dyDescent="0.25">
      <c r="A980">
        <v>20180402</v>
      </c>
      <c r="B980" t="str">
        <f t="shared" si="188"/>
        <v>2018</v>
      </c>
      <c r="C980" t="str">
        <f t="shared" si="189"/>
        <v>04</v>
      </c>
      <c r="D980" t="str">
        <f t="shared" si="190"/>
        <v>02</v>
      </c>
      <c r="E980">
        <v>274</v>
      </c>
      <c r="F980" t="s">
        <v>124</v>
      </c>
      <c r="G980">
        <v>255</v>
      </c>
      <c r="H980" t="s">
        <v>221</v>
      </c>
      <c r="I980">
        <v>0.71561212283493403</v>
      </c>
      <c r="J980">
        <v>1.30555555499999</v>
      </c>
      <c r="K980">
        <v>3.8125</v>
      </c>
      <c r="L980">
        <v>2.5</v>
      </c>
      <c r="M980">
        <v>1.0059199861575954</v>
      </c>
      <c r="N980">
        <f t="shared" si="191"/>
        <v>1</v>
      </c>
      <c r="O980">
        <f t="shared" si="192"/>
        <v>0</v>
      </c>
      <c r="P980">
        <f t="shared" si="193"/>
        <v>3</v>
      </c>
      <c r="Q980">
        <f t="shared" si="194"/>
        <v>1</v>
      </c>
      <c r="R980">
        <f t="shared" si="195"/>
        <v>0</v>
      </c>
      <c r="S980">
        <f t="shared" si="196"/>
        <v>1</v>
      </c>
      <c r="T980">
        <f t="shared" si="197"/>
        <v>0</v>
      </c>
      <c r="U980">
        <f t="shared" si="198"/>
        <v>1</v>
      </c>
      <c r="V980">
        <f t="shared" si="199"/>
        <v>1.0059199861575954</v>
      </c>
    </row>
    <row r="981" spans="1:22" x14ac:dyDescent="0.25">
      <c r="A981">
        <v>20180402</v>
      </c>
      <c r="B981" t="str">
        <f t="shared" si="188"/>
        <v>2018</v>
      </c>
      <c r="C981" t="str">
        <f t="shared" si="189"/>
        <v>04</v>
      </c>
      <c r="D981" t="str">
        <f t="shared" si="190"/>
        <v>02</v>
      </c>
      <c r="E981">
        <v>229</v>
      </c>
      <c r="F981" t="s">
        <v>160</v>
      </c>
      <c r="G981">
        <v>258</v>
      </c>
      <c r="H981" t="s">
        <v>184</v>
      </c>
      <c r="I981">
        <v>0.83124353838160403</v>
      </c>
      <c r="J981">
        <v>3.2912087900000002</v>
      </c>
      <c r="K981">
        <v>3.125714286</v>
      </c>
      <c r="L981">
        <v>4</v>
      </c>
      <c r="M981">
        <v>1.2509547489321733</v>
      </c>
      <c r="N981">
        <f t="shared" si="191"/>
        <v>1</v>
      </c>
      <c r="O981">
        <f t="shared" si="192"/>
        <v>0</v>
      </c>
      <c r="P981">
        <f t="shared" si="193"/>
        <v>3</v>
      </c>
      <c r="Q981">
        <f t="shared" si="194"/>
        <v>1</v>
      </c>
      <c r="R981">
        <f t="shared" si="195"/>
        <v>0</v>
      </c>
      <c r="S981">
        <f t="shared" si="196"/>
        <v>1</v>
      </c>
      <c r="T981">
        <f t="shared" si="197"/>
        <v>0</v>
      </c>
      <c r="U981">
        <f t="shared" si="198"/>
        <v>1</v>
      </c>
      <c r="V981">
        <f t="shared" si="199"/>
        <v>1.2509547489321733</v>
      </c>
    </row>
    <row r="982" spans="1:22" x14ac:dyDescent="0.25">
      <c r="A982">
        <v>20180402</v>
      </c>
      <c r="B982" t="str">
        <f t="shared" si="188"/>
        <v>2018</v>
      </c>
      <c r="C982" t="str">
        <f t="shared" si="189"/>
        <v>04</v>
      </c>
      <c r="D982" t="str">
        <f t="shared" si="190"/>
        <v>02</v>
      </c>
      <c r="E982">
        <v>359</v>
      </c>
      <c r="F982" t="s">
        <v>361</v>
      </c>
      <c r="G982">
        <v>260</v>
      </c>
      <c r="H982" t="s">
        <v>43</v>
      </c>
      <c r="I982">
        <v>0.86193618353458901</v>
      </c>
      <c r="J982">
        <v>-0.91666666700000099</v>
      </c>
      <c r="K982">
        <v>-0.34722222199999903</v>
      </c>
      <c r="L982">
        <v>3.0833333330000001</v>
      </c>
      <c r="M982">
        <v>1.1222033424114155</v>
      </c>
      <c r="N982">
        <f t="shared" si="191"/>
        <v>1</v>
      </c>
      <c r="O982">
        <f t="shared" si="192"/>
        <v>0</v>
      </c>
      <c r="P982">
        <f t="shared" si="193"/>
        <v>-1</v>
      </c>
      <c r="Q982">
        <f t="shared" si="194"/>
        <v>0</v>
      </c>
      <c r="R982">
        <f t="shared" si="195"/>
        <v>0</v>
      </c>
      <c r="S982">
        <f t="shared" si="196"/>
        <v>0</v>
      </c>
      <c r="T982">
        <f t="shared" si="197"/>
        <v>0</v>
      </c>
      <c r="U982">
        <f t="shared" si="198"/>
        <v>0</v>
      </c>
      <c r="V982">
        <f t="shared" si="199"/>
        <v>0</v>
      </c>
    </row>
    <row r="983" spans="1:22" x14ac:dyDescent="0.25">
      <c r="A983">
        <v>20180402</v>
      </c>
      <c r="B983" t="str">
        <f t="shared" si="188"/>
        <v>2018</v>
      </c>
      <c r="C983" t="str">
        <f t="shared" si="189"/>
        <v>04</v>
      </c>
      <c r="D983" t="str">
        <f t="shared" si="190"/>
        <v>02</v>
      </c>
      <c r="E983">
        <v>45</v>
      </c>
      <c r="F983" t="s">
        <v>170</v>
      </c>
      <c r="G983">
        <v>269</v>
      </c>
      <c r="H983" t="s">
        <v>246</v>
      </c>
      <c r="I983">
        <v>0.65540355887731006</v>
      </c>
      <c r="J983">
        <v>-0.93333333399999996</v>
      </c>
      <c r="K983">
        <v>0.21428571499999999</v>
      </c>
      <c r="L983">
        <v>-5</v>
      </c>
      <c r="M983">
        <v>1.0374740377543612</v>
      </c>
      <c r="N983">
        <f t="shared" si="191"/>
        <v>1</v>
      </c>
      <c r="O983">
        <f t="shared" si="192"/>
        <v>0</v>
      </c>
      <c r="P983">
        <f t="shared" si="193"/>
        <v>-1</v>
      </c>
      <c r="Q983">
        <f t="shared" si="194"/>
        <v>0</v>
      </c>
      <c r="R983">
        <f t="shared" si="195"/>
        <v>0</v>
      </c>
      <c r="S983">
        <f t="shared" si="196"/>
        <v>0</v>
      </c>
      <c r="T983">
        <f t="shared" si="197"/>
        <v>0</v>
      </c>
      <c r="U983">
        <f t="shared" si="198"/>
        <v>0</v>
      </c>
      <c r="V983">
        <f t="shared" si="199"/>
        <v>0</v>
      </c>
    </row>
    <row r="984" spans="1:22" x14ac:dyDescent="0.25">
      <c r="A984">
        <v>20180402</v>
      </c>
      <c r="B984" t="str">
        <f t="shared" si="188"/>
        <v>2018</v>
      </c>
      <c r="C984" t="str">
        <f t="shared" si="189"/>
        <v>04</v>
      </c>
      <c r="D984" t="str">
        <f t="shared" si="190"/>
        <v>02</v>
      </c>
      <c r="E984">
        <v>260</v>
      </c>
      <c r="F984" t="s">
        <v>43</v>
      </c>
      <c r="G984">
        <v>273</v>
      </c>
      <c r="H984" t="s">
        <v>406</v>
      </c>
      <c r="I984">
        <v>0.190149989614017</v>
      </c>
      <c r="J984">
        <v>1.5000000010000001</v>
      </c>
      <c r="K984">
        <v>1.3888888879999901</v>
      </c>
      <c r="L984">
        <v>2.25</v>
      </c>
      <c r="M984">
        <v>1.1957857514033938</v>
      </c>
      <c r="N984">
        <f t="shared" si="191"/>
        <v>0</v>
      </c>
      <c r="O984">
        <f t="shared" si="192"/>
        <v>1</v>
      </c>
      <c r="P984">
        <f t="shared" si="193"/>
        <v>3</v>
      </c>
      <c r="Q984">
        <f t="shared" si="194"/>
        <v>1</v>
      </c>
      <c r="R984">
        <f t="shared" si="195"/>
        <v>0</v>
      </c>
      <c r="S984">
        <f t="shared" si="196"/>
        <v>0</v>
      </c>
      <c r="T984">
        <f t="shared" si="197"/>
        <v>0</v>
      </c>
      <c r="U984">
        <f t="shared" si="198"/>
        <v>0</v>
      </c>
      <c r="V984">
        <f t="shared" si="199"/>
        <v>0</v>
      </c>
    </row>
    <row r="985" spans="1:22" x14ac:dyDescent="0.25">
      <c r="A985">
        <v>20180402</v>
      </c>
      <c r="B985" t="str">
        <f t="shared" si="188"/>
        <v>2018</v>
      </c>
      <c r="C985" t="str">
        <f t="shared" si="189"/>
        <v>04</v>
      </c>
      <c r="D985" t="str">
        <f t="shared" si="190"/>
        <v>02</v>
      </c>
      <c r="E985">
        <v>346</v>
      </c>
      <c r="F985" t="s">
        <v>338</v>
      </c>
      <c r="G985">
        <v>274</v>
      </c>
      <c r="H985" t="s">
        <v>124</v>
      </c>
      <c r="I985">
        <v>9.9636948440397596E-2</v>
      </c>
      <c r="J985">
        <v>0.65</v>
      </c>
      <c r="K985">
        <v>-2.2124999999999999</v>
      </c>
      <c r="L985">
        <v>-2.5833333340000002</v>
      </c>
      <c r="M985">
        <v>1.1595006752489518</v>
      </c>
      <c r="N985">
        <f t="shared" si="191"/>
        <v>0</v>
      </c>
      <c r="O985">
        <f t="shared" si="192"/>
        <v>1</v>
      </c>
      <c r="P985">
        <f t="shared" si="193"/>
        <v>-1</v>
      </c>
      <c r="Q985">
        <f t="shared" si="194"/>
        <v>0</v>
      </c>
      <c r="R985">
        <f t="shared" si="195"/>
        <v>0</v>
      </c>
      <c r="S985">
        <f t="shared" si="196"/>
        <v>0</v>
      </c>
      <c r="T985">
        <f t="shared" si="197"/>
        <v>0</v>
      </c>
      <c r="U985">
        <f t="shared" si="198"/>
        <v>0</v>
      </c>
      <c r="V985">
        <f t="shared" si="199"/>
        <v>0</v>
      </c>
    </row>
    <row r="986" spans="1:22" x14ac:dyDescent="0.25">
      <c r="A986">
        <v>20180402</v>
      </c>
      <c r="B986" t="str">
        <f t="shared" si="188"/>
        <v>2018</v>
      </c>
      <c r="C986" t="str">
        <f t="shared" si="189"/>
        <v>04</v>
      </c>
      <c r="D986" t="str">
        <f t="shared" si="190"/>
        <v>02</v>
      </c>
      <c r="E986">
        <v>83</v>
      </c>
      <c r="F986" t="s">
        <v>105</v>
      </c>
      <c r="G986">
        <v>275</v>
      </c>
      <c r="H986" t="s">
        <v>75</v>
      </c>
      <c r="I986">
        <v>0.43533260470949198</v>
      </c>
      <c r="J986">
        <v>0.8</v>
      </c>
      <c r="K986">
        <v>0</v>
      </c>
      <c r="L986">
        <v>0.5</v>
      </c>
      <c r="M986">
        <v>1.106650853432285</v>
      </c>
      <c r="N986">
        <f t="shared" si="191"/>
        <v>0</v>
      </c>
      <c r="O986">
        <f t="shared" si="192"/>
        <v>0</v>
      </c>
      <c r="P986">
        <f t="shared" si="193"/>
        <v>2</v>
      </c>
      <c r="Q986">
        <f t="shared" si="194"/>
        <v>1</v>
      </c>
      <c r="R986">
        <f t="shared" si="195"/>
        <v>0</v>
      </c>
      <c r="S986">
        <f t="shared" si="196"/>
        <v>0</v>
      </c>
      <c r="T986">
        <f t="shared" si="197"/>
        <v>0</v>
      </c>
      <c r="U986">
        <f t="shared" si="198"/>
        <v>0</v>
      </c>
      <c r="V986">
        <f t="shared" si="199"/>
        <v>0</v>
      </c>
    </row>
    <row r="987" spans="1:22" x14ac:dyDescent="0.25">
      <c r="A987">
        <v>20180402</v>
      </c>
      <c r="B987" t="str">
        <f t="shared" si="188"/>
        <v>2018</v>
      </c>
      <c r="C987" t="str">
        <f t="shared" si="189"/>
        <v>04</v>
      </c>
      <c r="D987" t="str">
        <f t="shared" si="190"/>
        <v>02</v>
      </c>
      <c r="E987">
        <v>379</v>
      </c>
      <c r="F987" t="s">
        <v>69</v>
      </c>
      <c r="G987">
        <v>281</v>
      </c>
      <c r="H987" t="s">
        <v>74</v>
      </c>
      <c r="I987">
        <v>0.80585443415492797</v>
      </c>
      <c r="J987">
        <v>1.2500000010000001</v>
      </c>
      <c r="K987">
        <v>0.95454545499999899</v>
      </c>
      <c r="L987">
        <v>6.2</v>
      </c>
      <c r="M987">
        <v>1.0866576406295958</v>
      </c>
      <c r="N987">
        <f t="shared" si="191"/>
        <v>1</v>
      </c>
      <c r="O987">
        <f t="shared" si="192"/>
        <v>0</v>
      </c>
      <c r="P987">
        <f t="shared" si="193"/>
        <v>3</v>
      </c>
      <c r="Q987">
        <f t="shared" si="194"/>
        <v>1</v>
      </c>
      <c r="R987">
        <f t="shared" si="195"/>
        <v>0</v>
      </c>
      <c r="S987">
        <f t="shared" si="196"/>
        <v>1</v>
      </c>
      <c r="T987">
        <f t="shared" si="197"/>
        <v>0</v>
      </c>
      <c r="U987">
        <f t="shared" si="198"/>
        <v>1</v>
      </c>
      <c r="V987">
        <f t="shared" si="199"/>
        <v>1.0866576406295958</v>
      </c>
    </row>
    <row r="988" spans="1:22" x14ac:dyDescent="0.25">
      <c r="A988">
        <v>20180402</v>
      </c>
      <c r="B988" t="str">
        <f t="shared" si="188"/>
        <v>2018</v>
      </c>
      <c r="C988" t="str">
        <f t="shared" si="189"/>
        <v>04</v>
      </c>
      <c r="D988" t="str">
        <f t="shared" si="190"/>
        <v>02</v>
      </c>
      <c r="E988">
        <v>281</v>
      </c>
      <c r="F988" t="s">
        <v>74</v>
      </c>
      <c r="G988">
        <v>295</v>
      </c>
      <c r="H988" t="s">
        <v>341</v>
      </c>
      <c r="I988">
        <v>0.41468151114885698</v>
      </c>
      <c r="J988">
        <v>1.5833333329999899</v>
      </c>
      <c r="K988">
        <v>0.71212121099999903</v>
      </c>
      <c r="L988">
        <v>-0.20000000000000101</v>
      </c>
      <c r="M988">
        <v>1.0995457118505108</v>
      </c>
      <c r="N988">
        <f t="shared" si="191"/>
        <v>0</v>
      </c>
      <c r="O988">
        <f t="shared" si="192"/>
        <v>0</v>
      </c>
      <c r="P988">
        <f t="shared" si="193"/>
        <v>1</v>
      </c>
      <c r="Q988">
        <f t="shared" si="194"/>
        <v>0</v>
      </c>
      <c r="R988">
        <f t="shared" si="195"/>
        <v>0</v>
      </c>
      <c r="S988">
        <f t="shared" si="196"/>
        <v>0</v>
      </c>
      <c r="T988">
        <f t="shared" si="197"/>
        <v>0</v>
      </c>
      <c r="U988">
        <f t="shared" si="198"/>
        <v>0</v>
      </c>
      <c r="V988">
        <f t="shared" si="199"/>
        <v>0</v>
      </c>
    </row>
    <row r="989" spans="1:22" x14ac:dyDescent="0.25">
      <c r="A989">
        <v>20180402</v>
      </c>
      <c r="B989" t="str">
        <f t="shared" si="188"/>
        <v>2018</v>
      </c>
      <c r="C989" t="str">
        <f t="shared" si="189"/>
        <v>04</v>
      </c>
      <c r="D989" t="str">
        <f t="shared" si="190"/>
        <v>02</v>
      </c>
      <c r="E989">
        <v>273</v>
      </c>
      <c r="F989" t="s">
        <v>406</v>
      </c>
      <c r="G989">
        <v>301</v>
      </c>
      <c r="H989" t="s">
        <v>357</v>
      </c>
      <c r="I989">
        <v>0.59488264378254596</v>
      </c>
      <c r="J989">
        <v>0.61111111099999904</v>
      </c>
      <c r="K989">
        <v>2.2777777789999898</v>
      </c>
      <c r="L989">
        <v>-4</v>
      </c>
      <c r="M989">
        <v>1.2922045861631246</v>
      </c>
      <c r="N989">
        <f t="shared" si="191"/>
        <v>0</v>
      </c>
      <c r="O989">
        <f t="shared" si="192"/>
        <v>0</v>
      </c>
      <c r="P989">
        <f t="shared" si="193"/>
        <v>1</v>
      </c>
      <c r="Q989">
        <f t="shared" si="194"/>
        <v>0</v>
      </c>
      <c r="R989">
        <f t="shared" si="195"/>
        <v>0</v>
      </c>
      <c r="S989">
        <f t="shared" si="196"/>
        <v>0</v>
      </c>
      <c r="T989">
        <f t="shared" si="197"/>
        <v>0</v>
      </c>
      <c r="U989">
        <f t="shared" si="198"/>
        <v>0</v>
      </c>
      <c r="V989">
        <f t="shared" si="199"/>
        <v>0</v>
      </c>
    </row>
    <row r="990" spans="1:22" x14ac:dyDescent="0.25">
      <c r="A990">
        <v>20180402</v>
      </c>
      <c r="B990" t="str">
        <f t="shared" si="188"/>
        <v>2018</v>
      </c>
      <c r="C990" t="str">
        <f t="shared" si="189"/>
        <v>04</v>
      </c>
      <c r="D990" t="str">
        <f t="shared" si="190"/>
        <v>02</v>
      </c>
      <c r="E990">
        <v>223</v>
      </c>
      <c r="F990" t="s">
        <v>179</v>
      </c>
      <c r="G990">
        <v>326</v>
      </c>
      <c r="H990" t="s">
        <v>130</v>
      </c>
      <c r="I990">
        <v>0.41468151114885698</v>
      </c>
      <c r="J990">
        <v>1.18055555499999</v>
      </c>
      <c r="K990">
        <v>-1.0676328509999999</v>
      </c>
      <c r="L990">
        <v>2.7083333340000002</v>
      </c>
      <c r="M990">
        <v>1.3217847136565297</v>
      </c>
      <c r="N990">
        <f t="shared" si="191"/>
        <v>0</v>
      </c>
      <c r="O990">
        <f t="shared" si="192"/>
        <v>0</v>
      </c>
      <c r="P990">
        <f t="shared" si="193"/>
        <v>1</v>
      </c>
      <c r="Q990">
        <f t="shared" si="194"/>
        <v>0</v>
      </c>
      <c r="R990">
        <f t="shared" si="195"/>
        <v>0</v>
      </c>
      <c r="S990">
        <f t="shared" si="196"/>
        <v>0</v>
      </c>
      <c r="T990">
        <f t="shared" si="197"/>
        <v>0</v>
      </c>
      <c r="U990">
        <f t="shared" si="198"/>
        <v>0</v>
      </c>
      <c r="V990">
        <f t="shared" si="199"/>
        <v>0</v>
      </c>
    </row>
    <row r="991" spans="1:22" x14ac:dyDescent="0.25">
      <c r="A991">
        <v>20180402</v>
      </c>
      <c r="B991" t="str">
        <f t="shared" si="188"/>
        <v>2018</v>
      </c>
      <c r="C991" t="str">
        <f t="shared" si="189"/>
        <v>04</v>
      </c>
      <c r="D991" t="str">
        <f t="shared" si="190"/>
        <v>02</v>
      </c>
      <c r="E991">
        <v>350</v>
      </c>
      <c r="F991" t="s">
        <v>438</v>
      </c>
      <c r="G991">
        <v>332</v>
      </c>
      <c r="H991" t="s">
        <v>437</v>
      </c>
      <c r="I991">
        <v>0.37855775153829702</v>
      </c>
      <c r="J991">
        <v>3.4</v>
      </c>
      <c r="K991">
        <v>-3</v>
      </c>
      <c r="L991">
        <v>0</v>
      </c>
      <c r="M991">
        <v>1.1401036827279261</v>
      </c>
      <c r="N991">
        <f t="shared" si="191"/>
        <v>0</v>
      </c>
      <c r="O991">
        <f t="shared" si="192"/>
        <v>1</v>
      </c>
      <c r="P991">
        <f t="shared" si="193"/>
        <v>0</v>
      </c>
      <c r="Q991">
        <f t="shared" si="194"/>
        <v>0</v>
      </c>
      <c r="R991">
        <f t="shared" si="195"/>
        <v>0</v>
      </c>
      <c r="S991">
        <f t="shared" si="196"/>
        <v>0</v>
      </c>
      <c r="T991">
        <f t="shared" si="197"/>
        <v>0</v>
      </c>
      <c r="U991">
        <f t="shared" si="198"/>
        <v>0</v>
      </c>
      <c r="V991">
        <f t="shared" si="199"/>
        <v>0</v>
      </c>
    </row>
    <row r="992" spans="1:22" x14ac:dyDescent="0.25">
      <c r="A992">
        <v>20180402</v>
      </c>
      <c r="B992" t="str">
        <f t="shared" si="188"/>
        <v>2018</v>
      </c>
      <c r="C992" t="str">
        <f t="shared" si="189"/>
        <v>04</v>
      </c>
      <c r="D992" t="str">
        <f t="shared" si="190"/>
        <v>02</v>
      </c>
      <c r="E992">
        <v>83</v>
      </c>
      <c r="F992" t="s">
        <v>105</v>
      </c>
      <c r="G992">
        <v>337</v>
      </c>
      <c r="H992" t="s">
        <v>107</v>
      </c>
      <c r="I992">
        <v>0.64317585375251696</v>
      </c>
      <c r="J992">
        <v>0.33333333300000001</v>
      </c>
      <c r="K992">
        <v>3.4</v>
      </c>
      <c r="L992">
        <v>1.4</v>
      </c>
      <c r="M992">
        <v>1.2703561690097116</v>
      </c>
      <c r="N992">
        <f t="shared" si="191"/>
        <v>1</v>
      </c>
      <c r="O992">
        <f t="shared" si="192"/>
        <v>0</v>
      </c>
      <c r="P992">
        <f t="shared" si="193"/>
        <v>3</v>
      </c>
      <c r="Q992">
        <f t="shared" si="194"/>
        <v>1</v>
      </c>
      <c r="R992">
        <f t="shared" si="195"/>
        <v>0</v>
      </c>
      <c r="S992">
        <f t="shared" si="196"/>
        <v>1</v>
      </c>
      <c r="T992">
        <f t="shared" si="197"/>
        <v>0</v>
      </c>
      <c r="U992">
        <f t="shared" si="198"/>
        <v>1</v>
      </c>
      <c r="V992">
        <f t="shared" si="199"/>
        <v>1.2703561690097116</v>
      </c>
    </row>
    <row r="993" spans="1:22" x14ac:dyDescent="0.25">
      <c r="A993">
        <v>20180402</v>
      </c>
      <c r="B993" t="str">
        <f t="shared" si="188"/>
        <v>2018</v>
      </c>
      <c r="C993" t="str">
        <f t="shared" si="189"/>
        <v>04</v>
      </c>
      <c r="D993" t="str">
        <f t="shared" si="190"/>
        <v>02</v>
      </c>
      <c r="E993">
        <v>379</v>
      </c>
      <c r="F993" t="s">
        <v>69</v>
      </c>
      <c r="G993">
        <v>342</v>
      </c>
      <c r="H993" t="s">
        <v>231</v>
      </c>
      <c r="I993">
        <v>0.72603699267737898</v>
      </c>
      <c r="J993">
        <v>1.6666666669999901</v>
      </c>
      <c r="K993">
        <v>0.21428571399999999</v>
      </c>
      <c r="L993">
        <v>7.6666666659999896</v>
      </c>
      <c r="M993">
        <v>1.1596344675204484</v>
      </c>
      <c r="N993">
        <f t="shared" si="191"/>
        <v>1</v>
      </c>
      <c r="O993">
        <f t="shared" si="192"/>
        <v>0</v>
      </c>
      <c r="P993">
        <f t="shared" si="193"/>
        <v>3</v>
      </c>
      <c r="Q993">
        <f t="shared" si="194"/>
        <v>1</v>
      </c>
      <c r="R993">
        <f t="shared" si="195"/>
        <v>0</v>
      </c>
      <c r="S993">
        <f t="shared" si="196"/>
        <v>1</v>
      </c>
      <c r="T993">
        <f t="shared" si="197"/>
        <v>0</v>
      </c>
      <c r="U993">
        <f t="shared" si="198"/>
        <v>1</v>
      </c>
      <c r="V993">
        <f t="shared" si="199"/>
        <v>1.1596344675204484</v>
      </c>
    </row>
    <row r="994" spans="1:22" x14ac:dyDescent="0.25">
      <c r="A994">
        <v>20180402</v>
      </c>
      <c r="B994" t="str">
        <f t="shared" si="188"/>
        <v>2018</v>
      </c>
      <c r="C994" t="str">
        <f t="shared" si="189"/>
        <v>04</v>
      </c>
      <c r="D994" t="str">
        <f t="shared" si="190"/>
        <v>02</v>
      </c>
      <c r="E994">
        <v>127</v>
      </c>
      <c r="F994" t="s">
        <v>54</v>
      </c>
      <c r="G994">
        <v>350</v>
      </c>
      <c r="H994" t="s">
        <v>438</v>
      </c>
      <c r="I994">
        <v>0.73969147363878596</v>
      </c>
      <c r="J994">
        <v>-0.15384615400000001</v>
      </c>
      <c r="K994">
        <v>3.0769230769999898</v>
      </c>
      <c r="L994">
        <v>5.5</v>
      </c>
      <c r="M994">
        <v>1.1610517992919793</v>
      </c>
      <c r="N994">
        <f t="shared" si="191"/>
        <v>1</v>
      </c>
      <c r="O994">
        <f t="shared" si="192"/>
        <v>0</v>
      </c>
      <c r="P994">
        <f t="shared" si="193"/>
        <v>1</v>
      </c>
      <c r="Q994">
        <f t="shared" si="194"/>
        <v>0</v>
      </c>
      <c r="R994">
        <f t="shared" si="195"/>
        <v>0</v>
      </c>
      <c r="S994">
        <f t="shared" si="196"/>
        <v>0</v>
      </c>
      <c r="T994">
        <f t="shared" si="197"/>
        <v>0</v>
      </c>
      <c r="U994">
        <f t="shared" si="198"/>
        <v>0</v>
      </c>
      <c r="V994">
        <f t="shared" si="199"/>
        <v>0</v>
      </c>
    </row>
    <row r="995" spans="1:22" x14ac:dyDescent="0.25">
      <c r="A995">
        <v>20180402</v>
      </c>
      <c r="B995" t="str">
        <f t="shared" si="188"/>
        <v>2018</v>
      </c>
      <c r="C995" t="str">
        <f t="shared" si="189"/>
        <v>04</v>
      </c>
      <c r="D995" t="str">
        <f t="shared" si="190"/>
        <v>02</v>
      </c>
      <c r="E995">
        <v>281</v>
      </c>
      <c r="F995" t="s">
        <v>74</v>
      </c>
      <c r="G995">
        <v>353</v>
      </c>
      <c r="H995" t="s">
        <v>220</v>
      </c>
      <c r="I995">
        <v>0.44246999749487298</v>
      </c>
      <c r="J995">
        <v>-0.51190476299999998</v>
      </c>
      <c r="K995">
        <v>4.54545450000019E-2</v>
      </c>
      <c r="L995">
        <v>-0.19999999999999901</v>
      </c>
      <c r="M995">
        <v>1.0464625035071569</v>
      </c>
      <c r="N995">
        <f t="shared" si="191"/>
        <v>0</v>
      </c>
      <c r="O995">
        <f t="shared" si="192"/>
        <v>0</v>
      </c>
      <c r="P995">
        <f t="shared" si="193"/>
        <v>-1</v>
      </c>
      <c r="Q995">
        <f t="shared" si="194"/>
        <v>0</v>
      </c>
      <c r="R995">
        <f t="shared" si="195"/>
        <v>0</v>
      </c>
      <c r="S995">
        <f t="shared" si="196"/>
        <v>0</v>
      </c>
      <c r="T995">
        <f t="shared" si="197"/>
        <v>0</v>
      </c>
      <c r="U995">
        <f t="shared" si="198"/>
        <v>0</v>
      </c>
      <c r="V995">
        <f t="shared" si="199"/>
        <v>0</v>
      </c>
    </row>
    <row r="996" spans="1:22" x14ac:dyDescent="0.25">
      <c r="A996">
        <v>20180402</v>
      </c>
      <c r="B996" t="str">
        <f t="shared" si="188"/>
        <v>2018</v>
      </c>
      <c r="C996" t="str">
        <f t="shared" si="189"/>
        <v>04</v>
      </c>
      <c r="D996" t="str">
        <f t="shared" si="190"/>
        <v>02</v>
      </c>
      <c r="E996">
        <v>30</v>
      </c>
      <c r="F996" t="s">
        <v>78</v>
      </c>
      <c r="G996">
        <v>354</v>
      </c>
      <c r="H996" t="s">
        <v>248</v>
      </c>
      <c r="I996">
        <v>0.55207658160318096</v>
      </c>
      <c r="J996">
        <v>0.650349649999999</v>
      </c>
      <c r="K996">
        <v>-1.034965036</v>
      </c>
      <c r="L996">
        <v>1.266666667</v>
      </c>
      <c r="M996">
        <v>1.0177983485550752</v>
      </c>
      <c r="N996">
        <f t="shared" si="191"/>
        <v>0</v>
      </c>
      <c r="O996">
        <f t="shared" si="192"/>
        <v>0</v>
      </c>
      <c r="P996">
        <f t="shared" si="193"/>
        <v>1</v>
      </c>
      <c r="Q996">
        <f t="shared" si="194"/>
        <v>0</v>
      </c>
      <c r="R996">
        <f t="shared" si="195"/>
        <v>0</v>
      </c>
      <c r="S996">
        <f t="shared" si="196"/>
        <v>0</v>
      </c>
      <c r="T996">
        <f t="shared" si="197"/>
        <v>0</v>
      </c>
      <c r="U996">
        <f t="shared" si="198"/>
        <v>0</v>
      </c>
      <c r="V996">
        <f t="shared" si="199"/>
        <v>0</v>
      </c>
    </row>
    <row r="997" spans="1:22" x14ac:dyDescent="0.25">
      <c r="A997">
        <v>20180402</v>
      </c>
      <c r="B997" t="str">
        <f t="shared" si="188"/>
        <v>2018</v>
      </c>
      <c r="C997" t="str">
        <f t="shared" si="189"/>
        <v>04</v>
      </c>
      <c r="D997" t="str">
        <f t="shared" si="190"/>
        <v>02</v>
      </c>
      <c r="E997">
        <v>55</v>
      </c>
      <c r="F997" t="s">
        <v>83</v>
      </c>
      <c r="G997">
        <v>359</v>
      </c>
      <c r="H997" t="s">
        <v>361</v>
      </c>
      <c r="I997">
        <v>0.77814216342385001</v>
      </c>
      <c r="J997">
        <v>1</v>
      </c>
      <c r="K997">
        <v>-1</v>
      </c>
      <c r="L997">
        <v>-1.3333333329999999</v>
      </c>
      <c r="M997">
        <v>1.0329357595856883</v>
      </c>
      <c r="N997">
        <f t="shared" si="191"/>
        <v>1</v>
      </c>
      <c r="O997">
        <f t="shared" si="192"/>
        <v>0</v>
      </c>
      <c r="P997">
        <f t="shared" si="193"/>
        <v>-1</v>
      </c>
      <c r="Q997">
        <f t="shared" si="194"/>
        <v>0</v>
      </c>
      <c r="R997">
        <f t="shared" si="195"/>
        <v>0</v>
      </c>
      <c r="S997">
        <f t="shared" si="196"/>
        <v>0</v>
      </c>
      <c r="T997">
        <f t="shared" si="197"/>
        <v>0</v>
      </c>
      <c r="U997">
        <f t="shared" si="198"/>
        <v>0</v>
      </c>
      <c r="V997">
        <f t="shared" si="199"/>
        <v>0</v>
      </c>
    </row>
    <row r="998" spans="1:22" x14ac:dyDescent="0.25">
      <c r="A998">
        <v>20180402</v>
      </c>
      <c r="B998" t="str">
        <f t="shared" si="188"/>
        <v>2018</v>
      </c>
      <c r="C998" t="str">
        <f t="shared" si="189"/>
        <v>04</v>
      </c>
      <c r="D998" t="str">
        <f t="shared" si="190"/>
        <v>02</v>
      </c>
      <c r="E998">
        <v>245</v>
      </c>
      <c r="F998" t="s">
        <v>11</v>
      </c>
      <c r="G998">
        <v>365</v>
      </c>
      <c r="H998" t="s">
        <v>175</v>
      </c>
      <c r="I998">
        <v>0.61951627902913498</v>
      </c>
      <c r="J998">
        <v>-1.9242424250000001</v>
      </c>
      <c r="K998">
        <v>0.590909091</v>
      </c>
      <c r="L998">
        <v>4.25</v>
      </c>
      <c r="M998">
        <v>1.2469507270206255</v>
      </c>
      <c r="N998">
        <f t="shared" si="191"/>
        <v>1</v>
      </c>
      <c r="O998">
        <f t="shared" si="192"/>
        <v>0</v>
      </c>
      <c r="P998">
        <f t="shared" si="193"/>
        <v>1</v>
      </c>
      <c r="Q998">
        <f t="shared" si="194"/>
        <v>0</v>
      </c>
      <c r="R998">
        <f t="shared" si="195"/>
        <v>0</v>
      </c>
      <c r="S998">
        <f t="shared" si="196"/>
        <v>0</v>
      </c>
      <c r="T998">
        <f t="shared" si="197"/>
        <v>0</v>
      </c>
      <c r="U998">
        <f t="shared" si="198"/>
        <v>0</v>
      </c>
      <c r="V998">
        <f t="shared" si="199"/>
        <v>0</v>
      </c>
    </row>
    <row r="999" spans="1:22" x14ac:dyDescent="0.25">
      <c r="A999">
        <v>20180402</v>
      </c>
      <c r="B999" t="str">
        <f t="shared" si="188"/>
        <v>2018</v>
      </c>
      <c r="C999" t="str">
        <f t="shared" si="189"/>
        <v>04</v>
      </c>
      <c r="D999" t="str">
        <f t="shared" si="190"/>
        <v>02</v>
      </c>
      <c r="E999">
        <v>78</v>
      </c>
      <c r="F999" t="s">
        <v>161</v>
      </c>
      <c r="G999">
        <v>374</v>
      </c>
      <c r="H999" t="s">
        <v>249</v>
      </c>
      <c r="I999">
        <v>0.29004254483226</v>
      </c>
      <c r="J999">
        <v>-0.75</v>
      </c>
      <c r="K999">
        <v>0.66666666800000096</v>
      </c>
      <c r="L999">
        <v>2.0833333330000001</v>
      </c>
      <c r="M999">
        <v>1.2517634139276494</v>
      </c>
      <c r="N999">
        <f t="shared" si="191"/>
        <v>0</v>
      </c>
      <c r="O999">
        <f t="shared" si="192"/>
        <v>1</v>
      </c>
      <c r="P999">
        <f t="shared" si="193"/>
        <v>1</v>
      </c>
      <c r="Q999">
        <f t="shared" si="194"/>
        <v>0</v>
      </c>
      <c r="R999">
        <f t="shared" si="195"/>
        <v>0</v>
      </c>
      <c r="S999">
        <f t="shared" si="196"/>
        <v>0</v>
      </c>
      <c r="T999">
        <f t="shared" si="197"/>
        <v>0</v>
      </c>
      <c r="U999">
        <f t="shared" si="198"/>
        <v>0</v>
      </c>
      <c r="V999">
        <f t="shared" si="199"/>
        <v>0</v>
      </c>
    </row>
    <row r="1000" spans="1:22" x14ac:dyDescent="0.25">
      <c r="A1000">
        <v>20180402</v>
      </c>
      <c r="B1000" t="str">
        <f t="shared" si="188"/>
        <v>2018</v>
      </c>
      <c r="C1000" t="str">
        <f t="shared" si="189"/>
        <v>04</v>
      </c>
      <c r="D1000" t="str">
        <f t="shared" si="190"/>
        <v>02</v>
      </c>
      <c r="E1000">
        <v>138</v>
      </c>
      <c r="F1000" t="s">
        <v>164</v>
      </c>
      <c r="G1000">
        <v>382</v>
      </c>
      <c r="H1000" t="s">
        <v>459</v>
      </c>
      <c r="I1000">
        <v>1</v>
      </c>
      <c r="J1000">
        <v>4.1333333330000004</v>
      </c>
      <c r="K1000">
        <v>3.6666666669999999</v>
      </c>
      <c r="L1000">
        <v>0.4</v>
      </c>
      <c r="M1000">
        <v>1.2958410041402639</v>
      </c>
      <c r="N1000">
        <f t="shared" si="191"/>
        <v>1</v>
      </c>
      <c r="O1000">
        <f t="shared" si="192"/>
        <v>0</v>
      </c>
      <c r="P1000">
        <f t="shared" si="193"/>
        <v>3</v>
      </c>
      <c r="Q1000">
        <f t="shared" si="194"/>
        <v>1</v>
      </c>
      <c r="R1000">
        <f t="shared" si="195"/>
        <v>0</v>
      </c>
      <c r="S1000">
        <f t="shared" si="196"/>
        <v>1</v>
      </c>
      <c r="T1000">
        <f t="shared" si="197"/>
        <v>0</v>
      </c>
      <c r="U1000">
        <f t="shared" si="198"/>
        <v>1</v>
      </c>
      <c r="V1000">
        <f t="shared" si="199"/>
        <v>1.2958410041402639</v>
      </c>
    </row>
    <row r="1001" spans="1:22" x14ac:dyDescent="0.25">
      <c r="A1001">
        <v>20180402</v>
      </c>
      <c r="B1001" t="str">
        <f t="shared" si="188"/>
        <v>2018</v>
      </c>
      <c r="C1001" t="str">
        <f t="shared" si="189"/>
        <v>04</v>
      </c>
      <c r="D1001" t="str">
        <f t="shared" si="190"/>
        <v>02</v>
      </c>
      <c r="E1001">
        <v>326</v>
      </c>
      <c r="F1001" t="s">
        <v>130</v>
      </c>
      <c r="G1001">
        <v>384</v>
      </c>
      <c r="H1001" t="s">
        <v>36</v>
      </c>
      <c r="I1001">
        <v>0.62481778388962395</v>
      </c>
      <c r="J1001">
        <v>6.7251462000001497E-2</v>
      </c>
      <c r="K1001">
        <v>0.26900584899999902</v>
      </c>
      <c r="L1001">
        <v>-1.625</v>
      </c>
      <c r="M1001">
        <v>1.2278350337686954</v>
      </c>
      <c r="N1001">
        <f t="shared" si="191"/>
        <v>1</v>
      </c>
      <c r="O1001">
        <f t="shared" si="192"/>
        <v>0</v>
      </c>
      <c r="P1001">
        <f t="shared" si="193"/>
        <v>1</v>
      </c>
      <c r="Q1001">
        <f t="shared" si="194"/>
        <v>0</v>
      </c>
      <c r="R1001">
        <f t="shared" si="195"/>
        <v>0</v>
      </c>
      <c r="S1001">
        <f t="shared" si="196"/>
        <v>0</v>
      </c>
      <c r="T1001">
        <f t="shared" si="197"/>
        <v>0</v>
      </c>
      <c r="U1001">
        <f t="shared" si="198"/>
        <v>0</v>
      </c>
      <c r="V1001">
        <f t="shared" si="199"/>
        <v>0</v>
      </c>
    </row>
    <row r="1002" spans="1:22" x14ac:dyDescent="0.25">
      <c r="A1002">
        <v>20180402</v>
      </c>
      <c r="B1002" t="str">
        <f t="shared" si="188"/>
        <v>2018</v>
      </c>
      <c r="C1002" t="str">
        <f t="shared" si="189"/>
        <v>04</v>
      </c>
      <c r="D1002" t="str">
        <f t="shared" si="190"/>
        <v>02</v>
      </c>
      <c r="E1002">
        <v>127</v>
      </c>
      <c r="F1002" t="s">
        <v>54</v>
      </c>
      <c r="G1002">
        <v>387</v>
      </c>
      <c r="H1002" t="s">
        <v>134</v>
      </c>
      <c r="I1002">
        <v>0.17529969626377401</v>
      </c>
      <c r="J1002">
        <v>-1.7967032969999901</v>
      </c>
      <c r="K1002">
        <v>-0.63736263699999995</v>
      </c>
      <c r="L1002">
        <v>3.7</v>
      </c>
      <c r="M1002">
        <v>1.3077926490606109</v>
      </c>
      <c r="N1002">
        <f t="shared" si="191"/>
        <v>0</v>
      </c>
      <c r="O1002">
        <f t="shared" si="192"/>
        <v>1</v>
      </c>
      <c r="P1002">
        <f t="shared" si="193"/>
        <v>-1</v>
      </c>
      <c r="Q1002">
        <f t="shared" si="194"/>
        <v>0</v>
      </c>
      <c r="R1002">
        <f t="shared" si="195"/>
        <v>0</v>
      </c>
      <c r="S1002">
        <f t="shared" si="196"/>
        <v>0</v>
      </c>
      <c r="T1002">
        <f t="shared" si="197"/>
        <v>0</v>
      </c>
      <c r="U1002">
        <f t="shared" si="198"/>
        <v>0</v>
      </c>
      <c r="V1002">
        <f t="shared" si="199"/>
        <v>0</v>
      </c>
    </row>
    <row r="1003" spans="1:22" x14ac:dyDescent="0.25">
      <c r="A1003">
        <v>20180402</v>
      </c>
      <c r="B1003" t="str">
        <f t="shared" si="188"/>
        <v>2018</v>
      </c>
      <c r="C1003" t="str">
        <f t="shared" si="189"/>
        <v>04</v>
      </c>
      <c r="D1003" t="str">
        <f t="shared" si="190"/>
        <v>02</v>
      </c>
      <c r="E1003">
        <v>96</v>
      </c>
      <c r="F1003" t="s">
        <v>269</v>
      </c>
      <c r="G1003">
        <v>411</v>
      </c>
      <c r="H1003" t="s">
        <v>333</v>
      </c>
      <c r="I1003">
        <v>0.262876861458615</v>
      </c>
      <c r="J1003">
        <v>-1.19999999999999</v>
      </c>
      <c r="K1003">
        <v>-0.69999999999999896</v>
      </c>
      <c r="L1003">
        <v>7.5</v>
      </c>
      <c r="M1003">
        <v>1.040180525271222</v>
      </c>
      <c r="N1003">
        <f t="shared" si="191"/>
        <v>0</v>
      </c>
      <c r="O1003">
        <f t="shared" si="192"/>
        <v>1</v>
      </c>
      <c r="P1003">
        <f t="shared" si="193"/>
        <v>-1</v>
      </c>
      <c r="Q1003">
        <f t="shared" si="194"/>
        <v>0</v>
      </c>
      <c r="R1003">
        <f t="shared" si="195"/>
        <v>0</v>
      </c>
      <c r="S1003">
        <f t="shared" si="196"/>
        <v>0</v>
      </c>
      <c r="T1003">
        <f t="shared" si="197"/>
        <v>0</v>
      </c>
      <c r="U1003">
        <f t="shared" si="198"/>
        <v>0</v>
      </c>
      <c r="V1003">
        <f t="shared" si="199"/>
        <v>0</v>
      </c>
    </row>
    <row r="1004" spans="1:22" x14ac:dyDescent="0.25">
      <c r="A1004">
        <v>20180402</v>
      </c>
      <c r="B1004" t="str">
        <f t="shared" si="188"/>
        <v>2018</v>
      </c>
      <c r="C1004" t="str">
        <f t="shared" si="189"/>
        <v>04</v>
      </c>
      <c r="D1004" t="str">
        <f t="shared" si="190"/>
        <v>02</v>
      </c>
      <c r="E1004">
        <v>127</v>
      </c>
      <c r="F1004" t="s">
        <v>54</v>
      </c>
      <c r="G1004">
        <v>414</v>
      </c>
      <c r="H1004" t="s">
        <v>477</v>
      </c>
      <c r="I1004">
        <v>0.64317585375251696</v>
      </c>
      <c r="J1004">
        <v>2.51282051199999</v>
      </c>
      <c r="K1004">
        <v>2.74358974299999</v>
      </c>
      <c r="L1004">
        <v>2.5</v>
      </c>
      <c r="M1004">
        <v>1.0019981351691283</v>
      </c>
      <c r="N1004">
        <f t="shared" si="191"/>
        <v>1</v>
      </c>
      <c r="O1004">
        <f t="shared" si="192"/>
        <v>0</v>
      </c>
      <c r="P1004">
        <f t="shared" si="193"/>
        <v>3</v>
      </c>
      <c r="Q1004">
        <f t="shared" si="194"/>
        <v>1</v>
      </c>
      <c r="R1004">
        <f t="shared" si="195"/>
        <v>0</v>
      </c>
      <c r="S1004">
        <f t="shared" si="196"/>
        <v>1</v>
      </c>
      <c r="T1004">
        <f t="shared" si="197"/>
        <v>0</v>
      </c>
      <c r="U1004">
        <f t="shared" si="198"/>
        <v>1</v>
      </c>
      <c r="V1004">
        <f t="shared" si="199"/>
        <v>1.0019981351691283</v>
      </c>
    </row>
    <row r="1005" spans="1:22" x14ac:dyDescent="0.25">
      <c r="A1005">
        <v>20180402</v>
      </c>
      <c r="B1005" t="str">
        <f t="shared" si="188"/>
        <v>2018</v>
      </c>
      <c r="C1005" t="str">
        <f t="shared" si="189"/>
        <v>04</v>
      </c>
      <c r="D1005" t="str">
        <f t="shared" si="190"/>
        <v>02</v>
      </c>
      <c r="E1005">
        <v>168</v>
      </c>
      <c r="F1005" t="s">
        <v>149</v>
      </c>
      <c r="G1005">
        <v>422</v>
      </c>
      <c r="H1005" t="s">
        <v>31</v>
      </c>
      <c r="I1005">
        <v>0.39974305091201101</v>
      </c>
      <c r="J1005">
        <v>0.23809523899999899</v>
      </c>
      <c r="K1005">
        <v>1.0595238089999901</v>
      </c>
      <c r="L1005">
        <v>-0.88888888799999799</v>
      </c>
      <c r="M1005">
        <v>1.2568125781254254</v>
      </c>
      <c r="N1005">
        <f t="shared" si="191"/>
        <v>0</v>
      </c>
      <c r="O1005">
        <f t="shared" si="192"/>
        <v>1</v>
      </c>
      <c r="P1005">
        <f t="shared" si="193"/>
        <v>1</v>
      </c>
      <c r="Q1005">
        <f t="shared" si="194"/>
        <v>0</v>
      </c>
      <c r="R1005">
        <f t="shared" si="195"/>
        <v>0</v>
      </c>
      <c r="S1005">
        <f t="shared" si="196"/>
        <v>0</v>
      </c>
      <c r="T1005">
        <f t="shared" si="197"/>
        <v>0</v>
      </c>
      <c r="U1005">
        <f t="shared" si="198"/>
        <v>0</v>
      </c>
      <c r="V1005">
        <f t="shared" si="199"/>
        <v>0</v>
      </c>
    </row>
    <row r="1006" spans="1:22" x14ac:dyDescent="0.25">
      <c r="A1006">
        <v>20180402</v>
      </c>
      <c r="B1006" t="str">
        <f t="shared" si="188"/>
        <v>2018</v>
      </c>
      <c r="C1006" t="str">
        <f t="shared" si="189"/>
        <v>04</v>
      </c>
      <c r="D1006" t="str">
        <f t="shared" si="190"/>
        <v>02</v>
      </c>
      <c r="E1006">
        <v>55</v>
      </c>
      <c r="F1006" t="s">
        <v>83</v>
      </c>
      <c r="G1006">
        <v>475</v>
      </c>
      <c r="H1006" t="s">
        <v>309</v>
      </c>
      <c r="I1006">
        <v>0.41332036172062298</v>
      </c>
      <c r="J1006">
        <v>0.5</v>
      </c>
      <c r="K1006">
        <v>0.125</v>
      </c>
      <c r="L1006">
        <v>1.3999999999999899</v>
      </c>
      <c r="M1006">
        <v>1.0965414918768985</v>
      </c>
      <c r="N1006">
        <f t="shared" si="191"/>
        <v>0</v>
      </c>
      <c r="O1006">
        <f t="shared" si="192"/>
        <v>0</v>
      </c>
      <c r="P1006">
        <f t="shared" si="193"/>
        <v>3</v>
      </c>
      <c r="Q1006">
        <f t="shared" si="194"/>
        <v>1</v>
      </c>
      <c r="R1006">
        <f t="shared" si="195"/>
        <v>0</v>
      </c>
      <c r="S1006">
        <f t="shared" si="196"/>
        <v>0</v>
      </c>
      <c r="T1006">
        <f t="shared" si="197"/>
        <v>0</v>
      </c>
      <c r="U1006">
        <f t="shared" si="198"/>
        <v>0</v>
      </c>
      <c r="V1006">
        <f t="shared" si="199"/>
        <v>0</v>
      </c>
    </row>
    <row r="1007" spans="1:22" x14ac:dyDescent="0.25">
      <c r="A1007">
        <v>20180409</v>
      </c>
      <c r="B1007" t="str">
        <f t="shared" si="188"/>
        <v>2018</v>
      </c>
      <c r="C1007" t="str">
        <f t="shared" si="189"/>
        <v>04</v>
      </c>
      <c r="D1007" t="str">
        <f t="shared" si="190"/>
        <v>09</v>
      </c>
      <c r="E1007">
        <v>384</v>
      </c>
      <c r="F1007" t="s">
        <v>36</v>
      </c>
      <c r="G1007">
        <v>7</v>
      </c>
      <c r="H1007" t="s">
        <v>32</v>
      </c>
      <c r="I1007">
        <v>0.369608316832305</v>
      </c>
      <c r="J1007">
        <v>0.85338345899999901</v>
      </c>
      <c r="K1007">
        <v>1.05639097699999</v>
      </c>
      <c r="L1007">
        <v>0.25</v>
      </c>
      <c r="M1007">
        <v>1.2602691952423948</v>
      </c>
      <c r="N1007">
        <f t="shared" si="191"/>
        <v>0</v>
      </c>
      <c r="O1007">
        <f t="shared" si="192"/>
        <v>1</v>
      </c>
      <c r="P1007">
        <f t="shared" si="193"/>
        <v>3</v>
      </c>
      <c r="Q1007">
        <f t="shared" si="194"/>
        <v>1</v>
      </c>
      <c r="R1007">
        <f t="shared" si="195"/>
        <v>0</v>
      </c>
      <c r="S1007">
        <f t="shared" si="196"/>
        <v>0</v>
      </c>
      <c r="T1007">
        <f t="shared" si="197"/>
        <v>0</v>
      </c>
      <c r="U1007">
        <f t="shared" si="198"/>
        <v>0</v>
      </c>
      <c r="V1007">
        <f t="shared" si="199"/>
        <v>0</v>
      </c>
    </row>
    <row r="1008" spans="1:22" x14ac:dyDescent="0.25">
      <c r="A1008">
        <v>20180409</v>
      </c>
      <c r="B1008" t="str">
        <f t="shared" si="188"/>
        <v>2018</v>
      </c>
      <c r="C1008" t="str">
        <f t="shared" si="189"/>
        <v>04</v>
      </c>
      <c r="D1008" t="str">
        <f t="shared" si="190"/>
        <v>09</v>
      </c>
      <c r="E1008">
        <v>163</v>
      </c>
      <c r="F1008" t="s">
        <v>44</v>
      </c>
      <c r="G1008">
        <v>8</v>
      </c>
      <c r="H1008" t="s">
        <v>29</v>
      </c>
      <c r="I1008">
        <v>0.77379776952406898</v>
      </c>
      <c r="J1008">
        <v>0.44615384599999902</v>
      </c>
      <c r="K1008">
        <v>1.2461538459999999</v>
      </c>
      <c r="L1008">
        <v>0.60714285699999904</v>
      </c>
      <c r="M1008">
        <v>1.1286514564706083</v>
      </c>
      <c r="N1008">
        <f t="shared" si="191"/>
        <v>1</v>
      </c>
      <c r="O1008">
        <f t="shared" si="192"/>
        <v>0</v>
      </c>
      <c r="P1008">
        <f t="shared" si="193"/>
        <v>3</v>
      </c>
      <c r="Q1008">
        <f t="shared" si="194"/>
        <v>1</v>
      </c>
      <c r="R1008">
        <f t="shared" si="195"/>
        <v>0</v>
      </c>
      <c r="S1008">
        <f t="shared" si="196"/>
        <v>1</v>
      </c>
      <c r="T1008">
        <f t="shared" si="197"/>
        <v>0</v>
      </c>
      <c r="U1008">
        <f t="shared" si="198"/>
        <v>1</v>
      </c>
      <c r="V1008">
        <f t="shared" si="199"/>
        <v>1.1286514564706083</v>
      </c>
    </row>
    <row r="1009" spans="1:22" x14ac:dyDescent="0.25">
      <c r="A1009">
        <v>20180409</v>
      </c>
      <c r="B1009" t="str">
        <f t="shared" si="188"/>
        <v>2018</v>
      </c>
      <c r="C1009" t="str">
        <f t="shared" si="189"/>
        <v>04</v>
      </c>
      <c r="D1009" t="str">
        <f t="shared" si="190"/>
        <v>09</v>
      </c>
      <c r="E1009">
        <v>275</v>
      </c>
      <c r="F1009" t="s">
        <v>75</v>
      </c>
      <c r="G1009">
        <v>14</v>
      </c>
      <c r="H1009" t="s">
        <v>67</v>
      </c>
      <c r="I1009">
        <v>0.402596061761889</v>
      </c>
      <c r="J1009">
        <v>0.58888888900000103</v>
      </c>
      <c r="K1009">
        <v>2.34117647099999</v>
      </c>
      <c r="L1009">
        <v>2.0714285719999999</v>
      </c>
      <c r="M1009">
        <v>1.3227948859404453</v>
      </c>
      <c r="N1009">
        <f t="shared" si="191"/>
        <v>0</v>
      </c>
      <c r="O1009">
        <f t="shared" si="192"/>
        <v>0</v>
      </c>
      <c r="P1009">
        <f t="shared" si="193"/>
        <v>3</v>
      </c>
      <c r="Q1009">
        <f t="shared" si="194"/>
        <v>1</v>
      </c>
      <c r="R1009">
        <f t="shared" si="195"/>
        <v>0</v>
      </c>
      <c r="S1009">
        <f t="shared" si="196"/>
        <v>0</v>
      </c>
      <c r="T1009">
        <f t="shared" si="197"/>
        <v>0</v>
      </c>
      <c r="U1009">
        <f t="shared" si="198"/>
        <v>0</v>
      </c>
      <c r="V1009">
        <f t="shared" si="199"/>
        <v>0</v>
      </c>
    </row>
    <row r="1010" spans="1:22" x14ac:dyDescent="0.25">
      <c r="A1010">
        <v>20180409</v>
      </c>
      <c r="B1010" t="str">
        <f t="shared" si="188"/>
        <v>2018</v>
      </c>
      <c r="C1010" t="str">
        <f t="shared" si="189"/>
        <v>04</v>
      </c>
      <c r="D1010" t="str">
        <f t="shared" si="190"/>
        <v>09</v>
      </c>
      <c r="E1010">
        <v>417</v>
      </c>
      <c r="F1010" t="s">
        <v>91</v>
      </c>
      <c r="G1010">
        <v>19</v>
      </c>
      <c r="H1010" t="s">
        <v>90</v>
      </c>
      <c r="I1010">
        <v>0.92660560608753495</v>
      </c>
      <c r="J1010">
        <v>-1.8181818000000401E-2</v>
      </c>
      <c r="K1010">
        <v>-0.68181818099999802</v>
      </c>
      <c r="L1010">
        <v>5.8333333329999899</v>
      </c>
      <c r="M1010">
        <v>1.2050607313234647</v>
      </c>
      <c r="N1010">
        <f t="shared" si="191"/>
        <v>1</v>
      </c>
      <c r="O1010">
        <f t="shared" si="192"/>
        <v>0</v>
      </c>
      <c r="P1010">
        <f t="shared" si="193"/>
        <v>-1</v>
      </c>
      <c r="Q1010">
        <f t="shared" si="194"/>
        <v>0</v>
      </c>
      <c r="R1010">
        <f t="shared" si="195"/>
        <v>0</v>
      </c>
      <c r="S1010">
        <f t="shared" si="196"/>
        <v>0</v>
      </c>
      <c r="T1010">
        <f t="shared" si="197"/>
        <v>0</v>
      </c>
      <c r="U1010">
        <f t="shared" si="198"/>
        <v>0</v>
      </c>
      <c r="V1010">
        <f t="shared" si="199"/>
        <v>0</v>
      </c>
    </row>
    <row r="1011" spans="1:22" x14ac:dyDescent="0.25">
      <c r="A1011">
        <v>20180409</v>
      </c>
      <c r="B1011" t="str">
        <f t="shared" si="188"/>
        <v>2018</v>
      </c>
      <c r="C1011" t="str">
        <f t="shared" si="189"/>
        <v>04</v>
      </c>
      <c r="D1011" t="str">
        <f t="shared" si="190"/>
        <v>09</v>
      </c>
      <c r="E1011">
        <v>83</v>
      </c>
      <c r="F1011" t="s">
        <v>105</v>
      </c>
      <c r="G1011">
        <v>23</v>
      </c>
      <c r="H1011" t="s">
        <v>106</v>
      </c>
      <c r="I1011">
        <v>0.70893580705130599</v>
      </c>
      <c r="J1011">
        <v>6</v>
      </c>
      <c r="K1011">
        <v>2.3999999999999901</v>
      </c>
      <c r="L1011">
        <v>0</v>
      </c>
      <c r="M1011">
        <v>1.1082567700831905</v>
      </c>
      <c r="N1011">
        <f t="shared" si="191"/>
        <v>1</v>
      </c>
      <c r="O1011">
        <f t="shared" si="192"/>
        <v>0</v>
      </c>
      <c r="P1011">
        <f t="shared" si="193"/>
        <v>2</v>
      </c>
      <c r="Q1011">
        <f t="shared" si="194"/>
        <v>1</v>
      </c>
      <c r="R1011">
        <f t="shared" si="195"/>
        <v>0</v>
      </c>
      <c r="S1011">
        <f t="shared" si="196"/>
        <v>1</v>
      </c>
      <c r="T1011">
        <f t="shared" si="197"/>
        <v>0</v>
      </c>
      <c r="U1011">
        <f t="shared" si="198"/>
        <v>1</v>
      </c>
      <c r="V1011">
        <f t="shared" si="199"/>
        <v>1.1082567700831905</v>
      </c>
    </row>
    <row r="1012" spans="1:22" x14ac:dyDescent="0.25">
      <c r="A1012">
        <v>20180409</v>
      </c>
      <c r="B1012" t="str">
        <f t="shared" si="188"/>
        <v>2018</v>
      </c>
      <c r="C1012" t="str">
        <f t="shared" si="189"/>
        <v>04</v>
      </c>
      <c r="D1012" t="str">
        <f t="shared" si="190"/>
        <v>09</v>
      </c>
      <c r="E1012">
        <v>147</v>
      </c>
      <c r="F1012" t="s">
        <v>113</v>
      </c>
      <c r="G1012">
        <v>26</v>
      </c>
      <c r="H1012" t="s">
        <v>114</v>
      </c>
      <c r="I1012">
        <v>0.54150002875370495</v>
      </c>
      <c r="J1012">
        <v>1.519230769</v>
      </c>
      <c r="K1012">
        <v>2.923076923</v>
      </c>
      <c r="L1012">
        <v>-4.3333333339999998</v>
      </c>
      <c r="M1012">
        <v>1.105874722040054</v>
      </c>
      <c r="N1012">
        <f t="shared" si="191"/>
        <v>0</v>
      </c>
      <c r="O1012">
        <f t="shared" si="192"/>
        <v>0</v>
      </c>
      <c r="P1012">
        <f t="shared" si="193"/>
        <v>1</v>
      </c>
      <c r="Q1012">
        <f t="shared" si="194"/>
        <v>0</v>
      </c>
      <c r="R1012">
        <f t="shared" si="195"/>
        <v>0</v>
      </c>
      <c r="S1012">
        <f t="shared" si="196"/>
        <v>0</v>
      </c>
      <c r="T1012">
        <f t="shared" si="197"/>
        <v>0</v>
      </c>
      <c r="U1012">
        <f t="shared" si="198"/>
        <v>0</v>
      </c>
      <c r="V1012">
        <f t="shared" si="199"/>
        <v>0</v>
      </c>
    </row>
    <row r="1013" spans="1:22" x14ac:dyDescent="0.25">
      <c r="A1013">
        <v>20180409</v>
      </c>
      <c r="B1013" t="str">
        <f t="shared" si="188"/>
        <v>2018</v>
      </c>
      <c r="C1013" t="str">
        <f t="shared" si="189"/>
        <v>04</v>
      </c>
      <c r="D1013" t="str">
        <f t="shared" si="190"/>
        <v>09</v>
      </c>
      <c r="E1013">
        <v>48</v>
      </c>
      <c r="F1013" t="s">
        <v>122</v>
      </c>
      <c r="G1013">
        <v>28</v>
      </c>
      <c r="H1013" t="s">
        <v>121</v>
      </c>
      <c r="I1013">
        <v>0.80790900750237904</v>
      </c>
      <c r="J1013">
        <v>2.7666666669999902</v>
      </c>
      <c r="K1013">
        <v>1.23333333299999</v>
      </c>
      <c r="L1013">
        <v>3</v>
      </c>
      <c r="M1013">
        <v>1.2598096305983955</v>
      </c>
      <c r="N1013">
        <f t="shared" si="191"/>
        <v>1</v>
      </c>
      <c r="O1013">
        <f t="shared" si="192"/>
        <v>0</v>
      </c>
      <c r="P1013">
        <f t="shared" si="193"/>
        <v>3</v>
      </c>
      <c r="Q1013">
        <f t="shared" si="194"/>
        <v>1</v>
      </c>
      <c r="R1013">
        <f t="shared" si="195"/>
        <v>0</v>
      </c>
      <c r="S1013">
        <f t="shared" si="196"/>
        <v>1</v>
      </c>
      <c r="T1013">
        <f t="shared" si="197"/>
        <v>0</v>
      </c>
      <c r="U1013">
        <f t="shared" si="198"/>
        <v>1</v>
      </c>
      <c r="V1013">
        <f t="shared" si="199"/>
        <v>1.2598096305983955</v>
      </c>
    </row>
    <row r="1014" spans="1:22" x14ac:dyDescent="0.25">
      <c r="A1014">
        <v>20180409</v>
      </c>
      <c r="B1014" t="str">
        <f t="shared" si="188"/>
        <v>2018</v>
      </c>
      <c r="C1014" t="str">
        <f t="shared" si="189"/>
        <v>04</v>
      </c>
      <c r="D1014" t="str">
        <f t="shared" si="190"/>
        <v>09</v>
      </c>
      <c r="E1014">
        <v>384</v>
      </c>
      <c r="F1014" t="s">
        <v>36</v>
      </c>
      <c r="G1014">
        <v>30</v>
      </c>
      <c r="H1014" t="s">
        <v>78</v>
      </c>
      <c r="I1014">
        <v>0.49379549812069801</v>
      </c>
      <c r="J1014">
        <v>-0.51674641099999896</v>
      </c>
      <c r="K1014">
        <v>1.5693779909999901</v>
      </c>
      <c r="L1014">
        <v>-1.4166666669999901</v>
      </c>
      <c r="M1014">
        <v>1.3175356614884814</v>
      </c>
      <c r="N1014">
        <f t="shared" si="191"/>
        <v>0</v>
      </c>
      <c r="O1014">
        <f t="shared" si="192"/>
        <v>0</v>
      </c>
      <c r="P1014">
        <f t="shared" si="193"/>
        <v>-1</v>
      </c>
      <c r="Q1014">
        <f t="shared" si="194"/>
        <v>0</v>
      </c>
      <c r="R1014">
        <f t="shared" si="195"/>
        <v>0</v>
      </c>
      <c r="S1014">
        <f t="shared" si="196"/>
        <v>0</v>
      </c>
      <c r="T1014">
        <f t="shared" si="197"/>
        <v>0</v>
      </c>
      <c r="U1014">
        <f t="shared" si="198"/>
        <v>0</v>
      </c>
      <c r="V1014">
        <f t="shared" si="199"/>
        <v>0</v>
      </c>
    </row>
    <row r="1015" spans="1:22" x14ac:dyDescent="0.25">
      <c r="A1015">
        <v>20180409</v>
      </c>
      <c r="B1015" t="str">
        <f t="shared" si="188"/>
        <v>2018</v>
      </c>
      <c r="C1015" t="str">
        <f t="shared" si="189"/>
        <v>04</v>
      </c>
      <c r="D1015" t="str">
        <f t="shared" si="190"/>
        <v>09</v>
      </c>
      <c r="E1015">
        <v>78</v>
      </c>
      <c r="F1015" t="s">
        <v>161</v>
      </c>
      <c r="G1015">
        <v>39</v>
      </c>
      <c r="H1015" t="s">
        <v>157</v>
      </c>
      <c r="I1015">
        <v>0.426819296049335</v>
      </c>
      <c r="J1015">
        <v>-0.41666666700000099</v>
      </c>
      <c r="K1015">
        <v>1.4166666670000001</v>
      </c>
      <c r="L1015">
        <v>2.9333333330000002</v>
      </c>
      <c r="M1015">
        <v>1.2784178365302634</v>
      </c>
      <c r="N1015">
        <f t="shared" si="191"/>
        <v>0</v>
      </c>
      <c r="O1015">
        <f t="shared" si="192"/>
        <v>0</v>
      </c>
      <c r="P1015">
        <f t="shared" si="193"/>
        <v>1</v>
      </c>
      <c r="Q1015">
        <f t="shared" si="194"/>
        <v>0</v>
      </c>
      <c r="R1015">
        <f t="shared" si="195"/>
        <v>0</v>
      </c>
      <c r="S1015">
        <f t="shared" si="196"/>
        <v>0</v>
      </c>
      <c r="T1015">
        <f t="shared" si="197"/>
        <v>0</v>
      </c>
      <c r="U1015">
        <f t="shared" si="198"/>
        <v>0</v>
      </c>
      <c r="V1015">
        <f t="shared" si="199"/>
        <v>0</v>
      </c>
    </row>
    <row r="1016" spans="1:22" x14ac:dyDescent="0.25">
      <c r="A1016">
        <v>20180409</v>
      </c>
      <c r="B1016" t="str">
        <f t="shared" si="188"/>
        <v>2018</v>
      </c>
      <c r="C1016" t="str">
        <f t="shared" si="189"/>
        <v>04</v>
      </c>
      <c r="D1016" t="str">
        <f t="shared" si="190"/>
        <v>09</v>
      </c>
      <c r="E1016">
        <v>303</v>
      </c>
      <c r="F1016" t="s">
        <v>173</v>
      </c>
      <c r="G1016">
        <v>45</v>
      </c>
      <c r="H1016" t="s">
        <v>170</v>
      </c>
      <c r="I1016">
        <v>0.33760261349266502</v>
      </c>
      <c r="J1016">
        <v>0.733333333999999</v>
      </c>
      <c r="K1016">
        <v>-0.71428571499999904</v>
      </c>
      <c r="L1016">
        <v>4</v>
      </c>
      <c r="M1016">
        <v>1.059640464469205</v>
      </c>
      <c r="N1016">
        <f t="shared" si="191"/>
        <v>0</v>
      </c>
      <c r="O1016">
        <f t="shared" si="192"/>
        <v>1</v>
      </c>
      <c r="P1016">
        <f t="shared" si="193"/>
        <v>1</v>
      </c>
      <c r="Q1016">
        <f t="shared" si="194"/>
        <v>0</v>
      </c>
      <c r="R1016">
        <f t="shared" si="195"/>
        <v>0</v>
      </c>
      <c r="S1016">
        <f t="shared" si="196"/>
        <v>0</v>
      </c>
      <c r="T1016">
        <f t="shared" si="197"/>
        <v>0</v>
      </c>
      <c r="U1016">
        <f t="shared" si="198"/>
        <v>0</v>
      </c>
      <c r="V1016">
        <f t="shared" si="199"/>
        <v>0</v>
      </c>
    </row>
    <row r="1017" spans="1:22" x14ac:dyDescent="0.25">
      <c r="A1017">
        <v>20180409</v>
      </c>
      <c r="B1017" t="str">
        <f t="shared" si="188"/>
        <v>2018</v>
      </c>
      <c r="C1017" t="str">
        <f t="shared" si="189"/>
        <v>04</v>
      </c>
      <c r="D1017" t="str">
        <f t="shared" si="190"/>
        <v>09</v>
      </c>
      <c r="E1017">
        <v>365</v>
      </c>
      <c r="F1017" t="s">
        <v>175</v>
      </c>
      <c r="G1017">
        <v>46</v>
      </c>
      <c r="H1017" t="s">
        <v>14</v>
      </c>
      <c r="I1017">
        <v>0.58166221816059704</v>
      </c>
      <c r="J1017">
        <v>0.133333334000001</v>
      </c>
      <c r="K1017">
        <v>-1.25</v>
      </c>
      <c r="L1017">
        <v>-1</v>
      </c>
      <c r="M1017">
        <v>1.109982875162183</v>
      </c>
      <c r="N1017">
        <f t="shared" si="191"/>
        <v>0</v>
      </c>
      <c r="O1017">
        <f t="shared" si="192"/>
        <v>0</v>
      </c>
      <c r="P1017">
        <f t="shared" si="193"/>
        <v>-1</v>
      </c>
      <c r="Q1017">
        <f t="shared" si="194"/>
        <v>0</v>
      </c>
      <c r="R1017">
        <f t="shared" si="195"/>
        <v>0</v>
      </c>
      <c r="S1017">
        <f t="shared" si="196"/>
        <v>0</v>
      </c>
      <c r="T1017">
        <f t="shared" si="197"/>
        <v>0</v>
      </c>
      <c r="U1017">
        <f t="shared" si="198"/>
        <v>0</v>
      </c>
      <c r="V1017">
        <f t="shared" si="199"/>
        <v>0</v>
      </c>
    </row>
    <row r="1018" spans="1:22" x14ac:dyDescent="0.25">
      <c r="A1018">
        <v>20180409</v>
      </c>
      <c r="B1018" t="str">
        <f t="shared" si="188"/>
        <v>2018</v>
      </c>
      <c r="C1018" t="str">
        <f t="shared" si="189"/>
        <v>04</v>
      </c>
      <c r="D1018" t="str">
        <f t="shared" si="190"/>
        <v>09</v>
      </c>
      <c r="E1018">
        <v>229</v>
      </c>
      <c r="F1018" t="s">
        <v>160</v>
      </c>
      <c r="G1018">
        <v>48</v>
      </c>
      <c r="H1018" t="s">
        <v>122</v>
      </c>
      <c r="I1018">
        <v>0.48425726112471801</v>
      </c>
      <c r="J1018">
        <v>1.4769230760000001</v>
      </c>
      <c r="K1018">
        <v>1.93999999999999</v>
      </c>
      <c r="L1018">
        <v>1</v>
      </c>
      <c r="M1018">
        <v>1.1589064011513681</v>
      </c>
      <c r="N1018">
        <f t="shared" si="191"/>
        <v>0</v>
      </c>
      <c r="O1018">
        <f t="shared" si="192"/>
        <v>0</v>
      </c>
      <c r="P1018">
        <f t="shared" si="193"/>
        <v>3</v>
      </c>
      <c r="Q1018">
        <f t="shared" si="194"/>
        <v>1</v>
      </c>
      <c r="R1018">
        <f t="shared" si="195"/>
        <v>0</v>
      </c>
      <c r="S1018">
        <f t="shared" si="196"/>
        <v>0</v>
      </c>
      <c r="T1018">
        <f t="shared" si="197"/>
        <v>0</v>
      </c>
      <c r="U1018">
        <f t="shared" si="198"/>
        <v>0</v>
      </c>
      <c r="V1018">
        <f t="shared" si="199"/>
        <v>0</v>
      </c>
    </row>
    <row r="1019" spans="1:22" x14ac:dyDescent="0.25">
      <c r="A1019">
        <v>20180409</v>
      </c>
      <c r="B1019" t="str">
        <f t="shared" si="188"/>
        <v>2018</v>
      </c>
      <c r="C1019" t="str">
        <f t="shared" si="189"/>
        <v>04</v>
      </c>
      <c r="D1019" t="str">
        <f t="shared" si="190"/>
        <v>09</v>
      </c>
      <c r="E1019">
        <v>484</v>
      </c>
      <c r="F1019" t="s">
        <v>152</v>
      </c>
      <c r="G1019">
        <v>57</v>
      </c>
      <c r="H1019" t="s">
        <v>109</v>
      </c>
      <c r="I1019">
        <v>0.27800778243761798</v>
      </c>
      <c r="J1019">
        <v>1.08241758299999</v>
      </c>
      <c r="K1019">
        <v>2.335164835</v>
      </c>
      <c r="L1019">
        <v>-0.50000000100000097</v>
      </c>
      <c r="M1019">
        <v>1.0004689594247089</v>
      </c>
      <c r="N1019">
        <f t="shared" si="191"/>
        <v>0</v>
      </c>
      <c r="O1019">
        <f t="shared" si="192"/>
        <v>1</v>
      </c>
      <c r="P1019">
        <f t="shared" si="193"/>
        <v>1</v>
      </c>
      <c r="Q1019">
        <f t="shared" si="194"/>
        <v>0</v>
      </c>
      <c r="R1019">
        <f t="shared" si="195"/>
        <v>0</v>
      </c>
      <c r="S1019">
        <f t="shared" si="196"/>
        <v>0</v>
      </c>
      <c r="T1019">
        <f t="shared" si="197"/>
        <v>0</v>
      </c>
      <c r="U1019">
        <f t="shared" si="198"/>
        <v>0</v>
      </c>
      <c r="V1019">
        <f t="shared" si="199"/>
        <v>0</v>
      </c>
    </row>
    <row r="1020" spans="1:22" x14ac:dyDescent="0.25">
      <c r="A1020">
        <v>20180409</v>
      </c>
      <c r="B1020" t="str">
        <f t="shared" si="188"/>
        <v>2018</v>
      </c>
      <c r="C1020" t="str">
        <f t="shared" si="189"/>
        <v>04</v>
      </c>
      <c r="D1020" t="str">
        <f t="shared" si="190"/>
        <v>09</v>
      </c>
      <c r="E1020">
        <v>223</v>
      </c>
      <c r="F1020" t="s">
        <v>179</v>
      </c>
      <c r="G1020">
        <v>58</v>
      </c>
      <c r="H1020" t="s">
        <v>199</v>
      </c>
      <c r="I1020">
        <v>0.48922471140495</v>
      </c>
      <c r="J1020">
        <v>1.79166666599999</v>
      </c>
      <c r="K1020">
        <v>0.71014492799999795</v>
      </c>
      <c r="L1020">
        <v>1.9333333339999901</v>
      </c>
      <c r="M1020">
        <v>1.2179494965307485</v>
      </c>
      <c r="N1020">
        <f t="shared" si="191"/>
        <v>0</v>
      </c>
      <c r="O1020">
        <f t="shared" si="192"/>
        <v>0</v>
      </c>
      <c r="P1020">
        <f t="shared" si="193"/>
        <v>3</v>
      </c>
      <c r="Q1020">
        <f t="shared" si="194"/>
        <v>1</v>
      </c>
      <c r="R1020">
        <f t="shared" si="195"/>
        <v>0</v>
      </c>
      <c r="S1020">
        <f t="shared" si="196"/>
        <v>0</v>
      </c>
      <c r="T1020">
        <f t="shared" si="197"/>
        <v>0</v>
      </c>
      <c r="U1020">
        <f t="shared" si="198"/>
        <v>0</v>
      </c>
      <c r="V1020">
        <f t="shared" si="199"/>
        <v>0</v>
      </c>
    </row>
    <row r="1021" spans="1:22" x14ac:dyDescent="0.25">
      <c r="A1021">
        <v>20180409</v>
      </c>
      <c r="B1021" t="str">
        <f t="shared" si="188"/>
        <v>2018</v>
      </c>
      <c r="C1021" t="str">
        <f t="shared" si="189"/>
        <v>04</v>
      </c>
      <c r="D1021" t="str">
        <f t="shared" si="190"/>
        <v>09</v>
      </c>
      <c r="E1021">
        <v>392</v>
      </c>
      <c r="F1021" t="s">
        <v>205</v>
      </c>
      <c r="G1021">
        <v>60</v>
      </c>
      <c r="H1021" t="s">
        <v>150</v>
      </c>
      <c r="I1021">
        <v>0.25784008842719303</v>
      </c>
      <c r="J1021">
        <v>0.78888888899999898</v>
      </c>
      <c r="K1021">
        <v>-0.188888889000001</v>
      </c>
      <c r="L1021">
        <v>2.1428571430000001</v>
      </c>
      <c r="M1021">
        <v>1.1697149968424192</v>
      </c>
      <c r="N1021">
        <f t="shared" si="191"/>
        <v>0</v>
      </c>
      <c r="O1021">
        <f t="shared" si="192"/>
        <v>1</v>
      </c>
      <c r="P1021">
        <f t="shared" si="193"/>
        <v>1</v>
      </c>
      <c r="Q1021">
        <f t="shared" si="194"/>
        <v>0</v>
      </c>
      <c r="R1021">
        <f t="shared" si="195"/>
        <v>0</v>
      </c>
      <c r="S1021">
        <f t="shared" si="196"/>
        <v>0</v>
      </c>
      <c r="T1021">
        <f t="shared" si="197"/>
        <v>0</v>
      </c>
      <c r="U1021">
        <f t="shared" si="198"/>
        <v>0</v>
      </c>
      <c r="V1021">
        <f t="shared" si="199"/>
        <v>0</v>
      </c>
    </row>
    <row r="1022" spans="1:22" x14ac:dyDescent="0.25">
      <c r="A1022">
        <v>20180409</v>
      </c>
      <c r="B1022" t="str">
        <f t="shared" si="188"/>
        <v>2018</v>
      </c>
      <c r="C1022" t="str">
        <f t="shared" si="189"/>
        <v>04</v>
      </c>
      <c r="D1022" t="str">
        <f t="shared" si="190"/>
        <v>09</v>
      </c>
      <c r="E1022">
        <v>484</v>
      </c>
      <c r="F1022" t="s">
        <v>152</v>
      </c>
      <c r="G1022">
        <v>63</v>
      </c>
      <c r="H1022" t="s">
        <v>212</v>
      </c>
      <c r="I1022">
        <v>0.19428679790148401</v>
      </c>
      <c r="J1022">
        <v>1.2619047619999999</v>
      </c>
      <c r="K1022">
        <v>1.22619047599999</v>
      </c>
      <c r="L1022">
        <v>-1.833333334</v>
      </c>
      <c r="M1022">
        <v>1.0518534725422151</v>
      </c>
      <c r="N1022">
        <f t="shared" si="191"/>
        <v>0</v>
      </c>
      <c r="O1022">
        <f t="shared" si="192"/>
        <v>1</v>
      </c>
      <c r="P1022">
        <f t="shared" si="193"/>
        <v>1</v>
      </c>
      <c r="Q1022">
        <f t="shared" si="194"/>
        <v>0</v>
      </c>
      <c r="R1022">
        <f t="shared" si="195"/>
        <v>0</v>
      </c>
      <c r="S1022">
        <f t="shared" si="196"/>
        <v>0</v>
      </c>
      <c r="T1022">
        <f t="shared" si="197"/>
        <v>0</v>
      </c>
      <c r="U1022">
        <f t="shared" si="198"/>
        <v>0</v>
      </c>
      <c r="V1022">
        <f t="shared" si="199"/>
        <v>0</v>
      </c>
    </row>
    <row r="1023" spans="1:22" x14ac:dyDescent="0.25">
      <c r="A1023">
        <v>20180409</v>
      </c>
      <c r="B1023" t="str">
        <f t="shared" si="188"/>
        <v>2018</v>
      </c>
      <c r="C1023" t="str">
        <f t="shared" si="189"/>
        <v>04</v>
      </c>
      <c r="D1023" t="str">
        <f t="shared" si="190"/>
        <v>09</v>
      </c>
      <c r="E1023">
        <v>190</v>
      </c>
      <c r="F1023" t="s">
        <v>225</v>
      </c>
      <c r="G1023">
        <v>68</v>
      </c>
      <c r="H1023" t="s">
        <v>226</v>
      </c>
      <c r="I1023">
        <v>0.64317585375251696</v>
      </c>
      <c r="J1023">
        <v>-4.8888888889999897</v>
      </c>
      <c r="K1023">
        <v>3.6666666669999901</v>
      </c>
      <c r="L1023">
        <v>2.57142857099999</v>
      </c>
      <c r="M1023">
        <v>1.0094070489989071</v>
      </c>
      <c r="N1023">
        <f t="shared" si="191"/>
        <v>1</v>
      </c>
      <c r="O1023">
        <f t="shared" si="192"/>
        <v>0</v>
      </c>
      <c r="P1023">
        <f t="shared" si="193"/>
        <v>1</v>
      </c>
      <c r="Q1023">
        <f t="shared" si="194"/>
        <v>0</v>
      </c>
      <c r="R1023">
        <f t="shared" si="195"/>
        <v>0</v>
      </c>
      <c r="S1023">
        <f t="shared" si="196"/>
        <v>0</v>
      </c>
      <c r="T1023">
        <f t="shared" si="197"/>
        <v>0</v>
      </c>
      <c r="U1023">
        <f t="shared" si="198"/>
        <v>0</v>
      </c>
      <c r="V1023">
        <f t="shared" si="199"/>
        <v>0</v>
      </c>
    </row>
    <row r="1024" spans="1:22" x14ac:dyDescent="0.25">
      <c r="A1024">
        <v>20180409</v>
      </c>
      <c r="B1024" t="str">
        <f t="shared" si="188"/>
        <v>2018</v>
      </c>
      <c r="C1024" t="str">
        <f t="shared" si="189"/>
        <v>04</v>
      </c>
      <c r="D1024" t="str">
        <f t="shared" si="190"/>
        <v>09</v>
      </c>
      <c r="E1024">
        <v>229</v>
      </c>
      <c r="F1024" t="s">
        <v>160</v>
      </c>
      <c r="G1024">
        <v>78</v>
      </c>
      <c r="H1024" t="s">
        <v>161</v>
      </c>
      <c r="I1024">
        <v>0.55033415402711805</v>
      </c>
      <c r="J1024">
        <v>1.993589743</v>
      </c>
      <c r="K1024">
        <v>1.2566666659999901</v>
      </c>
      <c r="L1024">
        <v>-0.33333333300000001</v>
      </c>
      <c r="M1024">
        <v>1.0266161389735868</v>
      </c>
      <c r="N1024">
        <f t="shared" si="191"/>
        <v>0</v>
      </c>
      <c r="O1024">
        <f t="shared" si="192"/>
        <v>0</v>
      </c>
      <c r="P1024">
        <f t="shared" si="193"/>
        <v>1</v>
      </c>
      <c r="Q1024">
        <f t="shared" si="194"/>
        <v>0</v>
      </c>
      <c r="R1024">
        <f t="shared" si="195"/>
        <v>0</v>
      </c>
      <c r="S1024">
        <f t="shared" si="196"/>
        <v>0</v>
      </c>
      <c r="T1024">
        <f t="shared" si="197"/>
        <v>0</v>
      </c>
      <c r="U1024">
        <f t="shared" si="198"/>
        <v>0</v>
      </c>
      <c r="V1024">
        <f t="shared" si="199"/>
        <v>0</v>
      </c>
    </row>
    <row r="1025" spans="1:22" x14ac:dyDescent="0.25">
      <c r="A1025">
        <v>20180409</v>
      </c>
      <c r="B1025" t="str">
        <f t="shared" si="188"/>
        <v>2018</v>
      </c>
      <c r="C1025" t="str">
        <f t="shared" si="189"/>
        <v>04</v>
      </c>
      <c r="D1025" t="str">
        <f t="shared" si="190"/>
        <v>09</v>
      </c>
      <c r="E1025">
        <v>83</v>
      </c>
      <c r="F1025" t="s">
        <v>105</v>
      </c>
      <c r="G1025">
        <v>84</v>
      </c>
      <c r="H1025" t="s">
        <v>116</v>
      </c>
      <c r="I1025">
        <v>0.61613890223051004</v>
      </c>
      <c r="J1025">
        <v>0.28571428600000098</v>
      </c>
      <c r="K1025">
        <v>1.3230769229999899</v>
      </c>
      <c r="L1025">
        <v>1.75</v>
      </c>
      <c r="M1025">
        <v>1.2347602318031339</v>
      </c>
      <c r="N1025">
        <f t="shared" si="191"/>
        <v>1</v>
      </c>
      <c r="O1025">
        <f t="shared" si="192"/>
        <v>0</v>
      </c>
      <c r="P1025">
        <f t="shared" si="193"/>
        <v>3</v>
      </c>
      <c r="Q1025">
        <f t="shared" si="194"/>
        <v>1</v>
      </c>
      <c r="R1025">
        <f t="shared" si="195"/>
        <v>0</v>
      </c>
      <c r="S1025">
        <f t="shared" si="196"/>
        <v>1</v>
      </c>
      <c r="T1025">
        <f t="shared" si="197"/>
        <v>0</v>
      </c>
      <c r="U1025">
        <f t="shared" si="198"/>
        <v>1</v>
      </c>
      <c r="V1025">
        <f t="shared" si="199"/>
        <v>1.2347602318031339</v>
      </c>
    </row>
    <row r="1026" spans="1:22" x14ac:dyDescent="0.25">
      <c r="A1026">
        <v>20180409</v>
      </c>
      <c r="B1026" t="str">
        <f t="shared" ref="B1026:B1089" si="200">MID(A1026,1,4)</f>
        <v>2018</v>
      </c>
      <c r="C1026" t="str">
        <f t="shared" ref="C1026:C1089" si="201">MID(A1026,5,2)</f>
        <v>04</v>
      </c>
      <c r="D1026" t="str">
        <f t="shared" ref="D1026:D1089" si="202">MID(A1026,7,2)</f>
        <v>09</v>
      </c>
      <c r="E1026">
        <v>30</v>
      </c>
      <c r="F1026" t="s">
        <v>78</v>
      </c>
      <c r="G1026">
        <v>85</v>
      </c>
      <c r="H1026" t="s">
        <v>133</v>
      </c>
      <c r="I1026">
        <v>0.43618177662414398</v>
      </c>
      <c r="J1026">
        <v>-5.0505051000000002E-2</v>
      </c>
      <c r="K1026">
        <v>0.27272727200000002</v>
      </c>
      <c r="L1026">
        <v>5.1666666669999897</v>
      </c>
      <c r="M1026">
        <v>1.2420873823957852</v>
      </c>
      <c r="N1026">
        <f t="shared" ref="N1026:N1089" si="203">OR(I1026&gt;0.6)+0</f>
        <v>0</v>
      </c>
      <c r="O1026">
        <f t="shared" ref="O1026:O1089" si="204">(I1026&lt;0.4)+0</f>
        <v>0</v>
      </c>
      <c r="P1026">
        <f t="shared" ref="P1026:P1089" si="205">SIGN(L1026)+SIGN(J1026)+SIGN(K1026)</f>
        <v>1</v>
      </c>
      <c r="Q1026">
        <f t="shared" ref="Q1026:Q1089" si="206">(P1026&gt;1)+0</f>
        <v>0</v>
      </c>
      <c r="R1026">
        <f t="shared" ref="R1026:R1089" si="207">(P1026&lt;-1)+0</f>
        <v>0</v>
      </c>
      <c r="S1026">
        <f t="shared" ref="S1026:S1089" si="208">Q1026*N1026</f>
        <v>0</v>
      </c>
      <c r="T1026">
        <f t="shared" ref="T1026:T1089" si="209">O1026*R1026</f>
        <v>0</v>
      </c>
      <c r="U1026">
        <f t="shared" ref="U1026:U1089" si="210">T1026+S1026</f>
        <v>0</v>
      </c>
      <c r="V1026">
        <f t="shared" si="199"/>
        <v>0</v>
      </c>
    </row>
    <row r="1027" spans="1:22" x14ac:dyDescent="0.25">
      <c r="A1027">
        <v>20180409</v>
      </c>
      <c r="B1027" t="str">
        <f t="shared" si="200"/>
        <v>2018</v>
      </c>
      <c r="C1027" t="str">
        <f t="shared" si="201"/>
        <v>04</v>
      </c>
      <c r="D1027" t="str">
        <f t="shared" si="202"/>
        <v>09</v>
      </c>
      <c r="E1027">
        <v>352</v>
      </c>
      <c r="F1027" t="s">
        <v>172</v>
      </c>
      <c r="G1027">
        <v>90</v>
      </c>
      <c r="H1027" t="s">
        <v>22</v>
      </c>
      <c r="I1027">
        <v>0.51865228418022902</v>
      </c>
      <c r="J1027">
        <v>0.21895424699999899</v>
      </c>
      <c r="K1027">
        <v>-1.4183006539999901</v>
      </c>
      <c r="L1027">
        <v>0.58333333299999801</v>
      </c>
      <c r="M1027">
        <v>1.0150144489947945</v>
      </c>
      <c r="N1027">
        <f t="shared" si="203"/>
        <v>0</v>
      </c>
      <c r="O1027">
        <f t="shared" si="204"/>
        <v>0</v>
      </c>
      <c r="P1027">
        <f t="shared" si="205"/>
        <v>1</v>
      </c>
      <c r="Q1027">
        <f t="shared" si="206"/>
        <v>0</v>
      </c>
      <c r="R1027">
        <f t="shared" si="207"/>
        <v>0</v>
      </c>
      <c r="S1027">
        <f t="shared" si="208"/>
        <v>0</v>
      </c>
      <c r="T1027">
        <f t="shared" si="209"/>
        <v>0</v>
      </c>
      <c r="U1027">
        <f t="shared" si="210"/>
        <v>0</v>
      </c>
      <c r="V1027">
        <f t="shared" ref="V1027:V1090" si="211">M1027*S1027*U1027</f>
        <v>0</v>
      </c>
    </row>
    <row r="1028" spans="1:22" x14ac:dyDescent="0.25">
      <c r="A1028">
        <v>20180409</v>
      </c>
      <c r="B1028" t="str">
        <f t="shared" si="200"/>
        <v>2018</v>
      </c>
      <c r="C1028" t="str">
        <f t="shared" si="201"/>
        <v>04</v>
      </c>
      <c r="D1028" t="str">
        <f t="shared" si="202"/>
        <v>09</v>
      </c>
      <c r="E1028">
        <v>326</v>
      </c>
      <c r="F1028" t="s">
        <v>130</v>
      </c>
      <c r="G1028">
        <v>92</v>
      </c>
      <c r="H1028" t="s">
        <v>102</v>
      </c>
      <c r="I1028">
        <v>0.448322144940283</v>
      </c>
      <c r="J1028">
        <v>0.22514619999999899</v>
      </c>
      <c r="K1028">
        <v>1.90058479599999</v>
      </c>
      <c r="L1028">
        <v>-2.8194444449999998</v>
      </c>
      <c r="M1028">
        <v>1.2458794113771341</v>
      </c>
      <c r="N1028">
        <f t="shared" si="203"/>
        <v>0</v>
      </c>
      <c r="O1028">
        <f t="shared" si="204"/>
        <v>0</v>
      </c>
      <c r="P1028">
        <f t="shared" si="205"/>
        <v>1</v>
      </c>
      <c r="Q1028">
        <f t="shared" si="206"/>
        <v>0</v>
      </c>
      <c r="R1028">
        <f t="shared" si="207"/>
        <v>0</v>
      </c>
      <c r="S1028">
        <f t="shared" si="208"/>
        <v>0</v>
      </c>
      <c r="T1028">
        <f t="shared" si="209"/>
        <v>0</v>
      </c>
      <c r="U1028">
        <f t="shared" si="210"/>
        <v>0</v>
      </c>
      <c r="V1028">
        <f t="shared" si="211"/>
        <v>0</v>
      </c>
    </row>
    <row r="1029" spans="1:22" x14ac:dyDescent="0.25">
      <c r="A1029">
        <v>20180409</v>
      </c>
      <c r="B1029" t="str">
        <f t="shared" si="200"/>
        <v>2018</v>
      </c>
      <c r="C1029" t="str">
        <f t="shared" si="201"/>
        <v>04</v>
      </c>
      <c r="D1029" t="str">
        <f t="shared" si="202"/>
        <v>09</v>
      </c>
      <c r="E1029">
        <v>162</v>
      </c>
      <c r="F1029" t="s">
        <v>153</v>
      </c>
      <c r="G1029">
        <v>97</v>
      </c>
      <c r="H1029" t="s">
        <v>186</v>
      </c>
      <c r="I1029">
        <v>0.66737683995932795</v>
      </c>
      <c r="J1029">
        <v>1</v>
      </c>
      <c r="K1029">
        <v>1.5714285720000001</v>
      </c>
      <c r="L1029">
        <v>0.75</v>
      </c>
      <c r="M1029">
        <v>1.1920183797380273</v>
      </c>
      <c r="N1029">
        <f t="shared" si="203"/>
        <v>1</v>
      </c>
      <c r="O1029">
        <f t="shared" si="204"/>
        <v>0</v>
      </c>
      <c r="P1029">
        <f t="shared" si="205"/>
        <v>3</v>
      </c>
      <c r="Q1029">
        <f t="shared" si="206"/>
        <v>1</v>
      </c>
      <c r="R1029">
        <f t="shared" si="207"/>
        <v>0</v>
      </c>
      <c r="S1029">
        <f t="shared" si="208"/>
        <v>1</v>
      </c>
      <c r="T1029">
        <f t="shared" si="209"/>
        <v>0</v>
      </c>
      <c r="U1029">
        <f t="shared" si="210"/>
        <v>1</v>
      </c>
      <c r="V1029">
        <f t="shared" si="211"/>
        <v>1.1920183797380273</v>
      </c>
    </row>
    <row r="1030" spans="1:22" x14ac:dyDescent="0.25">
      <c r="A1030">
        <v>20180409</v>
      </c>
      <c r="B1030" t="str">
        <f t="shared" si="200"/>
        <v>2018</v>
      </c>
      <c r="C1030" t="str">
        <f t="shared" si="201"/>
        <v>04</v>
      </c>
      <c r="D1030" t="str">
        <f t="shared" si="202"/>
        <v>09</v>
      </c>
      <c r="E1030">
        <v>371</v>
      </c>
      <c r="F1030" t="s">
        <v>33</v>
      </c>
      <c r="G1030">
        <v>111</v>
      </c>
      <c r="H1030" t="s">
        <v>289</v>
      </c>
      <c r="I1030">
        <v>0.42082873395265302</v>
      </c>
      <c r="J1030">
        <v>-0.71428571399999896</v>
      </c>
      <c r="K1030">
        <v>7.1428572000000301E-2</v>
      </c>
      <c r="L1030">
        <v>5</v>
      </c>
      <c r="M1030">
        <v>1.1327933543561348</v>
      </c>
      <c r="N1030">
        <f t="shared" si="203"/>
        <v>0</v>
      </c>
      <c r="O1030">
        <f t="shared" si="204"/>
        <v>0</v>
      </c>
      <c r="P1030">
        <f t="shared" si="205"/>
        <v>1</v>
      </c>
      <c r="Q1030">
        <f t="shared" si="206"/>
        <v>0</v>
      </c>
      <c r="R1030">
        <f t="shared" si="207"/>
        <v>0</v>
      </c>
      <c r="S1030">
        <f t="shared" si="208"/>
        <v>0</v>
      </c>
      <c r="T1030">
        <f t="shared" si="209"/>
        <v>0</v>
      </c>
      <c r="U1030">
        <f t="shared" si="210"/>
        <v>0</v>
      </c>
      <c r="V1030">
        <f t="shared" si="211"/>
        <v>0</v>
      </c>
    </row>
    <row r="1031" spans="1:22" x14ac:dyDescent="0.25">
      <c r="A1031">
        <v>20180409</v>
      </c>
      <c r="B1031" t="str">
        <f t="shared" si="200"/>
        <v>2018</v>
      </c>
      <c r="C1031" t="str">
        <f t="shared" si="201"/>
        <v>04</v>
      </c>
      <c r="D1031" t="str">
        <f t="shared" si="202"/>
        <v>09</v>
      </c>
      <c r="E1031">
        <v>138</v>
      </c>
      <c r="F1031" t="s">
        <v>164</v>
      </c>
      <c r="G1031">
        <v>121</v>
      </c>
      <c r="H1031" t="s">
        <v>45</v>
      </c>
      <c r="I1031">
        <v>0.46257314487100398</v>
      </c>
      <c r="J1031">
        <v>-0.139393938999999</v>
      </c>
      <c r="K1031">
        <v>0.93939393900000001</v>
      </c>
      <c r="L1031">
        <v>0.56666666699999901</v>
      </c>
      <c r="M1031">
        <v>1.0200386265500891</v>
      </c>
      <c r="N1031">
        <f t="shared" si="203"/>
        <v>0</v>
      </c>
      <c r="O1031">
        <f t="shared" si="204"/>
        <v>0</v>
      </c>
      <c r="P1031">
        <f t="shared" si="205"/>
        <v>1</v>
      </c>
      <c r="Q1031">
        <f t="shared" si="206"/>
        <v>0</v>
      </c>
      <c r="R1031">
        <f t="shared" si="207"/>
        <v>0</v>
      </c>
      <c r="S1031">
        <f t="shared" si="208"/>
        <v>0</v>
      </c>
      <c r="T1031">
        <f t="shared" si="209"/>
        <v>0</v>
      </c>
      <c r="U1031">
        <f t="shared" si="210"/>
        <v>0</v>
      </c>
      <c r="V1031">
        <f t="shared" si="211"/>
        <v>0</v>
      </c>
    </row>
    <row r="1032" spans="1:22" x14ac:dyDescent="0.25">
      <c r="A1032">
        <v>20180409</v>
      </c>
      <c r="B1032" t="str">
        <f t="shared" si="200"/>
        <v>2018</v>
      </c>
      <c r="C1032" t="str">
        <f t="shared" si="201"/>
        <v>04</v>
      </c>
      <c r="D1032" t="str">
        <f t="shared" si="202"/>
        <v>09</v>
      </c>
      <c r="E1032">
        <v>27</v>
      </c>
      <c r="F1032" t="s">
        <v>115</v>
      </c>
      <c r="G1032">
        <v>122</v>
      </c>
      <c r="H1032" t="s">
        <v>59</v>
      </c>
      <c r="I1032">
        <v>0.54294277621026699</v>
      </c>
      <c r="J1032">
        <v>-0.77142857200000103</v>
      </c>
      <c r="K1032">
        <v>0.62380952399999801</v>
      </c>
      <c r="L1032">
        <v>1.3333333329999899</v>
      </c>
      <c r="M1032">
        <v>1.1598914534165043</v>
      </c>
      <c r="N1032">
        <f t="shared" si="203"/>
        <v>0</v>
      </c>
      <c r="O1032">
        <f t="shared" si="204"/>
        <v>0</v>
      </c>
      <c r="P1032">
        <f t="shared" si="205"/>
        <v>1</v>
      </c>
      <c r="Q1032">
        <f t="shared" si="206"/>
        <v>0</v>
      </c>
      <c r="R1032">
        <f t="shared" si="207"/>
        <v>0</v>
      </c>
      <c r="S1032">
        <f t="shared" si="208"/>
        <v>0</v>
      </c>
      <c r="T1032">
        <f t="shared" si="209"/>
        <v>0</v>
      </c>
      <c r="U1032">
        <f t="shared" si="210"/>
        <v>0</v>
      </c>
      <c r="V1032">
        <f t="shared" si="211"/>
        <v>0</v>
      </c>
    </row>
    <row r="1033" spans="1:22" x14ac:dyDescent="0.25">
      <c r="A1033">
        <v>20180409</v>
      </c>
      <c r="B1033" t="str">
        <f t="shared" si="200"/>
        <v>2018</v>
      </c>
      <c r="C1033" t="str">
        <f t="shared" si="201"/>
        <v>04</v>
      </c>
      <c r="D1033" t="str">
        <f t="shared" si="202"/>
        <v>09</v>
      </c>
      <c r="E1033">
        <v>225</v>
      </c>
      <c r="F1033" t="s">
        <v>299</v>
      </c>
      <c r="G1033">
        <v>124</v>
      </c>
      <c r="H1033" t="s">
        <v>207</v>
      </c>
      <c r="I1033">
        <v>0.76828808153939399</v>
      </c>
      <c r="J1033">
        <v>8.3333333000000495E-2</v>
      </c>
      <c r="K1033">
        <v>0.88333333299999905</v>
      </c>
      <c r="L1033">
        <v>-1.111111111</v>
      </c>
      <c r="M1033">
        <v>1.2752737867138648</v>
      </c>
      <c r="N1033">
        <f t="shared" si="203"/>
        <v>1</v>
      </c>
      <c r="O1033">
        <f t="shared" si="204"/>
        <v>0</v>
      </c>
      <c r="P1033">
        <f t="shared" si="205"/>
        <v>1</v>
      </c>
      <c r="Q1033">
        <f t="shared" si="206"/>
        <v>0</v>
      </c>
      <c r="R1033">
        <f t="shared" si="207"/>
        <v>0</v>
      </c>
      <c r="S1033">
        <f t="shared" si="208"/>
        <v>0</v>
      </c>
      <c r="T1033">
        <f t="shared" si="209"/>
        <v>0</v>
      </c>
      <c r="U1033">
        <f t="shared" si="210"/>
        <v>0</v>
      </c>
      <c r="V1033">
        <f t="shared" si="211"/>
        <v>0</v>
      </c>
    </row>
    <row r="1034" spans="1:22" x14ac:dyDescent="0.25">
      <c r="A1034">
        <v>20180409</v>
      </c>
      <c r="B1034" t="str">
        <f t="shared" si="200"/>
        <v>2018</v>
      </c>
      <c r="C1034" t="str">
        <f t="shared" si="201"/>
        <v>04</v>
      </c>
      <c r="D1034" t="str">
        <f t="shared" si="202"/>
        <v>09</v>
      </c>
      <c r="E1034">
        <v>103</v>
      </c>
      <c r="F1034" t="s">
        <v>101</v>
      </c>
      <c r="G1034">
        <v>126</v>
      </c>
      <c r="H1034" t="s">
        <v>300</v>
      </c>
      <c r="I1034">
        <v>0.52005129861102495</v>
      </c>
      <c r="J1034">
        <v>3.286764706</v>
      </c>
      <c r="K1034">
        <v>0.71323529399999797</v>
      </c>
      <c r="L1034">
        <v>1.5357142859999899</v>
      </c>
      <c r="M1034">
        <v>1.0649822665671071</v>
      </c>
      <c r="N1034">
        <f t="shared" si="203"/>
        <v>0</v>
      </c>
      <c r="O1034">
        <f t="shared" si="204"/>
        <v>0</v>
      </c>
      <c r="P1034">
        <f t="shared" si="205"/>
        <v>3</v>
      </c>
      <c r="Q1034">
        <f t="shared" si="206"/>
        <v>1</v>
      </c>
      <c r="R1034">
        <f t="shared" si="207"/>
        <v>0</v>
      </c>
      <c r="S1034">
        <f t="shared" si="208"/>
        <v>0</v>
      </c>
      <c r="T1034">
        <f t="shared" si="209"/>
        <v>0</v>
      </c>
      <c r="U1034">
        <f t="shared" si="210"/>
        <v>0</v>
      </c>
      <c r="V1034">
        <f t="shared" si="211"/>
        <v>0</v>
      </c>
    </row>
    <row r="1035" spans="1:22" x14ac:dyDescent="0.25">
      <c r="A1035">
        <v>20180409</v>
      </c>
      <c r="B1035" t="str">
        <f t="shared" si="200"/>
        <v>2018</v>
      </c>
      <c r="C1035" t="str">
        <f t="shared" si="201"/>
        <v>04</v>
      </c>
      <c r="D1035" t="str">
        <f t="shared" si="202"/>
        <v>09</v>
      </c>
      <c r="E1035">
        <v>162</v>
      </c>
      <c r="F1035" t="s">
        <v>153</v>
      </c>
      <c r="G1035">
        <v>128</v>
      </c>
      <c r="H1035" t="s">
        <v>302</v>
      </c>
      <c r="I1035">
        <v>0.37562462321946399</v>
      </c>
      <c r="J1035">
        <v>-1.0571428570000001</v>
      </c>
      <c r="K1035">
        <v>-0.25</v>
      </c>
      <c r="L1035">
        <v>-1.25</v>
      </c>
      <c r="M1035">
        <v>1.088421450534117</v>
      </c>
      <c r="N1035">
        <f t="shared" si="203"/>
        <v>0</v>
      </c>
      <c r="O1035">
        <f t="shared" si="204"/>
        <v>1</v>
      </c>
      <c r="P1035">
        <f t="shared" si="205"/>
        <v>-3</v>
      </c>
      <c r="Q1035">
        <f t="shared" si="206"/>
        <v>0</v>
      </c>
      <c r="R1035">
        <f t="shared" si="207"/>
        <v>1</v>
      </c>
      <c r="S1035">
        <f t="shared" si="208"/>
        <v>0</v>
      </c>
      <c r="T1035">
        <f t="shared" si="209"/>
        <v>1</v>
      </c>
      <c r="U1035">
        <f t="shared" si="210"/>
        <v>1</v>
      </c>
      <c r="V1035">
        <f t="shared" si="211"/>
        <v>0</v>
      </c>
    </row>
    <row r="1036" spans="1:22" x14ac:dyDescent="0.25">
      <c r="A1036">
        <v>20180409</v>
      </c>
      <c r="B1036" t="str">
        <f t="shared" si="200"/>
        <v>2018</v>
      </c>
      <c r="C1036" t="str">
        <f t="shared" si="201"/>
        <v>04</v>
      </c>
      <c r="D1036" t="str">
        <f t="shared" si="202"/>
        <v>09</v>
      </c>
      <c r="E1036">
        <v>384</v>
      </c>
      <c r="F1036" t="s">
        <v>36</v>
      </c>
      <c r="G1036">
        <v>132</v>
      </c>
      <c r="H1036" t="s">
        <v>308</v>
      </c>
      <c r="I1036">
        <v>0.45116985668229398</v>
      </c>
      <c r="J1036">
        <v>-1.2339181290000001</v>
      </c>
      <c r="K1036">
        <v>1.7309941519999901</v>
      </c>
      <c r="L1036">
        <v>2.5833333340000002</v>
      </c>
      <c r="M1036">
        <v>1.201569589626142</v>
      </c>
      <c r="N1036">
        <f t="shared" si="203"/>
        <v>0</v>
      </c>
      <c r="O1036">
        <f t="shared" si="204"/>
        <v>0</v>
      </c>
      <c r="P1036">
        <f t="shared" si="205"/>
        <v>1</v>
      </c>
      <c r="Q1036">
        <f t="shared" si="206"/>
        <v>0</v>
      </c>
      <c r="R1036">
        <f t="shared" si="207"/>
        <v>0</v>
      </c>
      <c r="S1036">
        <f t="shared" si="208"/>
        <v>0</v>
      </c>
      <c r="T1036">
        <f t="shared" si="209"/>
        <v>0</v>
      </c>
      <c r="U1036">
        <f t="shared" si="210"/>
        <v>0</v>
      </c>
      <c r="V1036">
        <f t="shared" si="211"/>
        <v>0</v>
      </c>
    </row>
    <row r="1037" spans="1:22" x14ac:dyDescent="0.25">
      <c r="A1037">
        <v>20180409</v>
      </c>
      <c r="B1037" t="str">
        <f t="shared" si="200"/>
        <v>2018</v>
      </c>
      <c r="C1037" t="str">
        <f t="shared" si="201"/>
        <v>04</v>
      </c>
      <c r="D1037" t="str">
        <f t="shared" si="202"/>
        <v>09</v>
      </c>
      <c r="E1037">
        <v>462</v>
      </c>
      <c r="F1037" t="s">
        <v>37</v>
      </c>
      <c r="G1037">
        <v>133</v>
      </c>
      <c r="H1037" t="s">
        <v>76</v>
      </c>
      <c r="I1037">
        <v>0.54462594854159296</v>
      </c>
      <c r="J1037">
        <v>-0.625</v>
      </c>
      <c r="K1037">
        <v>-0.85576922999999905</v>
      </c>
      <c r="L1037">
        <v>2.2857142860000002</v>
      </c>
      <c r="M1037">
        <v>1.3009550571686641</v>
      </c>
      <c r="N1037">
        <f t="shared" si="203"/>
        <v>0</v>
      </c>
      <c r="O1037">
        <f t="shared" si="204"/>
        <v>0</v>
      </c>
      <c r="P1037">
        <f t="shared" si="205"/>
        <v>-1</v>
      </c>
      <c r="Q1037">
        <f t="shared" si="206"/>
        <v>0</v>
      </c>
      <c r="R1037">
        <f t="shared" si="207"/>
        <v>0</v>
      </c>
      <c r="S1037">
        <f t="shared" si="208"/>
        <v>0</v>
      </c>
      <c r="T1037">
        <f t="shared" si="209"/>
        <v>0</v>
      </c>
      <c r="U1037">
        <f t="shared" si="210"/>
        <v>0</v>
      </c>
      <c r="V1037">
        <f t="shared" si="211"/>
        <v>0</v>
      </c>
    </row>
    <row r="1038" spans="1:22" x14ac:dyDescent="0.25">
      <c r="A1038">
        <v>20180409</v>
      </c>
      <c r="B1038" t="str">
        <f t="shared" si="200"/>
        <v>2018</v>
      </c>
      <c r="C1038" t="str">
        <f t="shared" si="201"/>
        <v>04</v>
      </c>
      <c r="D1038" t="str">
        <f t="shared" si="202"/>
        <v>09</v>
      </c>
      <c r="E1038">
        <v>30</v>
      </c>
      <c r="F1038" t="s">
        <v>78</v>
      </c>
      <c r="G1038">
        <v>135</v>
      </c>
      <c r="H1038" t="s">
        <v>180</v>
      </c>
      <c r="I1038">
        <v>0.51259361548025595</v>
      </c>
      <c r="J1038">
        <v>-2.2727273000000901E-2</v>
      </c>
      <c r="K1038">
        <v>0.27272727199999902</v>
      </c>
      <c r="L1038">
        <v>-2.3333333330000001</v>
      </c>
      <c r="M1038">
        <v>1.1378774072808813</v>
      </c>
      <c r="N1038">
        <f t="shared" si="203"/>
        <v>0</v>
      </c>
      <c r="O1038">
        <f t="shared" si="204"/>
        <v>0</v>
      </c>
      <c r="P1038">
        <f t="shared" si="205"/>
        <v>-1</v>
      </c>
      <c r="Q1038">
        <f t="shared" si="206"/>
        <v>0</v>
      </c>
      <c r="R1038">
        <f t="shared" si="207"/>
        <v>0</v>
      </c>
      <c r="S1038">
        <f t="shared" si="208"/>
        <v>0</v>
      </c>
      <c r="T1038">
        <f t="shared" si="209"/>
        <v>0</v>
      </c>
      <c r="U1038">
        <f t="shared" si="210"/>
        <v>0</v>
      </c>
      <c r="V1038">
        <f t="shared" si="211"/>
        <v>0</v>
      </c>
    </row>
    <row r="1039" spans="1:22" x14ac:dyDescent="0.25">
      <c r="A1039">
        <v>20180409</v>
      </c>
      <c r="B1039" t="str">
        <f t="shared" si="200"/>
        <v>2018</v>
      </c>
      <c r="C1039" t="str">
        <f t="shared" si="201"/>
        <v>04</v>
      </c>
      <c r="D1039" t="str">
        <f t="shared" si="202"/>
        <v>09</v>
      </c>
      <c r="E1039">
        <v>275</v>
      </c>
      <c r="F1039" t="s">
        <v>75</v>
      </c>
      <c r="G1039">
        <v>136</v>
      </c>
      <c r="H1039" t="s">
        <v>66</v>
      </c>
      <c r="I1039">
        <v>0.57387333537568697</v>
      </c>
      <c r="J1039">
        <v>-0.10434782599999699</v>
      </c>
      <c r="K1039">
        <v>1.095652174</v>
      </c>
      <c r="L1039">
        <v>1.7857142859999899</v>
      </c>
      <c r="M1039">
        <v>1.1876806093898074</v>
      </c>
      <c r="N1039">
        <f t="shared" si="203"/>
        <v>0</v>
      </c>
      <c r="O1039">
        <f t="shared" si="204"/>
        <v>0</v>
      </c>
      <c r="P1039">
        <f t="shared" si="205"/>
        <v>1</v>
      </c>
      <c r="Q1039">
        <f t="shared" si="206"/>
        <v>0</v>
      </c>
      <c r="R1039">
        <f t="shared" si="207"/>
        <v>0</v>
      </c>
      <c r="S1039">
        <f t="shared" si="208"/>
        <v>0</v>
      </c>
      <c r="T1039">
        <f t="shared" si="209"/>
        <v>0</v>
      </c>
      <c r="U1039">
        <f t="shared" si="210"/>
        <v>0</v>
      </c>
      <c r="V1039">
        <f t="shared" si="211"/>
        <v>0</v>
      </c>
    </row>
    <row r="1040" spans="1:22" x14ac:dyDescent="0.25">
      <c r="A1040">
        <v>20180409</v>
      </c>
      <c r="B1040" t="str">
        <f t="shared" si="200"/>
        <v>2018</v>
      </c>
      <c r="C1040" t="str">
        <f t="shared" si="201"/>
        <v>04</v>
      </c>
      <c r="D1040" t="str">
        <f t="shared" si="202"/>
        <v>09</v>
      </c>
      <c r="E1040">
        <v>229</v>
      </c>
      <c r="F1040" t="s">
        <v>160</v>
      </c>
      <c r="G1040">
        <v>138</v>
      </c>
      <c r="H1040" t="s">
        <v>164</v>
      </c>
      <c r="I1040">
        <v>0.70177906513848198</v>
      </c>
      <c r="J1040">
        <v>0.44358974299999998</v>
      </c>
      <c r="K1040">
        <v>2.173333333</v>
      </c>
      <c r="L1040">
        <v>0.60000000000000098</v>
      </c>
      <c r="M1040">
        <v>1.14192486673964</v>
      </c>
      <c r="N1040">
        <f t="shared" si="203"/>
        <v>1</v>
      </c>
      <c r="O1040">
        <f t="shared" si="204"/>
        <v>0</v>
      </c>
      <c r="P1040">
        <f t="shared" si="205"/>
        <v>3</v>
      </c>
      <c r="Q1040">
        <f t="shared" si="206"/>
        <v>1</v>
      </c>
      <c r="R1040">
        <f t="shared" si="207"/>
        <v>0</v>
      </c>
      <c r="S1040">
        <f t="shared" si="208"/>
        <v>1</v>
      </c>
      <c r="T1040">
        <f t="shared" si="209"/>
        <v>0</v>
      </c>
      <c r="U1040">
        <f t="shared" si="210"/>
        <v>1</v>
      </c>
      <c r="V1040">
        <f t="shared" si="211"/>
        <v>1.14192486673964</v>
      </c>
    </row>
    <row r="1041" spans="1:22" x14ac:dyDescent="0.25">
      <c r="A1041">
        <v>20180409</v>
      </c>
      <c r="B1041" t="str">
        <f t="shared" si="200"/>
        <v>2018</v>
      </c>
      <c r="C1041" t="str">
        <f t="shared" si="201"/>
        <v>04</v>
      </c>
      <c r="D1041" t="str">
        <f t="shared" si="202"/>
        <v>09</v>
      </c>
      <c r="E1041">
        <v>245</v>
      </c>
      <c r="F1041" t="s">
        <v>11</v>
      </c>
      <c r="G1041">
        <v>142</v>
      </c>
      <c r="H1041" t="s">
        <v>16</v>
      </c>
      <c r="I1041">
        <v>0.59090882559770797</v>
      </c>
      <c r="J1041">
        <v>-0.590909091</v>
      </c>
      <c r="K1041">
        <v>1.2159090910000001</v>
      </c>
      <c r="L1041">
        <v>-2.25</v>
      </c>
      <c r="M1041">
        <v>1.2941588640721517</v>
      </c>
      <c r="N1041">
        <f t="shared" si="203"/>
        <v>0</v>
      </c>
      <c r="O1041">
        <f t="shared" si="204"/>
        <v>0</v>
      </c>
      <c r="P1041">
        <f t="shared" si="205"/>
        <v>-1</v>
      </c>
      <c r="Q1041">
        <f t="shared" si="206"/>
        <v>0</v>
      </c>
      <c r="R1041">
        <f t="shared" si="207"/>
        <v>0</v>
      </c>
      <c r="S1041">
        <f t="shared" si="208"/>
        <v>0</v>
      </c>
      <c r="T1041">
        <f t="shared" si="209"/>
        <v>0</v>
      </c>
      <c r="U1041">
        <f t="shared" si="210"/>
        <v>0</v>
      </c>
      <c r="V1041">
        <f t="shared" si="211"/>
        <v>0</v>
      </c>
    </row>
    <row r="1042" spans="1:22" x14ac:dyDescent="0.25">
      <c r="A1042">
        <v>20180409</v>
      </c>
      <c r="B1042" t="str">
        <f t="shared" si="200"/>
        <v>2018</v>
      </c>
      <c r="C1042" t="str">
        <f t="shared" si="201"/>
        <v>04</v>
      </c>
      <c r="D1042" t="str">
        <f t="shared" si="202"/>
        <v>09</v>
      </c>
      <c r="E1042">
        <v>136</v>
      </c>
      <c r="F1042" t="s">
        <v>66</v>
      </c>
      <c r="G1042">
        <v>145</v>
      </c>
      <c r="H1042" t="s">
        <v>317</v>
      </c>
      <c r="I1042">
        <v>1</v>
      </c>
      <c r="J1042">
        <v>4.3043478259999901</v>
      </c>
      <c r="K1042">
        <v>4.3043478259999901</v>
      </c>
      <c r="L1042">
        <v>-0.28571428599999998</v>
      </c>
      <c r="M1042">
        <v>1.3161398849388424</v>
      </c>
      <c r="N1042">
        <f t="shared" si="203"/>
        <v>1</v>
      </c>
      <c r="O1042">
        <f t="shared" si="204"/>
        <v>0</v>
      </c>
      <c r="P1042">
        <f t="shared" si="205"/>
        <v>1</v>
      </c>
      <c r="Q1042">
        <f t="shared" si="206"/>
        <v>0</v>
      </c>
      <c r="R1042">
        <f t="shared" si="207"/>
        <v>0</v>
      </c>
      <c r="S1042">
        <f t="shared" si="208"/>
        <v>0</v>
      </c>
      <c r="T1042">
        <f t="shared" si="209"/>
        <v>0</v>
      </c>
      <c r="U1042">
        <f t="shared" si="210"/>
        <v>0</v>
      </c>
      <c r="V1042">
        <f t="shared" si="211"/>
        <v>0</v>
      </c>
    </row>
    <row r="1043" spans="1:22" x14ac:dyDescent="0.25">
      <c r="A1043">
        <v>20180409</v>
      </c>
      <c r="B1043" t="str">
        <f t="shared" si="200"/>
        <v>2018</v>
      </c>
      <c r="C1043" t="str">
        <f t="shared" si="201"/>
        <v>04</v>
      </c>
      <c r="D1043" t="str">
        <f t="shared" si="202"/>
        <v>09</v>
      </c>
      <c r="E1043">
        <v>135</v>
      </c>
      <c r="F1043" t="s">
        <v>180</v>
      </c>
      <c r="G1043">
        <v>147</v>
      </c>
      <c r="H1043" t="s">
        <v>113</v>
      </c>
      <c r="I1043">
        <v>0.71264286890814998</v>
      </c>
      <c r="J1043">
        <v>0.98076923100000002</v>
      </c>
      <c r="K1043">
        <v>-0.92307692299999999</v>
      </c>
      <c r="L1043">
        <v>4.3333333339999998</v>
      </c>
      <c r="M1043">
        <v>1.150816152906315</v>
      </c>
      <c r="N1043">
        <f t="shared" si="203"/>
        <v>1</v>
      </c>
      <c r="O1043">
        <f t="shared" si="204"/>
        <v>0</v>
      </c>
      <c r="P1043">
        <f t="shared" si="205"/>
        <v>1</v>
      </c>
      <c r="Q1043">
        <f t="shared" si="206"/>
        <v>0</v>
      </c>
      <c r="R1043">
        <f t="shared" si="207"/>
        <v>0</v>
      </c>
      <c r="S1043">
        <f t="shared" si="208"/>
        <v>0</v>
      </c>
      <c r="T1043">
        <f t="shared" si="209"/>
        <v>0</v>
      </c>
      <c r="U1043">
        <f t="shared" si="210"/>
        <v>0</v>
      </c>
      <c r="V1043">
        <f t="shared" si="211"/>
        <v>0</v>
      </c>
    </row>
    <row r="1044" spans="1:22" x14ac:dyDescent="0.25">
      <c r="A1044">
        <v>20180409</v>
      </c>
      <c r="B1044" t="str">
        <f t="shared" si="200"/>
        <v>2018</v>
      </c>
      <c r="C1044" t="str">
        <f t="shared" si="201"/>
        <v>04</v>
      </c>
      <c r="D1044" t="str">
        <f t="shared" si="202"/>
        <v>09</v>
      </c>
      <c r="E1044">
        <v>464</v>
      </c>
      <c r="F1044" t="s">
        <v>326</v>
      </c>
      <c r="G1044">
        <v>153</v>
      </c>
      <c r="H1044" t="s">
        <v>277</v>
      </c>
      <c r="I1044">
        <v>0.37027306664899101</v>
      </c>
      <c r="J1044">
        <v>0.384615386</v>
      </c>
      <c r="K1044">
        <v>0.38461538499999998</v>
      </c>
      <c r="L1044">
        <v>-0.59999999999999898</v>
      </c>
      <c r="M1044">
        <v>1.2599059127554555</v>
      </c>
      <c r="N1044">
        <f t="shared" si="203"/>
        <v>0</v>
      </c>
      <c r="O1044">
        <f t="shared" si="204"/>
        <v>1</v>
      </c>
      <c r="P1044">
        <f t="shared" si="205"/>
        <v>1</v>
      </c>
      <c r="Q1044">
        <f t="shared" si="206"/>
        <v>0</v>
      </c>
      <c r="R1044">
        <f t="shared" si="207"/>
        <v>0</v>
      </c>
      <c r="S1044">
        <f t="shared" si="208"/>
        <v>0</v>
      </c>
      <c r="T1044">
        <f t="shared" si="209"/>
        <v>0</v>
      </c>
      <c r="U1044">
        <f t="shared" si="210"/>
        <v>0</v>
      </c>
      <c r="V1044">
        <f t="shared" si="211"/>
        <v>0</v>
      </c>
    </row>
    <row r="1045" spans="1:22" x14ac:dyDescent="0.25">
      <c r="A1045">
        <v>20180409</v>
      </c>
      <c r="B1045" t="str">
        <f t="shared" si="200"/>
        <v>2018</v>
      </c>
      <c r="C1045" t="str">
        <f t="shared" si="201"/>
        <v>04</v>
      </c>
      <c r="D1045" t="str">
        <f t="shared" si="202"/>
        <v>09</v>
      </c>
      <c r="E1045">
        <v>371</v>
      </c>
      <c r="F1045" t="s">
        <v>33</v>
      </c>
      <c r="G1045">
        <v>162</v>
      </c>
      <c r="H1045" t="s">
        <v>153</v>
      </c>
      <c r="I1045">
        <v>0.53145727088620998</v>
      </c>
      <c r="J1045">
        <v>-0.14285714299999999</v>
      </c>
      <c r="K1045">
        <v>-0.64285714299999996</v>
      </c>
      <c r="L1045">
        <v>3.25</v>
      </c>
      <c r="M1045">
        <v>1.32400965139986</v>
      </c>
      <c r="N1045">
        <f t="shared" si="203"/>
        <v>0</v>
      </c>
      <c r="O1045">
        <f t="shared" si="204"/>
        <v>0</v>
      </c>
      <c r="P1045">
        <f t="shared" si="205"/>
        <v>-1</v>
      </c>
      <c r="Q1045">
        <f t="shared" si="206"/>
        <v>0</v>
      </c>
      <c r="R1045">
        <f t="shared" si="207"/>
        <v>0</v>
      </c>
      <c r="S1045">
        <f t="shared" si="208"/>
        <v>0</v>
      </c>
      <c r="T1045">
        <f t="shared" si="209"/>
        <v>0</v>
      </c>
      <c r="U1045">
        <f t="shared" si="210"/>
        <v>0</v>
      </c>
      <c r="V1045">
        <f t="shared" si="211"/>
        <v>0</v>
      </c>
    </row>
    <row r="1046" spans="1:22" x14ac:dyDescent="0.25">
      <c r="A1046">
        <v>20180409</v>
      </c>
      <c r="B1046" t="str">
        <f t="shared" si="200"/>
        <v>2018</v>
      </c>
      <c r="C1046" t="str">
        <f t="shared" si="201"/>
        <v>04</v>
      </c>
      <c r="D1046" t="str">
        <f t="shared" si="202"/>
        <v>09</v>
      </c>
      <c r="E1046">
        <v>48</v>
      </c>
      <c r="F1046" t="s">
        <v>122</v>
      </c>
      <c r="G1046">
        <v>163</v>
      </c>
      <c r="H1046" t="s">
        <v>44</v>
      </c>
      <c r="I1046">
        <v>0.57275842134313204</v>
      </c>
      <c r="J1046">
        <v>-0.5</v>
      </c>
      <c r="K1046">
        <v>-2.4999999999999898</v>
      </c>
      <c r="L1046">
        <v>0.25</v>
      </c>
      <c r="M1046">
        <v>1.1381830455253796</v>
      </c>
      <c r="N1046">
        <f t="shared" si="203"/>
        <v>0</v>
      </c>
      <c r="O1046">
        <f t="shared" si="204"/>
        <v>0</v>
      </c>
      <c r="P1046">
        <f t="shared" si="205"/>
        <v>-1</v>
      </c>
      <c r="Q1046">
        <f t="shared" si="206"/>
        <v>0</v>
      </c>
      <c r="R1046">
        <f t="shared" si="207"/>
        <v>0</v>
      </c>
      <c r="S1046">
        <f t="shared" si="208"/>
        <v>0</v>
      </c>
      <c r="T1046">
        <f t="shared" si="209"/>
        <v>0</v>
      </c>
      <c r="U1046">
        <f t="shared" si="210"/>
        <v>0</v>
      </c>
      <c r="V1046">
        <f t="shared" si="211"/>
        <v>0</v>
      </c>
    </row>
    <row r="1047" spans="1:22" x14ac:dyDescent="0.25">
      <c r="A1047">
        <v>20180409</v>
      </c>
      <c r="B1047" t="str">
        <f t="shared" si="200"/>
        <v>2018</v>
      </c>
      <c r="C1047" t="str">
        <f t="shared" si="201"/>
        <v>04</v>
      </c>
      <c r="D1047" t="str">
        <f t="shared" si="202"/>
        <v>09</v>
      </c>
      <c r="E1047">
        <v>294</v>
      </c>
      <c r="F1047" t="s">
        <v>138</v>
      </c>
      <c r="G1047">
        <v>168</v>
      </c>
      <c r="H1047" t="s">
        <v>149</v>
      </c>
      <c r="I1047">
        <v>0.380500751886787</v>
      </c>
      <c r="J1047">
        <v>-0.73809523799999899</v>
      </c>
      <c r="K1047">
        <v>-1.55952381</v>
      </c>
      <c r="L1047">
        <v>-0.77777777800000003</v>
      </c>
      <c r="M1047">
        <v>1.1584224729382413</v>
      </c>
      <c r="N1047">
        <f t="shared" si="203"/>
        <v>0</v>
      </c>
      <c r="O1047">
        <f t="shared" si="204"/>
        <v>1</v>
      </c>
      <c r="P1047">
        <f t="shared" si="205"/>
        <v>-3</v>
      </c>
      <c r="Q1047">
        <f t="shared" si="206"/>
        <v>0</v>
      </c>
      <c r="R1047">
        <f t="shared" si="207"/>
        <v>1</v>
      </c>
      <c r="S1047">
        <f t="shared" si="208"/>
        <v>0</v>
      </c>
      <c r="T1047">
        <f t="shared" si="209"/>
        <v>1</v>
      </c>
      <c r="U1047">
        <f t="shared" si="210"/>
        <v>1</v>
      </c>
      <c r="V1047">
        <f t="shared" si="211"/>
        <v>0</v>
      </c>
    </row>
    <row r="1048" spans="1:22" x14ac:dyDescent="0.25">
      <c r="A1048">
        <v>20180409</v>
      </c>
      <c r="B1048" t="str">
        <f t="shared" si="200"/>
        <v>2018</v>
      </c>
      <c r="C1048" t="str">
        <f t="shared" si="201"/>
        <v>04</v>
      </c>
      <c r="D1048" t="str">
        <f t="shared" si="202"/>
        <v>09</v>
      </c>
      <c r="E1048">
        <v>211</v>
      </c>
      <c r="F1048" t="s">
        <v>53</v>
      </c>
      <c r="G1048">
        <v>169</v>
      </c>
      <c r="H1048" t="s">
        <v>128</v>
      </c>
      <c r="I1048">
        <v>0.42675166108746998</v>
      </c>
      <c r="J1048">
        <v>0.21634615400000001</v>
      </c>
      <c r="K1048">
        <v>-0.5</v>
      </c>
      <c r="L1048">
        <v>-1.1666666670000001</v>
      </c>
      <c r="M1048">
        <v>1.180389118516928</v>
      </c>
      <c r="N1048">
        <f t="shared" si="203"/>
        <v>0</v>
      </c>
      <c r="O1048">
        <f t="shared" si="204"/>
        <v>0</v>
      </c>
      <c r="P1048">
        <f t="shared" si="205"/>
        <v>-1</v>
      </c>
      <c r="Q1048">
        <f t="shared" si="206"/>
        <v>0</v>
      </c>
      <c r="R1048">
        <f t="shared" si="207"/>
        <v>0</v>
      </c>
      <c r="S1048">
        <f t="shared" si="208"/>
        <v>0</v>
      </c>
      <c r="T1048">
        <f t="shared" si="209"/>
        <v>0</v>
      </c>
      <c r="U1048">
        <f t="shared" si="210"/>
        <v>0</v>
      </c>
      <c r="V1048">
        <f t="shared" si="211"/>
        <v>0</v>
      </c>
    </row>
    <row r="1049" spans="1:22" x14ac:dyDescent="0.25">
      <c r="A1049">
        <v>20180409</v>
      </c>
      <c r="B1049" t="str">
        <f t="shared" si="200"/>
        <v>2018</v>
      </c>
      <c r="C1049" t="str">
        <f t="shared" si="201"/>
        <v>04</v>
      </c>
      <c r="D1049" t="str">
        <f t="shared" si="202"/>
        <v>09</v>
      </c>
      <c r="E1049">
        <v>301</v>
      </c>
      <c r="F1049" t="s">
        <v>357</v>
      </c>
      <c r="G1049">
        <v>186</v>
      </c>
      <c r="H1049" t="s">
        <v>315</v>
      </c>
      <c r="I1049">
        <v>0.48534321509508599</v>
      </c>
      <c r="J1049">
        <v>-1.644444445</v>
      </c>
      <c r="K1049">
        <v>-2.4444444449999998</v>
      </c>
      <c r="L1049">
        <v>2</v>
      </c>
      <c r="M1049">
        <v>1.2590946123047013</v>
      </c>
      <c r="N1049">
        <f t="shared" si="203"/>
        <v>0</v>
      </c>
      <c r="O1049">
        <f t="shared" si="204"/>
        <v>0</v>
      </c>
      <c r="P1049">
        <f t="shared" si="205"/>
        <v>-1</v>
      </c>
      <c r="Q1049">
        <f t="shared" si="206"/>
        <v>0</v>
      </c>
      <c r="R1049">
        <f t="shared" si="207"/>
        <v>0</v>
      </c>
      <c r="S1049">
        <f t="shared" si="208"/>
        <v>0</v>
      </c>
      <c r="T1049">
        <f t="shared" si="209"/>
        <v>0</v>
      </c>
      <c r="U1049">
        <f t="shared" si="210"/>
        <v>0</v>
      </c>
      <c r="V1049">
        <f t="shared" si="211"/>
        <v>0</v>
      </c>
    </row>
    <row r="1050" spans="1:22" x14ac:dyDescent="0.25">
      <c r="A1050">
        <v>20180409</v>
      </c>
      <c r="B1050" t="str">
        <f t="shared" si="200"/>
        <v>2018</v>
      </c>
      <c r="C1050" t="str">
        <f t="shared" si="201"/>
        <v>04</v>
      </c>
      <c r="D1050" t="str">
        <f t="shared" si="202"/>
        <v>09</v>
      </c>
      <c r="E1050">
        <v>198</v>
      </c>
      <c r="F1050" t="s">
        <v>348</v>
      </c>
      <c r="G1050">
        <v>190</v>
      </c>
      <c r="H1050" t="s">
        <v>225</v>
      </c>
      <c r="I1050">
        <v>0.82204899392815201</v>
      </c>
      <c r="J1050">
        <v>4.1241830070000001</v>
      </c>
      <c r="K1050">
        <v>-0.84313725500000003</v>
      </c>
      <c r="L1050">
        <v>2.628571429</v>
      </c>
      <c r="M1050">
        <v>1.0232047520284482</v>
      </c>
      <c r="N1050">
        <f t="shared" si="203"/>
        <v>1</v>
      </c>
      <c r="O1050">
        <f t="shared" si="204"/>
        <v>0</v>
      </c>
      <c r="P1050">
        <f t="shared" si="205"/>
        <v>1</v>
      </c>
      <c r="Q1050">
        <f t="shared" si="206"/>
        <v>0</v>
      </c>
      <c r="R1050">
        <f t="shared" si="207"/>
        <v>0</v>
      </c>
      <c r="S1050">
        <f t="shared" si="208"/>
        <v>0</v>
      </c>
      <c r="T1050">
        <f t="shared" si="209"/>
        <v>0</v>
      </c>
      <c r="U1050">
        <f t="shared" si="210"/>
        <v>0</v>
      </c>
      <c r="V1050">
        <f t="shared" si="211"/>
        <v>0</v>
      </c>
    </row>
    <row r="1051" spans="1:22" x14ac:dyDescent="0.25">
      <c r="A1051">
        <v>20180409</v>
      </c>
      <c r="B1051" t="str">
        <f t="shared" si="200"/>
        <v>2018</v>
      </c>
      <c r="C1051" t="str">
        <f t="shared" si="201"/>
        <v>04</v>
      </c>
      <c r="D1051" t="str">
        <f t="shared" si="202"/>
        <v>09</v>
      </c>
      <c r="E1051">
        <v>392</v>
      </c>
      <c r="F1051" t="s">
        <v>205</v>
      </c>
      <c r="G1051">
        <v>190</v>
      </c>
      <c r="H1051" t="s">
        <v>225</v>
      </c>
      <c r="I1051">
        <v>0.37624877715045602</v>
      </c>
      <c r="J1051">
        <v>3.7777777779999999</v>
      </c>
      <c r="K1051">
        <v>-2.5555555559999998</v>
      </c>
      <c r="L1051">
        <v>0.428571428999999</v>
      </c>
      <c r="M1051">
        <v>1.0793656709990573</v>
      </c>
      <c r="N1051">
        <f t="shared" si="203"/>
        <v>0</v>
      </c>
      <c r="O1051">
        <f t="shared" si="204"/>
        <v>1</v>
      </c>
      <c r="P1051">
        <f t="shared" si="205"/>
        <v>1</v>
      </c>
      <c r="Q1051">
        <f t="shared" si="206"/>
        <v>0</v>
      </c>
      <c r="R1051">
        <f t="shared" si="207"/>
        <v>0</v>
      </c>
      <c r="S1051">
        <f t="shared" si="208"/>
        <v>0</v>
      </c>
      <c r="T1051">
        <f t="shared" si="209"/>
        <v>0</v>
      </c>
      <c r="U1051">
        <f t="shared" si="210"/>
        <v>0</v>
      </c>
      <c r="V1051">
        <f t="shared" si="211"/>
        <v>0</v>
      </c>
    </row>
    <row r="1052" spans="1:22" x14ac:dyDescent="0.25">
      <c r="A1052">
        <v>20180409</v>
      </c>
      <c r="B1052" t="str">
        <f t="shared" si="200"/>
        <v>2018</v>
      </c>
      <c r="C1052" t="str">
        <f t="shared" si="201"/>
        <v>04</v>
      </c>
      <c r="D1052" t="str">
        <f t="shared" si="202"/>
        <v>09</v>
      </c>
      <c r="E1052">
        <v>433</v>
      </c>
      <c r="F1052" t="s">
        <v>280</v>
      </c>
      <c r="G1052">
        <v>198</v>
      </c>
      <c r="H1052" t="s">
        <v>348</v>
      </c>
      <c r="I1052">
        <v>0.50478878863403098</v>
      </c>
      <c r="J1052">
        <v>-1.5510835919999999</v>
      </c>
      <c r="K1052">
        <v>-0.82352941200000096</v>
      </c>
      <c r="L1052">
        <v>-1.5333333329999901</v>
      </c>
      <c r="M1052">
        <v>1.223601223884045</v>
      </c>
      <c r="N1052">
        <f t="shared" si="203"/>
        <v>0</v>
      </c>
      <c r="O1052">
        <f t="shared" si="204"/>
        <v>0</v>
      </c>
      <c r="P1052">
        <f t="shared" si="205"/>
        <v>-3</v>
      </c>
      <c r="Q1052">
        <f t="shared" si="206"/>
        <v>0</v>
      </c>
      <c r="R1052">
        <f t="shared" si="207"/>
        <v>1</v>
      </c>
      <c r="S1052">
        <f t="shared" si="208"/>
        <v>0</v>
      </c>
      <c r="T1052">
        <f t="shared" si="209"/>
        <v>0</v>
      </c>
      <c r="U1052">
        <f t="shared" si="210"/>
        <v>0</v>
      </c>
      <c r="V1052">
        <f t="shared" si="211"/>
        <v>0</v>
      </c>
    </row>
    <row r="1053" spans="1:22" x14ac:dyDescent="0.25">
      <c r="A1053">
        <v>20180409</v>
      </c>
      <c r="B1053" t="str">
        <f t="shared" si="200"/>
        <v>2018</v>
      </c>
      <c r="C1053" t="str">
        <f t="shared" si="201"/>
        <v>04</v>
      </c>
      <c r="D1053" t="str">
        <f t="shared" si="202"/>
        <v>09</v>
      </c>
      <c r="E1053">
        <v>4</v>
      </c>
      <c r="F1053" t="s">
        <v>18</v>
      </c>
      <c r="G1053">
        <v>211</v>
      </c>
      <c r="H1053" t="s">
        <v>53</v>
      </c>
      <c r="I1053">
        <v>0.68839663741115498</v>
      </c>
      <c r="J1053">
        <v>-0.76838235299999902</v>
      </c>
      <c r="K1053">
        <v>1.55882352999999</v>
      </c>
      <c r="L1053">
        <v>2.11904761799999</v>
      </c>
      <c r="M1053">
        <v>1.2006918214089677</v>
      </c>
      <c r="N1053">
        <f t="shared" si="203"/>
        <v>1</v>
      </c>
      <c r="O1053">
        <f t="shared" si="204"/>
        <v>0</v>
      </c>
      <c r="P1053">
        <f t="shared" si="205"/>
        <v>1</v>
      </c>
      <c r="Q1053">
        <f t="shared" si="206"/>
        <v>0</v>
      </c>
      <c r="R1053">
        <f t="shared" si="207"/>
        <v>0</v>
      </c>
      <c r="S1053">
        <f t="shared" si="208"/>
        <v>0</v>
      </c>
      <c r="T1053">
        <f t="shared" si="209"/>
        <v>0</v>
      </c>
      <c r="U1053">
        <f t="shared" si="210"/>
        <v>0</v>
      </c>
      <c r="V1053">
        <f t="shared" si="211"/>
        <v>0</v>
      </c>
    </row>
    <row r="1054" spans="1:22" x14ac:dyDescent="0.25">
      <c r="A1054">
        <v>20180409</v>
      </c>
      <c r="B1054" t="str">
        <f t="shared" si="200"/>
        <v>2018</v>
      </c>
      <c r="C1054" t="str">
        <f t="shared" si="201"/>
        <v>04</v>
      </c>
      <c r="D1054" t="str">
        <f t="shared" si="202"/>
        <v>09</v>
      </c>
      <c r="E1054">
        <v>229</v>
      </c>
      <c r="F1054" t="s">
        <v>160</v>
      </c>
      <c r="G1054">
        <v>223</v>
      </c>
      <c r="H1054" t="s">
        <v>179</v>
      </c>
      <c r="I1054">
        <v>0.47803408554251398</v>
      </c>
      <c r="J1054">
        <v>1.118589743</v>
      </c>
      <c r="K1054">
        <v>1.7965217389999999</v>
      </c>
      <c r="L1054">
        <v>-0.33333333399999998</v>
      </c>
      <c r="M1054">
        <v>1.1269720408579131</v>
      </c>
      <c r="N1054">
        <f t="shared" si="203"/>
        <v>0</v>
      </c>
      <c r="O1054">
        <f t="shared" si="204"/>
        <v>0</v>
      </c>
      <c r="P1054">
        <f t="shared" si="205"/>
        <v>1</v>
      </c>
      <c r="Q1054">
        <f t="shared" si="206"/>
        <v>0</v>
      </c>
      <c r="R1054">
        <f t="shared" si="207"/>
        <v>0</v>
      </c>
      <c r="S1054">
        <f t="shared" si="208"/>
        <v>0</v>
      </c>
      <c r="T1054">
        <f t="shared" si="209"/>
        <v>0</v>
      </c>
      <c r="U1054">
        <f t="shared" si="210"/>
        <v>0</v>
      </c>
      <c r="V1054">
        <f t="shared" si="211"/>
        <v>0</v>
      </c>
    </row>
    <row r="1055" spans="1:22" x14ac:dyDescent="0.25">
      <c r="A1055">
        <v>20180409</v>
      </c>
      <c r="B1055" t="str">
        <f t="shared" si="200"/>
        <v>2018</v>
      </c>
      <c r="C1055" t="str">
        <f t="shared" si="201"/>
        <v>04</v>
      </c>
      <c r="D1055" t="str">
        <f t="shared" si="202"/>
        <v>09</v>
      </c>
      <c r="E1055">
        <v>223</v>
      </c>
      <c r="F1055" t="s">
        <v>179</v>
      </c>
      <c r="G1055">
        <v>225</v>
      </c>
      <c r="H1055" t="s">
        <v>299</v>
      </c>
      <c r="I1055">
        <v>0.56530943774576503</v>
      </c>
      <c r="J1055">
        <v>0.70833333300000001</v>
      </c>
      <c r="K1055">
        <v>-0.50652173899999997</v>
      </c>
      <c r="L1055">
        <v>2.44444444499999</v>
      </c>
      <c r="M1055">
        <v>1.1370559684588861</v>
      </c>
      <c r="N1055">
        <f t="shared" si="203"/>
        <v>0</v>
      </c>
      <c r="O1055">
        <f t="shared" si="204"/>
        <v>0</v>
      </c>
      <c r="P1055">
        <f t="shared" si="205"/>
        <v>1</v>
      </c>
      <c r="Q1055">
        <f t="shared" si="206"/>
        <v>0</v>
      </c>
      <c r="R1055">
        <f t="shared" si="207"/>
        <v>0</v>
      </c>
      <c r="S1055">
        <f t="shared" si="208"/>
        <v>0</v>
      </c>
      <c r="T1055">
        <f t="shared" si="209"/>
        <v>0</v>
      </c>
      <c r="U1055">
        <f t="shared" si="210"/>
        <v>0</v>
      </c>
      <c r="V1055">
        <f t="shared" si="211"/>
        <v>0</v>
      </c>
    </row>
    <row r="1056" spans="1:22" x14ac:dyDescent="0.25">
      <c r="A1056">
        <v>20180409</v>
      </c>
      <c r="B1056" t="str">
        <f t="shared" si="200"/>
        <v>2018</v>
      </c>
      <c r="C1056" t="str">
        <f t="shared" si="201"/>
        <v>04</v>
      </c>
      <c r="D1056" t="str">
        <f t="shared" si="202"/>
        <v>09</v>
      </c>
      <c r="E1056">
        <v>299</v>
      </c>
      <c r="F1056" t="s">
        <v>297</v>
      </c>
      <c r="G1056">
        <v>235</v>
      </c>
      <c r="H1056" t="s">
        <v>85</v>
      </c>
      <c r="I1056">
        <v>0.57175294116795605</v>
      </c>
      <c r="J1056">
        <v>-0.82211538500000003</v>
      </c>
      <c r="K1056">
        <v>-2.0416666669999999</v>
      </c>
      <c r="L1056">
        <v>0.33333333400000198</v>
      </c>
      <c r="M1056">
        <v>1.0882943298709713</v>
      </c>
      <c r="N1056">
        <f t="shared" si="203"/>
        <v>0</v>
      </c>
      <c r="O1056">
        <f t="shared" si="204"/>
        <v>0</v>
      </c>
      <c r="P1056">
        <f t="shared" si="205"/>
        <v>-1</v>
      </c>
      <c r="Q1056">
        <f t="shared" si="206"/>
        <v>0</v>
      </c>
      <c r="R1056">
        <f t="shared" si="207"/>
        <v>0</v>
      </c>
      <c r="S1056">
        <f t="shared" si="208"/>
        <v>0</v>
      </c>
      <c r="T1056">
        <f t="shared" si="209"/>
        <v>0</v>
      </c>
      <c r="U1056">
        <f t="shared" si="210"/>
        <v>0</v>
      </c>
      <c r="V1056">
        <f t="shared" si="211"/>
        <v>0</v>
      </c>
    </row>
    <row r="1057" spans="1:22" x14ac:dyDescent="0.25">
      <c r="A1057">
        <v>20180409</v>
      </c>
      <c r="B1057" t="str">
        <f t="shared" si="200"/>
        <v>2018</v>
      </c>
      <c r="C1057" t="str">
        <f t="shared" si="201"/>
        <v>04</v>
      </c>
      <c r="D1057" t="str">
        <f t="shared" si="202"/>
        <v>09</v>
      </c>
      <c r="E1057">
        <v>287</v>
      </c>
      <c r="F1057" t="s">
        <v>21</v>
      </c>
      <c r="G1057">
        <v>245</v>
      </c>
      <c r="H1057" t="s">
        <v>11</v>
      </c>
      <c r="I1057">
        <v>0.68759646761859095</v>
      </c>
      <c r="J1057">
        <v>2.424242424</v>
      </c>
      <c r="K1057">
        <v>0.131313131</v>
      </c>
      <c r="L1057">
        <v>1.0833333329999999</v>
      </c>
      <c r="M1057">
        <v>1.3200767028597395</v>
      </c>
      <c r="N1057">
        <f t="shared" si="203"/>
        <v>1</v>
      </c>
      <c r="O1057">
        <f t="shared" si="204"/>
        <v>0</v>
      </c>
      <c r="P1057">
        <f t="shared" si="205"/>
        <v>3</v>
      </c>
      <c r="Q1057">
        <f t="shared" si="206"/>
        <v>1</v>
      </c>
      <c r="R1057">
        <f t="shared" si="207"/>
        <v>0</v>
      </c>
      <c r="S1057">
        <f t="shared" si="208"/>
        <v>1</v>
      </c>
      <c r="T1057">
        <f t="shared" si="209"/>
        <v>0</v>
      </c>
      <c r="U1057">
        <f t="shared" si="210"/>
        <v>1</v>
      </c>
      <c r="V1057">
        <f t="shared" si="211"/>
        <v>1.3200767028597395</v>
      </c>
    </row>
    <row r="1058" spans="1:22" x14ac:dyDescent="0.25">
      <c r="A1058">
        <v>20180409</v>
      </c>
      <c r="B1058" t="str">
        <f t="shared" si="200"/>
        <v>2018</v>
      </c>
      <c r="C1058" t="str">
        <f t="shared" si="201"/>
        <v>04</v>
      </c>
      <c r="D1058" t="str">
        <f t="shared" si="202"/>
        <v>09</v>
      </c>
      <c r="E1058">
        <v>433</v>
      </c>
      <c r="F1058" t="s">
        <v>280</v>
      </c>
      <c r="G1058">
        <v>251</v>
      </c>
      <c r="H1058" t="s">
        <v>376</v>
      </c>
      <c r="I1058">
        <v>0.618833259709762</v>
      </c>
      <c r="J1058">
        <v>-1.565789474</v>
      </c>
      <c r="K1058">
        <v>-0.66666666700000099</v>
      </c>
      <c r="L1058">
        <v>-0.33333333299999801</v>
      </c>
      <c r="M1058">
        <v>1.2202338100714092</v>
      </c>
      <c r="N1058">
        <f t="shared" si="203"/>
        <v>1</v>
      </c>
      <c r="O1058">
        <f t="shared" si="204"/>
        <v>0</v>
      </c>
      <c r="P1058">
        <f t="shared" si="205"/>
        <v>-3</v>
      </c>
      <c r="Q1058">
        <f t="shared" si="206"/>
        <v>0</v>
      </c>
      <c r="R1058">
        <f t="shared" si="207"/>
        <v>1</v>
      </c>
      <c r="S1058">
        <f t="shared" si="208"/>
        <v>0</v>
      </c>
      <c r="T1058">
        <f t="shared" si="209"/>
        <v>0</v>
      </c>
      <c r="U1058">
        <f t="shared" si="210"/>
        <v>0</v>
      </c>
      <c r="V1058">
        <f t="shared" si="211"/>
        <v>0</v>
      </c>
    </row>
    <row r="1059" spans="1:22" x14ac:dyDescent="0.25">
      <c r="A1059">
        <v>20180409</v>
      </c>
      <c r="B1059" t="str">
        <f t="shared" si="200"/>
        <v>2018</v>
      </c>
      <c r="C1059" t="str">
        <f t="shared" si="201"/>
        <v>04</v>
      </c>
      <c r="D1059" t="str">
        <f t="shared" si="202"/>
        <v>09</v>
      </c>
      <c r="E1059">
        <v>132</v>
      </c>
      <c r="F1059" t="s">
        <v>308</v>
      </c>
      <c r="G1059">
        <v>258</v>
      </c>
      <c r="H1059" t="s">
        <v>184</v>
      </c>
      <c r="I1059">
        <v>0.86560617260908501</v>
      </c>
      <c r="J1059">
        <v>2.1587301589999899</v>
      </c>
      <c r="K1059">
        <v>0.39682539699999803</v>
      </c>
      <c r="L1059">
        <v>0.66666666599999902</v>
      </c>
      <c r="M1059">
        <v>1.1208190469398214</v>
      </c>
      <c r="N1059">
        <f t="shared" si="203"/>
        <v>1</v>
      </c>
      <c r="O1059">
        <f t="shared" si="204"/>
        <v>0</v>
      </c>
      <c r="P1059">
        <f t="shared" si="205"/>
        <v>3</v>
      </c>
      <c r="Q1059">
        <f t="shared" si="206"/>
        <v>1</v>
      </c>
      <c r="R1059">
        <f t="shared" si="207"/>
        <v>0</v>
      </c>
      <c r="S1059">
        <f t="shared" si="208"/>
        <v>1</v>
      </c>
      <c r="T1059">
        <f t="shared" si="209"/>
        <v>0</v>
      </c>
      <c r="U1059">
        <f t="shared" si="210"/>
        <v>1</v>
      </c>
      <c r="V1059">
        <f t="shared" si="211"/>
        <v>1.1208190469398214</v>
      </c>
    </row>
    <row r="1060" spans="1:22" x14ac:dyDescent="0.25">
      <c r="A1060">
        <v>20180409</v>
      </c>
      <c r="B1060" t="str">
        <f t="shared" si="200"/>
        <v>2018</v>
      </c>
      <c r="C1060" t="str">
        <f t="shared" si="201"/>
        <v>04</v>
      </c>
      <c r="D1060" t="str">
        <f t="shared" si="202"/>
        <v>09</v>
      </c>
      <c r="E1060">
        <v>272</v>
      </c>
      <c r="F1060" t="s">
        <v>103</v>
      </c>
      <c r="G1060">
        <v>261</v>
      </c>
      <c r="H1060" t="s">
        <v>401</v>
      </c>
      <c r="I1060">
        <v>0.91346534064107798</v>
      </c>
      <c r="J1060">
        <v>4.6666666659999896</v>
      </c>
      <c r="K1060">
        <v>2.733333333</v>
      </c>
      <c r="L1060">
        <v>-0.66666666599999902</v>
      </c>
      <c r="M1060">
        <v>1.0472257521278026</v>
      </c>
      <c r="N1060">
        <f t="shared" si="203"/>
        <v>1</v>
      </c>
      <c r="O1060">
        <f t="shared" si="204"/>
        <v>0</v>
      </c>
      <c r="P1060">
        <f t="shared" si="205"/>
        <v>1</v>
      </c>
      <c r="Q1060">
        <f t="shared" si="206"/>
        <v>0</v>
      </c>
      <c r="R1060">
        <f t="shared" si="207"/>
        <v>0</v>
      </c>
      <c r="S1060">
        <f t="shared" si="208"/>
        <v>0</v>
      </c>
      <c r="T1060">
        <f t="shared" si="209"/>
        <v>0</v>
      </c>
      <c r="U1060">
        <f t="shared" si="210"/>
        <v>0</v>
      </c>
      <c r="V1060">
        <f t="shared" si="211"/>
        <v>0</v>
      </c>
    </row>
    <row r="1061" spans="1:22" x14ac:dyDescent="0.25">
      <c r="A1061">
        <v>20180409</v>
      </c>
      <c r="B1061" t="str">
        <f t="shared" si="200"/>
        <v>2018</v>
      </c>
      <c r="C1061" t="str">
        <f t="shared" si="201"/>
        <v>04</v>
      </c>
      <c r="D1061" t="str">
        <f t="shared" si="202"/>
        <v>09</v>
      </c>
      <c r="E1061">
        <v>163</v>
      </c>
      <c r="F1061" t="s">
        <v>44</v>
      </c>
      <c r="G1061">
        <v>264</v>
      </c>
      <c r="H1061" t="s">
        <v>177</v>
      </c>
      <c r="I1061">
        <v>0.68009484730662695</v>
      </c>
      <c r="J1061">
        <v>3.8</v>
      </c>
      <c r="K1061">
        <v>2.3999999999999901</v>
      </c>
      <c r="L1061">
        <v>-0.25</v>
      </c>
      <c r="M1061">
        <v>1.2812205057370003</v>
      </c>
      <c r="N1061">
        <f t="shared" si="203"/>
        <v>1</v>
      </c>
      <c r="O1061">
        <f t="shared" si="204"/>
        <v>0</v>
      </c>
      <c r="P1061">
        <f t="shared" si="205"/>
        <v>1</v>
      </c>
      <c r="Q1061">
        <f t="shared" si="206"/>
        <v>0</v>
      </c>
      <c r="R1061">
        <f t="shared" si="207"/>
        <v>0</v>
      </c>
      <c r="S1061">
        <f t="shared" si="208"/>
        <v>0</v>
      </c>
      <c r="T1061">
        <f t="shared" si="209"/>
        <v>0</v>
      </c>
      <c r="U1061">
        <f t="shared" si="210"/>
        <v>0</v>
      </c>
      <c r="V1061">
        <f t="shared" si="211"/>
        <v>0</v>
      </c>
    </row>
    <row r="1062" spans="1:22" x14ac:dyDescent="0.25">
      <c r="A1062">
        <v>20180409</v>
      </c>
      <c r="B1062" t="str">
        <f t="shared" si="200"/>
        <v>2018</v>
      </c>
      <c r="C1062" t="str">
        <f t="shared" si="201"/>
        <v>04</v>
      </c>
      <c r="D1062" t="str">
        <f t="shared" si="202"/>
        <v>09</v>
      </c>
      <c r="E1062">
        <v>439</v>
      </c>
      <c r="F1062" t="s">
        <v>198</v>
      </c>
      <c r="G1062">
        <v>268</v>
      </c>
      <c r="H1062" t="s">
        <v>359</v>
      </c>
      <c r="I1062">
        <v>0.87622931893106404</v>
      </c>
      <c r="J1062">
        <v>1.634920634</v>
      </c>
      <c r="K1062">
        <v>2.126984126</v>
      </c>
      <c r="L1062">
        <v>-1</v>
      </c>
      <c r="M1062">
        <v>1.1423935543599981</v>
      </c>
      <c r="N1062">
        <f t="shared" si="203"/>
        <v>1</v>
      </c>
      <c r="O1062">
        <f t="shared" si="204"/>
        <v>0</v>
      </c>
      <c r="P1062">
        <f t="shared" si="205"/>
        <v>1</v>
      </c>
      <c r="Q1062">
        <f t="shared" si="206"/>
        <v>0</v>
      </c>
      <c r="R1062">
        <f t="shared" si="207"/>
        <v>0</v>
      </c>
      <c r="S1062">
        <f t="shared" si="208"/>
        <v>0</v>
      </c>
      <c r="T1062">
        <f t="shared" si="209"/>
        <v>0</v>
      </c>
      <c r="U1062">
        <f t="shared" si="210"/>
        <v>0</v>
      </c>
      <c r="V1062">
        <f t="shared" si="211"/>
        <v>0</v>
      </c>
    </row>
    <row r="1063" spans="1:22" x14ac:dyDescent="0.25">
      <c r="A1063">
        <v>20180409</v>
      </c>
      <c r="B1063" t="str">
        <f t="shared" si="200"/>
        <v>2018</v>
      </c>
      <c r="C1063" t="str">
        <f t="shared" si="201"/>
        <v>04</v>
      </c>
      <c r="D1063" t="str">
        <f t="shared" si="202"/>
        <v>09</v>
      </c>
      <c r="E1063">
        <v>223</v>
      </c>
      <c r="F1063" t="s">
        <v>179</v>
      </c>
      <c r="G1063">
        <v>272</v>
      </c>
      <c r="H1063" t="s">
        <v>103</v>
      </c>
      <c r="I1063">
        <v>0.37220357724047598</v>
      </c>
      <c r="J1063">
        <v>-0.80833333299999999</v>
      </c>
      <c r="K1063">
        <v>0.110144928</v>
      </c>
      <c r="L1063">
        <v>2</v>
      </c>
      <c r="M1063">
        <v>1.1288599692230545</v>
      </c>
      <c r="N1063">
        <f t="shared" si="203"/>
        <v>0</v>
      </c>
      <c r="O1063">
        <f t="shared" si="204"/>
        <v>1</v>
      </c>
      <c r="P1063">
        <f t="shared" si="205"/>
        <v>1</v>
      </c>
      <c r="Q1063">
        <f t="shared" si="206"/>
        <v>0</v>
      </c>
      <c r="R1063">
        <f t="shared" si="207"/>
        <v>0</v>
      </c>
      <c r="S1063">
        <f t="shared" si="208"/>
        <v>0</v>
      </c>
      <c r="T1063">
        <f t="shared" si="209"/>
        <v>0</v>
      </c>
      <c r="U1063">
        <f t="shared" si="210"/>
        <v>0</v>
      </c>
      <c r="V1063">
        <f t="shared" si="211"/>
        <v>0</v>
      </c>
    </row>
    <row r="1064" spans="1:22" x14ac:dyDescent="0.25">
      <c r="A1064">
        <v>20180409</v>
      </c>
      <c r="B1064" t="str">
        <f t="shared" si="200"/>
        <v>2018</v>
      </c>
      <c r="C1064" t="str">
        <f t="shared" si="201"/>
        <v>04</v>
      </c>
      <c r="D1064" t="str">
        <f t="shared" si="202"/>
        <v>09</v>
      </c>
      <c r="E1064">
        <v>225</v>
      </c>
      <c r="F1064" t="s">
        <v>299</v>
      </c>
      <c r="G1064">
        <v>273</v>
      </c>
      <c r="H1064" t="s">
        <v>406</v>
      </c>
      <c r="I1064">
        <v>0.71115451478358405</v>
      </c>
      <c r="J1064">
        <v>0.58333333399999798</v>
      </c>
      <c r="K1064">
        <v>0.71666666599999795</v>
      </c>
      <c r="L1064">
        <v>1.88888888899999</v>
      </c>
      <c r="M1064">
        <v>1.3036283932998436</v>
      </c>
      <c r="N1064">
        <f t="shared" si="203"/>
        <v>1</v>
      </c>
      <c r="O1064">
        <f t="shared" si="204"/>
        <v>0</v>
      </c>
      <c r="P1064">
        <f t="shared" si="205"/>
        <v>3</v>
      </c>
      <c r="Q1064">
        <f t="shared" si="206"/>
        <v>1</v>
      </c>
      <c r="R1064">
        <f t="shared" si="207"/>
        <v>0</v>
      </c>
      <c r="S1064">
        <f t="shared" si="208"/>
        <v>1</v>
      </c>
      <c r="T1064">
        <f t="shared" si="209"/>
        <v>0</v>
      </c>
      <c r="U1064">
        <f t="shared" si="210"/>
        <v>1</v>
      </c>
      <c r="V1064">
        <f t="shared" si="211"/>
        <v>1.3036283932998436</v>
      </c>
    </row>
    <row r="1065" spans="1:22" x14ac:dyDescent="0.25">
      <c r="A1065">
        <v>20180409</v>
      </c>
      <c r="B1065" t="str">
        <f t="shared" si="200"/>
        <v>2018</v>
      </c>
      <c r="C1065" t="str">
        <f t="shared" si="201"/>
        <v>04</v>
      </c>
      <c r="D1065" t="str">
        <f t="shared" si="202"/>
        <v>09</v>
      </c>
      <c r="E1065">
        <v>340</v>
      </c>
      <c r="F1065" t="s">
        <v>296</v>
      </c>
      <c r="G1065">
        <v>274</v>
      </c>
      <c r="H1065" t="s">
        <v>124</v>
      </c>
      <c r="I1065">
        <v>0.34868946593780398</v>
      </c>
      <c r="J1065">
        <v>-0.65</v>
      </c>
      <c r="K1065">
        <v>0.63194444400000005</v>
      </c>
      <c r="L1065">
        <v>-3.9166666669999999</v>
      </c>
      <c r="M1065">
        <v>1.2262958610707677</v>
      </c>
      <c r="N1065">
        <f t="shared" si="203"/>
        <v>0</v>
      </c>
      <c r="O1065">
        <f t="shared" si="204"/>
        <v>1</v>
      </c>
      <c r="P1065">
        <f t="shared" si="205"/>
        <v>-1</v>
      </c>
      <c r="Q1065">
        <f t="shared" si="206"/>
        <v>0</v>
      </c>
      <c r="R1065">
        <f t="shared" si="207"/>
        <v>0</v>
      </c>
      <c r="S1065">
        <f t="shared" si="208"/>
        <v>0</v>
      </c>
      <c r="T1065">
        <f t="shared" si="209"/>
        <v>0</v>
      </c>
      <c r="U1065">
        <f t="shared" si="210"/>
        <v>0</v>
      </c>
      <c r="V1065">
        <f t="shared" si="211"/>
        <v>0</v>
      </c>
    </row>
    <row r="1066" spans="1:22" x14ac:dyDescent="0.25">
      <c r="A1066">
        <v>20180409</v>
      </c>
      <c r="B1066" t="str">
        <f t="shared" si="200"/>
        <v>2018</v>
      </c>
      <c r="C1066" t="str">
        <f t="shared" si="201"/>
        <v>04</v>
      </c>
      <c r="D1066" t="str">
        <f t="shared" si="202"/>
        <v>09</v>
      </c>
      <c r="E1066">
        <v>153</v>
      </c>
      <c r="F1066" t="s">
        <v>277</v>
      </c>
      <c r="G1066">
        <v>284</v>
      </c>
      <c r="H1066" t="s">
        <v>409</v>
      </c>
      <c r="I1066">
        <v>0.81939663992862799</v>
      </c>
      <c r="J1066">
        <v>-1.102564104</v>
      </c>
      <c r="K1066">
        <v>1.153846154</v>
      </c>
      <c r="L1066">
        <v>7.6</v>
      </c>
      <c r="M1066">
        <v>1.273903007766759</v>
      </c>
      <c r="N1066">
        <f t="shared" si="203"/>
        <v>1</v>
      </c>
      <c r="O1066">
        <f t="shared" si="204"/>
        <v>0</v>
      </c>
      <c r="P1066">
        <f t="shared" si="205"/>
        <v>1</v>
      </c>
      <c r="Q1066">
        <f t="shared" si="206"/>
        <v>0</v>
      </c>
      <c r="R1066">
        <f t="shared" si="207"/>
        <v>0</v>
      </c>
      <c r="S1066">
        <f t="shared" si="208"/>
        <v>0</v>
      </c>
      <c r="T1066">
        <f t="shared" si="209"/>
        <v>0</v>
      </c>
      <c r="U1066">
        <f t="shared" si="210"/>
        <v>0</v>
      </c>
      <c r="V1066">
        <f t="shared" si="211"/>
        <v>0</v>
      </c>
    </row>
    <row r="1067" spans="1:22" x14ac:dyDescent="0.25">
      <c r="A1067">
        <v>20180409</v>
      </c>
      <c r="B1067" t="str">
        <f t="shared" si="200"/>
        <v>2018</v>
      </c>
      <c r="C1067" t="str">
        <f t="shared" si="201"/>
        <v>04</v>
      </c>
      <c r="D1067" t="str">
        <f t="shared" si="202"/>
        <v>09</v>
      </c>
      <c r="E1067">
        <v>83</v>
      </c>
      <c r="F1067" t="s">
        <v>105</v>
      </c>
      <c r="G1067">
        <v>287</v>
      </c>
      <c r="H1067" t="s">
        <v>21</v>
      </c>
      <c r="I1067">
        <v>0.31564432040469298</v>
      </c>
      <c r="J1067">
        <v>-0.83333333300000001</v>
      </c>
      <c r="K1067">
        <v>0.177777777999999</v>
      </c>
      <c r="L1067">
        <v>-0.33333333300000001</v>
      </c>
      <c r="M1067">
        <v>1.1541880393536603</v>
      </c>
      <c r="N1067">
        <f t="shared" si="203"/>
        <v>0</v>
      </c>
      <c r="O1067">
        <f t="shared" si="204"/>
        <v>1</v>
      </c>
      <c r="P1067">
        <f t="shared" si="205"/>
        <v>-1</v>
      </c>
      <c r="Q1067">
        <f t="shared" si="206"/>
        <v>0</v>
      </c>
      <c r="R1067">
        <f t="shared" si="207"/>
        <v>0</v>
      </c>
      <c r="S1067">
        <f t="shared" si="208"/>
        <v>0</v>
      </c>
      <c r="T1067">
        <f t="shared" si="209"/>
        <v>0</v>
      </c>
      <c r="U1067">
        <f t="shared" si="210"/>
        <v>0</v>
      </c>
      <c r="V1067">
        <f t="shared" si="211"/>
        <v>0</v>
      </c>
    </row>
    <row r="1068" spans="1:22" x14ac:dyDescent="0.25">
      <c r="A1068">
        <v>20180409</v>
      </c>
      <c r="B1068" t="str">
        <f t="shared" si="200"/>
        <v>2018</v>
      </c>
      <c r="C1068" t="str">
        <f t="shared" si="201"/>
        <v>04</v>
      </c>
      <c r="D1068" t="str">
        <f t="shared" si="202"/>
        <v>09</v>
      </c>
      <c r="E1068">
        <v>198</v>
      </c>
      <c r="F1068" t="s">
        <v>348</v>
      </c>
      <c r="G1068">
        <v>297</v>
      </c>
      <c r="H1068" t="s">
        <v>316</v>
      </c>
      <c r="I1068">
        <v>0.35489092836022201</v>
      </c>
      <c r="J1068">
        <v>0.110294118</v>
      </c>
      <c r="K1068">
        <v>7.35294119999991E-2</v>
      </c>
      <c r="L1068">
        <v>3.19999999999999</v>
      </c>
      <c r="M1068">
        <v>1.2115346298433289</v>
      </c>
      <c r="N1068">
        <f t="shared" si="203"/>
        <v>0</v>
      </c>
      <c r="O1068">
        <f t="shared" si="204"/>
        <v>1</v>
      </c>
      <c r="P1068">
        <f t="shared" si="205"/>
        <v>3</v>
      </c>
      <c r="Q1068">
        <f t="shared" si="206"/>
        <v>1</v>
      </c>
      <c r="R1068">
        <f t="shared" si="207"/>
        <v>0</v>
      </c>
      <c r="S1068">
        <f t="shared" si="208"/>
        <v>0</v>
      </c>
      <c r="T1068">
        <f t="shared" si="209"/>
        <v>0</v>
      </c>
      <c r="U1068">
        <f t="shared" si="210"/>
        <v>0</v>
      </c>
      <c r="V1068">
        <f t="shared" si="211"/>
        <v>0</v>
      </c>
    </row>
    <row r="1069" spans="1:22" x14ac:dyDescent="0.25">
      <c r="A1069">
        <v>20180409</v>
      </c>
      <c r="B1069" t="str">
        <f t="shared" si="200"/>
        <v>2018</v>
      </c>
      <c r="C1069" t="str">
        <f t="shared" si="201"/>
        <v>04</v>
      </c>
      <c r="D1069" t="str">
        <f t="shared" si="202"/>
        <v>09</v>
      </c>
      <c r="E1069">
        <v>486</v>
      </c>
      <c r="F1069" t="s">
        <v>355</v>
      </c>
      <c r="G1069">
        <v>299</v>
      </c>
      <c r="H1069" t="s">
        <v>297</v>
      </c>
      <c r="I1069">
        <v>0.60842034715008597</v>
      </c>
      <c r="J1069">
        <v>0.38461538499999998</v>
      </c>
      <c r="K1069">
        <v>4.4666666670000001</v>
      </c>
      <c r="L1069">
        <v>1.2666666659999899</v>
      </c>
      <c r="M1069">
        <v>1.161099612565738</v>
      </c>
      <c r="N1069">
        <f t="shared" si="203"/>
        <v>1</v>
      </c>
      <c r="O1069">
        <f t="shared" si="204"/>
        <v>0</v>
      </c>
      <c r="P1069">
        <f t="shared" si="205"/>
        <v>3</v>
      </c>
      <c r="Q1069">
        <f t="shared" si="206"/>
        <v>1</v>
      </c>
      <c r="R1069">
        <f t="shared" si="207"/>
        <v>0</v>
      </c>
      <c r="S1069">
        <f t="shared" si="208"/>
        <v>1</v>
      </c>
      <c r="T1069">
        <f t="shared" si="209"/>
        <v>0</v>
      </c>
      <c r="U1069">
        <f t="shared" si="210"/>
        <v>1</v>
      </c>
      <c r="V1069">
        <f t="shared" si="211"/>
        <v>1.161099612565738</v>
      </c>
    </row>
    <row r="1070" spans="1:22" x14ac:dyDescent="0.25">
      <c r="A1070">
        <v>20180409</v>
      </c>
      <c r="B1070" t="str">
        <f t="shared" si="200"/>
        <v>2018</v>
      </c>
      <c r="C1070" t="str">
        <f t="shared" si="201"/>
        <v>04</v>
      </c>
      <c r="D1070" t="str">
        <f t="shared" si="202"/>
        <v>09</v>
      </c>
      <c r="E1070">
        <v>223</v>
      </c>
      <c r="F1070" t="s">
        <v>179</v>
      </c>
      <c r="G1070">
        <v>301</v>
      </c>
      <c r="H1070" t="s">
        <v>357</v>
      </c>
      <c r="I1070">
        <v>0.82461369379951599</v>
      </c>
      <c r="J1070">
        <v>1.9027777779999999</v>
      </c>
      <c r="K1070">
        <v>2.4879227059999902</v>
      </c>
      <c r="L1070">
        <v>0.33333333399999998</v>
      </c>
      <c r="M1070">
        <v>1.009990516884165</v>
      </c>
      <c r="N1070">
        <f t="shared" si="203"/>
        <v>1</v>
      </c>
      <c r="O1070">
        <f t="shared" si="204"/>
        <v>0</v>
      </c>
      <c r="P1070">
        <f t="shared" si="205"/>
        <v>3</v>
      </c>
      <c r="Q1070">
        <f t="shared" si="206"/>
        <v>1</v>
      </c>
      <c r="R1070">
        <f t="shared" si="207"/>
        <v>0</v>
      </c>
      <c r="S1070">
        <f t="shared" si="208"/>
        <v>1</v>
      </c>
      <c r="T1070">
        <f t="shared" si="209"/>
        <v>0</v>
      </c>
      <c r="U1070">
        <f t="shared" si="210"/>
        <v>1</v>
      </c>
      <c r="V1070">
        <f t="shared" si="211"/>
        <v>1.009990516884165</v>
      </c>
    </row>
    <row r="1071" spans="1:22" x14ac:dyDescent="0.25">
      <c r="A1071">
        <v>20180409</v>
      </c>
      <c r="B1071" t="str">
        <f t="shared" si="200"/>
        <v>2018</v>
      </c>
      <c r="C1071" t="str">
        <f t="shared" si="201"/>
        <v>04</v>
      </c>
      <c r="D1071" t="str">
        <f t="shared" si="202"/>
        <v>09</v>
      </c>
      <c r="E1071">
        <v>83</v>
      </c>
      <c r="F1071" t="s">
        <v>105</v>
      </c>
      <c r="G1071">
        <v>303</v>
      </c>
      <c r="H1071" t="s">
        <v>173</v>
      </c>
      <c r="I1071">
        <v>0.65365226980318203</v>
      </c>
      <c r="J1071">
        <v>1.19999999999999</v>
      </c>
      <c r="K1071">
        <v>2.4</v>
      </c>
      <c r="L1071">
        <v>0</v>
      </c>
      <c r="M1071">
        <v>1.1446341370807593</v>
      </c>
      <c r="N1071">
        <f t="shared" si="203"/>
        <v>1</v>
      </c>
      <c r="O1071">
        <f t="shared" si="204"/>
        <v>0</v>
      </c>
      <c r="P1071">
        <f t="shared" si="205"/>
        <v>2</v>
      </c>
      <c r="Q1071">
        <f t="shared" si="206"/>
        <v>1</v>
      </c>
      <c r="R1071">
        <f t="shared" si="207"/>
        <v>0</v>
      </c>
      <c r="S1071">
        <f t="shared" si="208"/>
        <v>1</v>
      </c>
      <c r="T1071">
        <f t="shared" si="209"/>
        <v>0</v>
      </c>
      <c r="U1071">
        <f t="shared" si="210"/>
        <v>1</v>
      </c>
      <c r="V1071">
        <f t="shared" si="211"/>
        <v>1.1446341370807593</v>
      </c>
    </row>
    <row r="1072" spans="1:22" x14ac:dyDescent="0.25">
      <c r="A1072">
        <v>20180409</v>
      </c>
      <c r="B1072" t="str">
        <f t="shared" si="200"/>
        <v>2018</v>
      </c>
      <c r="C1072" t="str">
        <f t="shared" si="201"/>
        <v>04</v>
      </c>
      <c r="D1072" t="str">
        <f t="shared" si="202"/>
        <v>09</v>
      </c>
      <c r="E1072">
        <v>245</v>
      </c>
      <c r="F1072" t="s">
        <v>11</v>
      </c>
      <c r="G1072">
        <v>303</v>
      </c>
      <c r="H1072" t="s">
        <v>173</v>
      </c>
      <c r="I1072">
        <v>0.65023847179625305</v>
      </c>
      <c r="J1072">
        <v>-0.39090909100000099</v>
      </c>
      <c r="K1072">
        <v>2.0909090909999999</v>
      </c>
      <c r="L1072">
        <v>-0.75</v>
      </c>
      <c r="M1072">
        <v>1.1566891029502033</v>
      </c>
      <c r="N1072">
        <f t="shared" si="203"/>
        <v>1</v>
      </c>
      <c r="O1072">
        <f t="shared" si="204"/>
        <v>0</v>
      </c>
      <c r="P1072">
        <f t="shared" si="205"/>
        <v>-1</v>
      </c>
      <c r="Q1072">
        <f t="shared" si="206"/>
        <v>0</v>
      </c>
      <c r="R1072">
        <f t="shared" si="207"/>
        <v>0</v>
      </c>
      <c r="S1072">
        <f t="shared" si="208"/>
        <v>0</v>
      </c>
      <c r="T1072">
        <f t="shared" si="209"/>
        <v>0</v>
      </c>
      <c r="U1072">
        <f t="shared" si="210"/>
        <v>0</v>
      </c>
      <c r="V1072">
        <f t="shared" si="211"/>
        <v>0</v>
      </c>
    </row>
    <row r="1073" spans="1:22" x14ac:dyDescent="0.25">
      <c r="A1073">
        <v>20180409</v>
      </c>
      <c r="B1073" t="str">
        <f t="shared" si="200"/>
        <v>2018</v>
      </c>
      <c r="C1073" t="str">
        <f t="shared" si="201"/>
        <v>04</v>
      </c>
      <c r="D1073" t="str">
        <f t="shared" si="202"/>
        <v>09</v>
      </c>
      <c r="E1073">
        <v>99</v>
      </c>
      <c r="F1073" t="s">
        <v>158</v>
      </c>
      <c r="G1073">
        <v>326</v>
      </c>
      <c r="H1073" t="s">
        <v>130</v>
      </c>
      <c r="I1073">
        <v>0.62821975252750695</v>
      </c>
      <c r="J1073">
        <v>1.3104575169999999</v>
      </c>
      <c r="K1073">
        <v>-0.87581699399999902</v>
      </c>
      <c r="L1073">
        <v>4.5749999999999904</v>
      </c>
      <c r="M1073">
        <v>1.0559472608643286</v>
      </c>
      <c r="N1073">
        <f t="shared" si="203"/>
        <v>1</v>
      </c>
      <c r="O1073">
        <f t="shared" si="204"/>
        <v>0</v>
      </c>
      <c r="P1073">
        <f t="shared" si="205"/>
        <v>1</v>
      </c>
      <c r="Q1073">
        <f t="shared" si="206"/>
        <v>0</v>
      </c>
      <c r="R1073">
        <f t="shared" si="207"/>
        <v>0</v>
      </c>
      <c r="S1073">
        <f t="shared" si="208"/>
        <v>0</v>
      </c>
      <c r="T1073">
        <f t="shared" si="209"/>
        <v>0</v>
      </c>
      <c r="U1073">
        <f t="shared" si="210"/>
        <v>0</v>
      </c>
      <c r="V1073">
        <f t="shared" si="211"/>
        <v>0</v>
      </c>
    </row>
    <row r="1074" spans="1:22" x14ac:dyDescent="0.25">
      <c r="A1074">
        <v>20180409</v>
      </c>
      <c r="B1074" t="str">
        <f t="shared" si="200"/>
        <v>2018</v>
      </c>
      <c r="C1074" t="str">
        <f t="shared" si="201"/>
        <v>04</v>
      </c>
      <c r="D1074" t="str">
        <f t="shared" si="202"/>
        <v>09</v>
      </c>
      <c r="E1074">
        <v>464</v>
      </c>
      <c r="F1074" t="s">
        <v>326</v>
      </c>
      <c r="G1074">
        <v>327</v>
      </c>
      <c r="H1074" t="s">
        <v>62</v>
      </c>
      <c r="I1074">
        <v>0.54111366769059499</v>
      </c>
      <c r="J1074">
        <v>0.84615384699999996</v>
      </c>
      <c r="K1074">
        <v>1.076923077</v>
      </c>
      <c r="L1074">
        <v>0.8</v>
      </c>
      <c r="M1074">
        <v>1.0263615874812844</v>
      </c>
      <c r="N1074">
        <f t="shared" si="203"/>
        <v>0</v>
      </c>
      <c r="O1074">
        <f t="shared" si="204"/>
        <v>0</v>
      </c>
      <c r="P1074">
        <f t="shared" si="205"/>
        <v>3</v>
      </c>
      <c r="Q1074">
        <f t="shared" si="206"/>
        <v>1</v>
      </c>
      <c r="R1074">
        <f t="shared" si="207"/>
        <v>0</v>
      </c>
      <c r="S1074">
        <f t="shared" si="208"/>
        <v>0</v>
      </c>
      <c r="T1074">
        <f t="shared" si="209"/>
        <v>0</v>
      </c>
      <c r="U1074">
        <f t="shared" si="210"/>
        <v>0</v>
      </c>
      <c r="V1074">
        <f t="shared" si="211"/>
        <v>0</v>
      </c>
    </row>
    <row r="1075" spans="1:22" x14ac:dyDescent="0.25">
      <c r="A1075">
        <v>20180409</v>
      </c>
      <c r="B1075" t="str">
        <f t="shared" si="200"/>
        <v>2018</v>
      </c>
      <c r="C1075" t="str">
        <f t="shared" si="201"/>
        <v>04</v>
      </c>
      <c r="D1075" t="str">
        <f t="shared" si="202"/>
        <v>09</v>
      </c>
      <c r="E1075">
        <v>223</v>
      </c>
      <c r="F1075" t="s">
        <v>179</v>
      </c>
      <c r="G1075">
        <v>335</v>
      </c>
      <c r="H1075" t="s">
        <v>440</v>
      </c>
      <c r="I1075">
        <v>1</v>
      </c>
      <c r="J1075">
        <v>4.1249999999999902</v>
      </c>
      <c r="K1075">
        <v>1.7101449280000001</v>
      </c>
      <c r="L1075">
        <v>1.33333333399999</v>
      </c>
      <c r="M1075">
        <v>1.2717112275377622</v>
      </c>
      <c r="N1075">
        <f t="shared" si="203"/>
        <v>1</v>
      </c>
      <c r="O1075">
        <f t="shared" si="204"/>
        <v>0</v>
      </c>
      <c r="P1075">
        <f t="shared" si="205"/>
        <v>3</v>
      </c>
      <c r="Q1075">
        <f t="shared" si="206"/>
        <v>1</v>
      </c>
      <c r="R1075">
        <f t="shared" si="207"/>
        <v>0</v>
      </c>
      <c r="S1075">
        <f t="shared" si="208"/>
        <v>1</v>
      </c>
      <c r="T1075">
        <f t="shared" si="209"/>
        <v>0</v>
      </c>
      <c r="U1075">
        <f t="shared" si="210"/>
        <v>1</v>
      </c>
      <c r="V1075">
        <f t="shared" si="211"/>
        <v>1.2717112275377622</v>
      </c>
    </row>
    <row r="1076" spans="1:22" x14ac:dyDescent="0.25">
      <c r="A1076">
        <v>20180409</v>
      </c>
      <c r="B1076" t="str">
        <f t="shared" si="200"/>
        <v>2018</v>
      </c>
      <c r="C1076" t="str">
        <f t="shared" si="201"/>
        <v>04</v>
      </c>
      <c r="D1076" t="str">
        <f t="shared" si="202"/>
        <v>09</v>
      </c>
      <c r="E1076">
        <v>29</v>
      </c>
      <c r="F1076" t="s">
        <v>123</v>
      </c>
      <c r="G1076">
        <v>342</v>
      </c>
      <c r="H1076" t="s">
        <v>231</v>
      </c>
      <c r="I1076">
        <v>0.53256692625742297</v>
      </c>
      <c r="J1076">
        <v>-0.60526315799999897</v>
      </c>
      <c r="K1076">
        <v>-2.706766918</v>
      </c>
      <c r="L1076">
        <v>1.9523809519999999</v>
      </c>
      <c r="M1076">
        <v>1.2526908831186523</v>
      </c>
      <c r="N1076">
        <f t="shared" si="203"/>
        <v>0</v>
      </c>
      <c r="O1076">
        <f t="shared" si="204"/>
        <v>0</v>
      </c>
      <c r="P1076">
        <f t="shared" si="205"/>
        <v>-1</v>
      </c>
      <c r="Q1076">
        <f t="shared" si="206"/>
        <v>0</v>
      </c>
      <c r="R1076">
        <f t="shared" si="207"/>
        <v>0</v>
      </c>
      <c r="S1076">
        <f t="shared" si="208"/>
        <v>0</v>
      </c>
      <c r="T1076">
        <f t="shared" si="209"/>
        <v>0</v>
      </c>
      <c r="U1076">
        <f t="shared" si="210"/>
        <v>0</v>
      </c>
      <c r="V1076">
        <f t="shared" si="211"/>
        <v>0</v>
      </c>
    </row>
    <row r="1077" spans="1:22" x14ac:dyDescent="0.25">
      <c r="A1077">
        <v>20180409</v>
      </c>
      <c r="B1077" t="str">
        <f t="shared" si="200"/>
        <v>2018</v>
      </c>
      <c r="C1077" t="str">
        <f t="shared" si="201"/>
        <v>04</v>
      </c>
      <c r="D1077" t="str">
        <f t="shared" si="202"/>
        <v>09</v>
      </c>
      <c r="E1077">
        <v>419</v>
      </c>
      <c r="F1077" t="s">
        <v>72</v>
      </c>
      <c r="G1077">
        <v>345</v>
      </c>
      <c r="H1077" t="s">
        <v>193</v>
      </c>
      <c r="I1077">
        <v>0.45684287930953299</v>
      </c>
      <c r="J1077">
        <v>1.60384615399999</v>
      </c>
      <c r="K1077">
        <v>1.6194330999999399E-2</v>
      </c>
      <c r="L1077">
        <v>1.9523809519999999</v>
      </c>
      <c r="M1077">
        <v>1.2899620020512745</v>
      </c>
      <c r="N1077">
        <f t="shared" si="203"/>
        <v>0</v>
      </c>
      <c r="O1077">
        <f t="shared" si="204"/>
        <v>0</v>
      </c>
      <c r="P1077">
        <f t="shared" si="205"/>
        <v>3</v>
      </c>
      <c r="Q1077">
        <f t="shared" si="206"/>
        <v>1</v>
      </c>
      <c r="R1077">
        <f t="shared" si="207"/>
        <v>0</v>
      </c>
      <c r="S1077">
        <f t="shared" si="208"/>
        <v>0</v>
      </c>
      <c r="T1077">
        <f t="shared" si="209"/>
        <v>0</v>
      </c>
      <c r="U1077">
        <f t="shared" si="210"/>
        <v>0</v>
      </c>
      <c r="V1077">
        <f t="shared" si="211"/>
        <v>0</v>
      </c>
    </row>
    <row r="1078" spans="1:22" x14ac:dyDescent="0.25">
      <c r="A1078">
        <v>20180409</v>
      </c>
      <c r="B1078" t="str">
        <f t="shared" si="200"/>
        <v>2018</v>
      </c>
      <c r="C1078" t="str">
        <f t="shared" si="201"/>
        <v>04</v>
      </c>
      <c r="D1078" t="str">
        <f t="shared" si="202"/>
        <v>09</v>
      </c>
      <c r="E1078">
        <v>83</v>
      </c>
      <c r="F1078" t="s">
        <v>105</v>
      </c>
      <c r="G1078">
        <v>345</v>
      </c>
      <c r="H1078" t="s">
        <v>193</v>
      </c>
      <c r="I1078">
        <v>0.31870158977325402</v>
      </c>
      <c r="J1078">
        <v>1.44999999999999</v>
      </c>
      <c r="K1078">
        <v>1.0315789469999901</v>
      </c>
      <c r="L1078">
        <v>3.2857142850000001</v>
      </c>
      <c r="M1078">
        <v>1.1597121006174893</v>
      </c>
      <c r="N1078">
        <f t="shared" si="203"/>
        <v>0</v>
      </c>
      <c r="O1078">
        <f t="shared" si="204"/>
        <v>1</v>
      </c>
      <c r="P1078">
        <f t="shared" si="205"/>
        <v>3</v>
      </c>
      <c r="Q1078">
        <f t="shared" si="206"/>
        <v>1</v>
      </c>
      <c r="R1078">
        <f t="shared" si="207"/>
        <v>0</v>
      </c>
      <c r="S1078">
        <f t="shared" si="208"/>
        <v>0</v>
      </c>
      <c r="T1078">
        <f t="shared" si="209"/>
        <v>0</v>
      </c>
      <c r="U1078">
        <f t="shared" si="210"/>
        <v>0</v>
      </c>
      <c r="V1078">
        <f t="shared" si="211"/>
        <v>0</v>
      </c>
    </row>
    <row r="1079" spans="1:22" x14ac:dyDescent="0.25">
      <c r="A1079">
        <v>20180409</v>
      </c>
      <c r="B1079" t="str">
        <f t="shared" si="200"/>
        <v>2018</v>
      </c>
      <c r="C1079" t="str">
        <f t="shared" si="201"/>
        <v>04</v>
      </c>
      <c r="D1079" t="str">
        <f t="shared" si="202"/>
        <v>09</v>
      </c>
      <c r="E1079">
        <v>384</v>
      </c>
      <c r="F1079" t="s">
        <v>36</v>
      </c>
      <c r="G1079">
        <v>352</v>
      </c>
      <c r="H1079" t="s">
        <v>172</v>
      </c>
      <c r="I1079">
        <v>0.39222450064590197</v>
      </c>
      <c r="J1079">
        <v>-1.0672514609999899</v>
      </c>
      <c r="K1079">
        <v>1.7309941520000001</v>
      </c>
      <c r="L1079">
        <v>-1</v>
      </c>
      <c r="M1079">
        <v>1.0203172086236199</v>
      </c>
      <c r="N1079">
        <f t="shared" si="203"/>
        <v>0</v>
      </c>
      <c r="O1079">
        <f t="shared" si="204"/>
        <v>1</v>
      </c>
      <c r="P1079">
        <f t="shared" si="205"/>
        <v>-1</v>
      </c>
      <c r="Q1079">
        <f t="shared" si="206"/>
        <v>0</v>
      </c>
      <c r="R1079">
        <f t="shared" si="207"/>
        <v>0</v>
      </c>
      <c r="S1079">
        <f t="shared" si="208"/>
        <v>0</v>
      </c>
      <c r="T1079">
        <f t="shared" si="209"/>
        <v>0</v>
      </c>
      <c r="U1079">
        <f t="shared" si="210"/>
        <v>0</v>
      </c>
      <c r="V1079">
        <f t="shared" si="211"/>
        <v>0</v>
      </c>
    </row>
    <row r="1080" spans="1:22" x14ac:dyDescent="0.25">
      <c r="A1080">
        <v>20180409</v>
      </c>
      <c r="B1080" t="str">
        <f t="shared" si="200"/>
        <v>2018</v>
      </c>
      <c r="C1080" t="str">
        <f t="shared" si="201"/>
        <v>04</v>
      </c>
      <c r="D1080" t="str">
        <f t="shared" si="202"/>
        <v>09</v>
      </c>
      <c r="E1080">
        <v>30</v>
      </c>
      <c r="F1080" t="s">
        <v>78</v>
      </c>
      <c r="G1080">
        <v>354</v>
      </c>
      <c r="H1080" t="s">
        <v>248</v>
      </c>
      <c r="I1080">
        <v>0.56133222426965002</v>
      </c>
      <c r="J1080">
        <v>0.650349649999999</v>
      </c>
      <c r="K1080">
        <v>-1.034965036</v>
      </c>
      <c r="L1080">
        <v>1.266666667</v>
      </c>
      <c r="M1080">
        <v>1.2003034373879267</v>
      </c>
      <c r="N1080">
        <f t="shared" si="203"/>
        <v>0</v>
      </c>
      <c r="O1080">
        <f t="shared" si="204"/>
        <v>0</v>
      </c>
      <c r="P1080">
        <f t="shared" si="205"/>
        <v>1</v>
      </c>
      <c r="Q1080">
        <f t="shared" si="206"/>
        <v>0</v>
      </c>
      <c r="R1080">
        <f t="shared" si="207"/>
        <v>0</v>
      </c>
      <c r="S1080">
        <f t="shared" si="208"/>
        <v>0</v>
      </c>
      <c r="T1080">
        <f t="shared" si="209"/>
        <v>0</v>
      </c>
      <c r="U1080">
        <f t="shared" si="210"/>
        <v>0</v>
      </c>
      <c r="V1080">
        <f t="shared" si="211"/>
        <v>0</v>
      </c>
    </row>
    <row r="1081" spans="1:22" x14ac:dyDescent="0.25">
      <c r="A1081">
        <v>20180409</v>
      </c>
      <c r="B1081" t="str">
        <f t="shared" si="200"/>
        <v>2018</v>
      </c>
      <c r="C1081" t="str">
        <f t="shared" si="201"/>
        <v>04</v>
      </c>
      <c r="D1081" t="str">
        <f t="shared" si="202"/>
        <v>09</v>
      </c>
      <c r="E1081">
        <v>345</v>
      </c>
      <c r="F1081" t="s">
        <v>193</v>
      </c>
      <c r="G1081">
        <v>365</v>
      </c>
      <c r="H1081" t="s">
        <v>175</v>
      </c>
      <c r="I1081">
        <v>0.79640334849676298</v>
      </c>
      <c r="J1081">
        <v>-1.7833333339999999</v>
      </c>
      <c r="K1081">
        <v>-0.131578946999999</v>
      </c>
      <c r="L1081">
        <v>1.7142857149999999</v>
      </c>
      <c r="M1081">
        <v>1.162727499140465</v>
      </c>
      <c r="N1081">
        <f t="shared" si="203"/>
        <v>1</v>
      </c>
      <c r="O1081">
        <f t="shared" si="204"/>
        <v>0</v>
      </c>
      <c r="P1081">
        <f t="shared" si="205"/>
        <v>-1</v>
      </c>
      <c r="Q1081">
        <f t="shared" si="206"/>
        <v>0</v>
      </c>
      <c r="R1081">
        <f t="shared" si="207"/>
        <v>0</v>
      </c>
      <c r="S1081">
        <f t="shared" si="208"/>
        <v>0</v>
      </c>
      <c r="T1081">
        <f t="shared" si="209"/>
        <v>0</v>
      </c>
      <c r="U1081">
        <f t="shared" si="210"/>
        <v>0</v>
      </c>
      <c r="V1081">
        <f t="shared" si="211"/>
        <v>0</v>
      </c>
    </row>
    <row r="1082" spans="1:22" x14ac:dyDescent="0.25">
      <c r="A1082">
        <v>20180409</v>
      </c>
      <c r="B1082" t="str">
        <f t="shared" si="200"/>
        <v>2018</v>
      </c>
      <c r="C1082" t="str">
        <f t="shared" si="201"/>
        <v>04</v>
      </c>
      <c r="D1082" t="str">
        <f t="shared" si="202"/>
        <v>09</v>
      </c>
      <c r="E1082">
        <v>397</v>
      </c>
      <c r="F1082" t="s">
        <v>453</v>
      </c>
      <c r="G1082">
        <v>366</v>
      </c>
      <c r="H1082" t="s">
        <v>84</v>
      </c>
      <c r="I1082">
        <v>0.23771656149760001</v>
      </c>
      <c r="J1082">
        <v>-1.56666666699999</v>
      </c>
      <c r="K1082">
        <v>-0.93333333299999999</v>
      </c>
      <c r="L1082">
        <v>-1.4</v>
      </c>
      <c r="M1082">
        <v>1.0562262784593781</v>
      </c>
      <c r="N1082">
        <f t="shared" si="203"/>
        <v>0</v>
      </c>
      <c r="O1082">
        <f t="shared" si="204"/>
        <v>1</v>
      </c>
      <c r="P1082">
        <f t="shared" si="205"/>
        <v>-3</v>
      </c>
      <c r="Q1082">
        <f t="shared" si="206"/>
        <v>0</v>
      </c>
      <c r="R1082">
        <f t="shared" si="207"/>
        <v>1</v>
      </c>
      <c r="S1082">
        <f t="shared" si="208"/>
        <v>0</v>
      </c>
      <c r="T1082">
        <f t="shared" si="209"/>
        <v>1</v>
      </c>
      <c r="U1082">
        <f t="shared" si="210"/>
        <v>1</v>
      </c>
      <c r="V1082">
        <f t="shared" si="211"/>
        <v>0</v>
      </c>
    </row>
    <row r="1083" spans="1:22" x14ac:dyDescent="0.25">
      <c r="A1083">
        <v>20180409</v>
      </c>
      <c r="B1083" t="str">
        <f t="shared" si="200"/>
        <v>2018</v>
      </c>
      <c r="C1083" t="str">
        <f t="shared" si="201"/>
        <v>04</v>
      </c>
      <c r="D1083" t="str">
        <f t="shared" si="202"/>
        <v>09</v>
      </c>
      <c r="E1083">
        <v>486</v>
      </c>
      <c r="F1083" t="s">
        <v>355</v>
      </c>
      <c r="G1083">
        <v>371</v>
      </c>
      <c r="H1083" t="s">
        <v>33</v>
      </c>
      <c r="I1083">
        <v>0.56440100569873697</v>
      </c>
      <c r="J1083">
        <v>0</v>
      </c>
      <c r="K1083">
        <v>1.9428571429999899</v>
      </c>
      <c r="L1083">
        <v>-1.4</v>
      </c>
      <c r="M1083">
        <v>1.2239845202201773</v>
      </c>
      <c r="N1083">
        <f t="shared" si="203"/>
        <v>0</v>
      </c>
      <c r="O1083">
        <f t="shared" si="204"/>
        <v>0</v>
      </c>
      <c r="P1083">
        <f t="shared" si="205"/>
        <v>0</v>
      </c>
      <c r="Q1083">
        <f t="shared" si="206"/>
        <v>0</v>
      </c>
      <c r="R1083">
        <f t="shared" si="207"/>
        <v>0</v>
      </c>
      <c r="S1083">
        <f t="shared" si="208"/>
        <v>0</v>
      </c>
      <c r="T1083">
        <f t="shared" si="209"/>
        <v>0</v>
      </c>
      <c r="U1083">
        <f t="shared" si="210"/>
        <v>0</v>
      </c>
      <c r="V1083">
        <f t="shared" si="211"/>
        <v>0</v>
      </c>
    </row>
    <row r="1084" spans="1:22" x14ac:dyDescent="0.25">
      <c r="A1084">
        <v>20180409</v>
      </c>
      <c r="B1084" t="str">
        <f t="shared" si="200"/>
        <v>2018</v>
      </c>
      <c r="C1084" t="str">
        <f t="shared" si="201"/>
        <v>04</v>
      </c>
      <c r="D1084" t="str">
        <f t="shared" si="202"/>
        <v>09</v>
      </c>
      <c r="E1084">
        <v>486</v>
      </c>
      <c r="F1084" t="s">
        <v>355</v>
      </c>
      <c r="G1084">
        <v>383</v>
      </c>
      <c r="H1084" t="s">
        <v>336</v>
      </c>
      <c r="I1084">
        <v>0.75698878214802101</v>
      </c>
      <c r="J1084">
        <v>0.909090908999999</v>
      </c>
      <c r="K1084">
        <v>2.9363636359999901</v>
      </c>
      <c r="L1084">
        <v>2.4</v>
      </c>
      <c r="M1084">
        <v>1.1852815060406101</v>
      </c>
      <c r="N1084">
        <f t="shared" si="203"/>
        <v>1</v>
      </c>
      <c r="O1084">
        <f t="shared" si="204"/>
        <v>0</v>
      </c>
      <c r="P1084">
        <f t="shared" si="205"/>
        <v>3</v>
      </c>
      <c r="Q1084">
        <f t="shared" si="206"/>
        <v>1</v>
      </c>
      <c r="R1084">
        <f t="shared" si="207"/>
        <v>0</v>
      </c>
      <c r="S1084">
        <f t="shared" si="208"/>
        <v>1</v>
      </c>
      <c r="T1084">
        <f t="shared" si="209"/>
        <v>0</v>
      </c>
      <c r="U1084">
        <f t="shared" si="210"/>
        <v>1</v>
      </c>
      <c r="V1084">
        <f t="shared" si="211"/>
        <v>1.1852815060406101</v>
      </c>
    </row>
    <row r="1085" spans="1:22" x14ac:dyDescent="0.25">
      <c r="A1085">
        <v>20180409</v>
      </c>
      <c r="B1085" t="str">
        <f t="shared" si="200"/>
        <v>2018</v>
      </c>
      <c r="C1085" t="str">
        <f t="shared" si="201"/>
        <v>04</v>
      </c>
      <c r="D1085" t="str">
        <f t="shared" si="202"/>
        <v>09</v>
      </c>
      <c r="E1085">
        <v>229</v>
      </c>
      <c r="F1085" t="s">
        <v>160</v>
      </c>
      <c r="G1085">
        <v>384</v>
      </c>
      <c r="H1085" t="s">
        <v>36</v>
      </c>
      <c r="I1085">
        <v>0.53068490147203695</v>
      </c>
      <c r="J1085">
        <v>2.3663967600000002</v>
      </c>
      <c r="K1085">
        <v>0.99789473700000098</v>
      </c>
      <c r="L1085">
        <v>0.75</v>
      </c>
      <c r="M1085">
        <v>1.2894167668094414</v>
      </c>
      <c r="N1085">
        <f t="shared" si="203"/>
        <v>0</v>
      </c>
      <c r="O1085">
        <f t="shared" si="204"/>
        <v>0</v>
      </c>
      <c r="P1085">
        <f t="shared" si="205"/>
        <v>3</v>
      </c>
      <c r="Q1085">
        <f t="shared" si="206"/>
        <v>1</v>
      </c>
      <c r="R1085">
        <f t="shared" si="207"/>
        <v>0</v>
      </c>
      <c r="S1085">
        <f t="shared" si="208"/>
        <v>0</v>
      </c>
      <c r="T1085">
        <f t="shared" si="209"/>
        <v>0</v>
      </c>
      <c r="U1085">
        <f t="shared" si="210"/>
        <v>0</v>
      </c>
      <c r="V1085">
        <f t="shared" si="211"/>
        <v>0</v>
      </c>
    </row>
    <row r="1086" spans="1:22" x14ac:dyDescent="0.25">
      <c r="A1086">
        <v>20180409</v>
      </c>
      <c r="B1086" t="str">
        <f t="shared" si="200"/>
        <v>2018</v>
      </c>
      <c r="C1086" t="str">
        <f t="shared" si="201"/>
        <v>04</v>
      </c>
      <c r="D1086" t="str">
        <f t="shared" si="202"/>
        <v>09</v>
      </c>
      <c r="E1086">
        <v>23</v>
      </c>
      <c r="F1086" t="s">
        <v>106</v>
      </c>
      <c r="G1086">
        <v>390</v>
      </c>
      <c r="H1086" t="s">
        <v>228</v>
      </c>
      <c r="I1086">
        <v>0.52237415751747895</v>
      </c>
      <c r="J1086">
        <v>-4.4000000000000004</v>
      </c>
      <c r="K1086">
        <v>0.8</v>
      </c>
      <c r="L1086">
        <v>4</v>
      </c>
      <c r="M1086">
        <v>1.0239536825072824</v>
      </c>
      <c r="N1086">
        <f t="shared" si="203"/>
        <v>0</v>
      </c>
      <c r="O1086">
        <f t="shared" si="204"/>
        <v>0</v>
      </c>
      <c r="P1086">
        <f t="shared" si="205"/>
        <v>1</v>
      </c>
      <c r="Q1086">
        <f t="shared" si="206"/>
        <v>0</v>
      </c>
      <c r="R1086">
        <f t="shared" si="207"/>
        <v>0</v>
      </c>
      <c r="S1086">
        <f t="shared" si="208"/>
        <v>0</v>
      </c>
      <c r="T1086">
        <f t="shared" si="209"/>
        <v>0</v>
      </c>
      <c r="U1086">
        <f t="shared" si="210"/>
        <v>0</v>
      </c>
      <c r="V1086">
        <f t="shared" si="211"/>
        <v>0</v>
      </c>
    </row>
    <row r="1087" spans="1:22" x14ac:dyDescent="0.25">
      <c r="A1087">
        <v>20180409</v>
      </c>
      <c r="B1087" t="str">
        <f t="shared" si="200"/>
        <v>2018</v>
      </c>
      <c r="C1087" t="str">
        <f t="shared" si="201"/>
        <v>04</v>
      </c>
      <c r="D1087" t="str">
        <f t="shared" si="202"/>
        <v>09</v>
      </c>
      <c r="E1087">
        <v>443</v>
      </c>
      <c r="F1087" t="s">
        <v>466</v>
      </c>
      <c r="G1087">
        <v>392</v>
      </c>
      <c r="H1087" t="s">
        <v>205</v>
      </c>
      <c r="I1087">
        <v>0.72816875444961904</v>
      </c>
      <c r="J1087">
        <v>-3.388888889</v>
      </c>
      <c r="K1087">
        <v>-0.86111111099999904</v>
      </c>
      <c r="L1087">
        <v>0</v>
      </c>
      <c r="M1087">
        <v>1.2237787457341307</v>
      </c>
      <c r="N1087">
        <f t="shared" si="203"/>
        <v>1</v>
      </c>
      <c r="O1087">
        <f t="shared" si="204"/>
        <v>0</v>
      </c>
      <c r="P1087">
        <f t="shared" si="205"/>
        <v>-2</v>
      </c>
      <c r="Q1087">
        <f t="shared" si="206"/>
        <v>0</v>
      </c>
      <c r="R1087">
        <f t="shared" si="207"/>
        <v>1</v>
      </c>
      <c r="S1087">
        <f t="shared" si="208"/>
        <v>0</v>
      </c>
      <c r="T1087">
        <f t="shared" si="209"/>
        <v>0</v>
      </c>
      <c r="U1087">
        <f t="shared" si="210"/>
        <v>0</v>
      </c>
      <c r="V1087">
        <f t="shared" si="211"/>
        <v>0</v>
      </c>
    </row>
    <row r="1088" spans="1:22" x14ac:dyDescent="0.25">
      <c r="A1088">
        <v>20180409</v>
      </c>
      <c r="B1088" t="str">
        <f t="shared" si="200"/>
        <v>2018</v>
      </c>
      <c r="C1088" t="str">
        <f t="shared" si="201"/>
        <v>04</v>
      </c>
      <c r="D1088" t="str">
        <f t="shared" si="202"/>
        <v>09</v>
      </c>
      <c r="E1088">
        <v>128</v>
      </c>
      <c r="F1088" t="s">
        <v>302</v>
      </c>
      <c r="G1088">
        <v>397</v>
      </c>
      <c r="H1088" t="s">
        <v>453</v>
      </c>
      <c r="I1088">
        <v>0.90117569003943299</v>
      </c>
      <c r="J1088">
        <v>2.8666666670000001</v>
      </c>
      <c r="K1088">
        <v>2.5833333329999899</v>
      </c>
      <c r="L1088">
        <v>1</v>
      </c>
      <c r="M1088">
        <v>1.0973696993923312</v>
      </c>
      <c r="N1088">
        <f t="shared" si="203"/>
        <v>1</v>
      </c>
      <c r="O1088">
        <f t="shared" si="204"/>
        <v>0</v>
      </c>
      <c r="P1088">
        <f t="shared" si="205"/>
        <v>3</v>
      </c>
      <c r="Q1088">
        <f t="shared" si="206"/>
        <v>1</v>
      </c>
      <c r="R1088">
        <f t="shared" si="207"/>
        <v>0</v>
      </c>
      <c r="S1088">
        <f t="shared" si="208"/>
        <v>1</v>
      </c>
      <c r="T1088">
        <f t="shared" si="209"/>
        <v>0</v>
      </c>
      <c r="U1088">
        <f t="shared" si="210"/>
        <v>1</v>
      </c>
      <c r="V1088">
        <f t="shared" si="211"/>
        <v>1.0973696993923312</v>
      </c>
    </row>
    <row r="1089" spans="1:22" x14ac:dyDescent="0.25">
      <c r="A1089">
        <v>20180409</v>
      </c>
      <c r="B1089" t="str">
        <f t="shared" si="200"/>
        <v>2018</v>
      </c>
      <c r="C1089" t="str">
        <f t="shared" si="201"/>
        <v>04</v>
      </c>
      <c r="D1089" t="str">
        <f t="shared" si="202"/>
        <v>09</v>
      </c>
      <c r="E1089">
        <v>29</v>
      </c>
      <c r="F1089" t="s">
        <v>123</v>
      </c>
      <c r="G1089">
        <v>398</v>
      </c>
      <c r="H1089" t="s">
        <v>335</v>
      </c>
      <c r="I1089">
        <v>0.44765378029849201</v>
      </c>
      <c r="J1089">
        <v>-1.1052631580000001</v>
      </c>
      <c r="K1089">
        <v>-0.62105263199999905</v>
      </c>
      <c r="L1089">
        <v>1.2857142859999999</v>
      </c>
      <c r="M1089">
        <v>1.2036467827198438</v>
      </c>
      <c r="N1089">
        <f t="shared" si="203"/>
        <v>0</v>
      </c>
      <c r="O1089">
        <f t="shared" si="204"/>
        <v>0</v>
      </c>
      <c r="P1089">
        <f t="shared" si="205"/>
        <v>-1</v>
      </c>
      <c r="Q1089">
        <f t="shared" si="206"/>
        <v>0</v>
      </c>
      <c r="R1089">
        <f t="shared" si="207"/>
        <v>0</v>
      </c>
      <c r="S1089">
        <f t="shared" si="208"/>
        <v>0</v>
      </c>
      <c r="T1089">
        <f t="shared" si="209"/>
        <v>0</v>
      </c>
      <c r="U1089">
        <f t="shared" si="210"/>
        <v>0</v>
      </c>
      <c r="V1089">
        <f t="shared" si="211"/>
        <v>0</v>
      </c>
    </row>
    <row r="1090" spans="1:22" x14ac:dyDescent="0.25">
      <c r="A1090">
        <v>20180409</v>
      </c>
      <c r="B1090" t="str">
        <f t="shared" ref="B1090:B1153" si="212">MID(A1090,1,4)</f>
        <v>2018</v>
      </c>
      <c r="C1090" t="str">
        <f t="shared" ref="C1090:C1153" si="213">MID(A1090,5,2)</f>
        <v>04</v>
      </c>
      <c r="D1090" t="str">
        <f t="shared" ref="D1090:D1153" si="214">MID(A1090,7,2)</f>
        <v>09</v>
      </c>
      <c r="E1090">
        <v>303</v>
      </c>
      <c r="F1090" t="s">
        <v>173</v>
      </c>
      <c r="G1090">
        <v>404</v>
      </c>
      <c r="H1090" t="s">
        <v>471</v>
      </c>
      <c r="I1090">
        <v>1</v>
      </c>
      <c r="J1090">
        <v>5.8</v>
      </c>
      <c r="K1090">
        <v>4</v>
      </c>
      <c r="L1090">
        <v>2</v>
      </c>
      <c r="M1090">
        <v>1.0691587020150204</v>
      </c>
      <c r="N1090">
        <f t="shared" ref="N1090:N1153" si="215">OR(I1090&gt;0.6)+0</f>
        <v>1</v>
      </c>
      <c r="O1090">
        <f t="shared" ref="O1090:O1153" si="216">(I1090&lt;0.4)+0</f>
        <v>0</v>
      </c>
      <c r="P1090">
        <f t="shared" ref="P1090:P1153" si="217">SIGN(L1090)+SIGN(J1090)+SIGN(K1090)</f>
        <v>3</v>
      </c>
      <c r="Q1090">
        <f t="shared" ref="Q1090:Q1153" si="218">(P1090&gt;1)+0</f>
        <v>1</v>
      </c>
      <c r="R1090">
        <f t="shared" ref="R1090:R1153" si="219">(P1090&lt;-1)+0</f>
        <v>0</v>
      </c>
      <c r="S1090">
        <f t="shared" ref="S1090:S1153" si="220">Q1090*N1090</f>
        <v>1</v>
      </c>
      <c r="T1090">
        <f t="shared" ref="T1090:T1153" si="221">O1090*R1090</f>
        <v>0</v>
      </c>
      <c r="U1090">
        <f t="shared" ref="U1090:U1153" si="222">T1090+S1090</f>
        <v>1</v>
      </c>
      <c r="V1090">
        <f t="shared" si="211"/>
        <v>1.0691587020150204</v>
      </c>
    </row>
    <row r="1091" spans="1:22" x14ac:dyDescent="0.25">
      <c r="A1091">
        <v>20180409</v>
      </c>
      <c r="B1091" t="str">
        <f t="shared" si="212"/>
        <v>2018</v>
      </c>
      <c r="C1091" t="str">
        <f t="shared" si="213"/>
        <v>04</v>
      </c>
      <c r="D1091" t="str">
        <f t="shared" si="214"/>
        <v>09</v>
      </c>
      <c r="E1091">
        <v>48</v>
      </c>
      <c r="F1091" t="s">
        <v>122</v>
      </c>
      <c r="G1091">
        <v>414</v>
      </c>
      <c r="H1091" t="s">
        <v>477</v>
      </c>
      <c r="I1091">
        <v>0.76831713802589496</v>
      </c>
      <c r="J1091">
        <v>2.7666666659999901</v>
      </c>
      <c r="K1091">
        <v>2.5666666659999899</v>
      </c>
      <c r="L1091">
        <v>0</v>
      </c>
      <c r="M1091">
        <v>1.1865444146298998</v>
      </c>
      <c r="N1091">
        <f t="shared" si="215"/>
        <v>1</v>
      </c>
      <c r="O1091">
        <f t="shared" si="216"/>
        <v>0</v>
      </c>
      <c r="P1091">
        <f t="shared" si="217"/>
        <v>2</v>
      </c>
      <c r="Q1091">
        <f t="shared" si="218"/>
        <v>1</v>
      </c>
      <c r="R1091">
        <f t="shared" si="219"/>
        <v>0</v>
      </c>
      <c r="S1091">
        <f t="shared" si="220"/>
        <v>1</v>
      </c>
      <c r="T1091">
        <f t="shared" si="221"/>
        <v>0</v>
      </c>
      <c r="U1091">
        <f t="shared" si="222"/>
        <v>1</v>
      </c>
      <c r="V1091">
        <f t="shared" ref="V1091:V1154" si="223">M1091*S1091*U1091</f>
        <v>1.1865444146298998</v>
      </c>
    </row>
    <row r="1092" spans="1:22" x14ac:dyDescent="0.25">
      <c r="A1092">
        <v>20180409</v>
      </c>
      <c r="B1092" t="str">
        <f t="shared" si="212"/>
        <v>2018</v>
      </c>
      <c r="C1092" t="str">
        <f t="shared" si="213"/>
        <v>04</v>
      </c>
      <c r="D1092" t="str">
        <f t="shared" si="214"/>
        <v>09</v>
      </c>
      <c r="E1092">
        <v>111</v>
      </c>
      <c r="F1092" t="s">
        <v>289</v>
      </c>
      <c r="G1092">
        <v>417</v>
      </c>
      <c r="H1092" t="s">
        <v>91</v>
      </c>
      <c r="I1092">
        <v>0.85088758286869204</v>
      </c>
      <c r="J1092">
        <v>2.5324675320000001</v>
      </c>
      <c r="K1092">
        <v>0.46753246600000098</v>
      </c>
      <c r="L1092">
        <v>-5.3333333329999899</v>
      </c>
      <c r="M1092">
        <v>1.1820999323709802</v>
      </c>
      <c r="N1092">
        <f t="shared" si="215"/>
        <v>1</v>
      </c>
      <c r="O1092">
        <f t="shared" si="216"/>
        <v>0</v>
      </c>
      <c r="P1092">
        <f t="shared" si="217"/>
        <v>1</v>
      </c>
      <c r="Q1092">
        <f t="shared" si="218"/>
        <v>0</v>
      </c>
      <c r="R1092">
        <f t="shared" si="219"/>
        <v>0</v>
      </c>
      <c r="S1092">
        <f t="shared" si="220"/>
        <v>0</v>
      </c>
      <c r="T1092">
        <f t="shared" si="221"/>
        <v>0</v>
      </c>
      <c r="U1092">
        <f t="shared" si="222"/>
        <v>0</v>
      </c>
      <c r="V1092">
        <f t="shared" si="223"/>
        <v>0</v>
      </c>
    </row>
    <row r="1093" spans="1:22" x14ac:dyDescent="0.25">
      <c r="A1093">
        <v>20180409</v>
      </c>
      <c r="B1093" t="str">
        <f t="shared" si="212"/>
        <v>2018</v>
      </c>
      <c r="C1093" t="str">
        <f t="shared" si="213"/>
        <v>04</v>
      </c>
      <c r="D1093" t="str">
        <f t="shared" si="214"/>
        <v>09</v>
      </c>
      <c r="E1093">
        <v>275</v>
      </c>
      <c r="F1093" t="s">
        <v>75</v>
      </c>
      <c r="G1093">
        <v>419</v>
      </c>
      <c r="H1093" t="s">
        <v>72</v>
      </c>
      <c r="I1093">
        <v>0.40793304048692702</v>
      </c>
      <c r="J1093">
        <v>-0.95384615399999995</v>
      </c>
      <c r="K1093">
        <v>1.01538461599999</v>
      </c>
      <c r="L1093">
        <v>0.83333333299999801</v>
      </c>
      <c r="M1093">
        <v>1.221039689647772</v>
      </c>
      <c r="N1093">
        <f t="shared" si="215"/>
        <v>0</v>
      </c>
      <c r="O1093">
        <f t="shared" si="216"/>
        <v>0</v>
      </c>
      <c r="P1093">
        <f t="shared" si="217"/>
        <v>1</v>
      </c>
      <c r="Q1093">
        <f t="shared" si="218"/>
        <v>0</v>
      </c>
      <c r="R1093">
        <f t="shared" si="219"/>
        <v>0</v>
      </c>
      <c r="S1093">
        <f t="shared" si="220"/>
        <v>0</v>
      </c>
      <c r="T1093">
        <f t="shared" si="221"/>
        <v>0</v>
      </c>
      <c r="U1093">
        <f t="shared" si="222"/>
        <v>0</v>
      </c>
      <c r="V1093">
        <f t="shared" si="223"/>
        <v>0</v>
      </c>
    </row>
    <row r="1094" spans="1:22" x14ac:dyDescent="0.25">
      <c r="A1094">
        <v>20180409</v>
      </c>
      <c r="B1094" t="str">
        <f t="shared" si="212"/>
        <v>2018</v>
      </c>
      <c r="C1094" t="str">
        <f t="shared" si="213"/>
        <v>04</v>
      </c>
      <c r="D1094" t="str">
        <f t="shared" si="214"/>
        <v>09</v>
      </c>
      <c r="E1094">
        <v>275</v>
      </c>
      <c r="F1094" t="s">
        <v>75</v>
      </c>
      <c r="G1094">
        <v>422</v>
      </c>
      <c r="H1094" t="s">
        <v>31</v>
      </c>
      <c r="I1094">
        <v>0.32674184479430801</v>
      </c>
      <c r="J1094">
        <v>-0.88333333299999905</v>
      </c>
      <c r="K1094">
        <v>1.3166666659999899</v>
      </c>
      <c r="L1094">
        <v>-0.16666666599999699</v>
      </c>
      <c r="M1094">
        <v>1.0096598516633368</v>
      </c>
      <c r="N1094">
        <f t="shared" si="215"/>
        <v>0</v>
      </c>
      <c r="O1094">
        <f t="shared" si="216"/>
        <v>1</v>
      </c>
      <c r="P1094">
        <f t="shared" si="217"/>
        <v>-1</v>
      </c>
      <c r="Q1094">
        <f t="shared" si="218"/>
        <v>0</v>
      </c>
      <c r="R1094">
        <f t="shared" si="219"/>
        <v>0</v>
      </c>
      <c r="S1094">
        <f t="shared" si="220"/>
        <v>0</v>
      </c>
      <c r="T1094">
        <f t="shared" si="221"/>
        <v>0</v>
      </c>
      <c r="U1094">
        <f t="shared" si="222"/>
        <v>0</v>
      </c>
      <c r="V1094">
        <f t="shared" si="223"/>
        <v>0</v>
      </c>
    </row>
    <row r="1095" spans="1:22" x14ac:dyDescent="0.25">
      <c r="A1095">
        <v>20180409</v>
      </c>
      <c r="B1095" t="str">
        <f t="shared" si="212"/>
        <v>2018</v>
      </c>
      <c r="C1095" t="str">
        <f t="shared" si="213"/>
        <v>04</v>
      </c>
      <c r="D1095" t="str">
        <f t="shared" si="214"/>
        <v>09</v>
      </c>
      <c r="E1095">
        <v>486</v>
      </c>
      <c r="F1095" t="s">
        <v>355</v>
      </c>
      <c r="G1095">
        <v>433</v>
      </c>
      <c r="H1095" t="s">
        <v>280</v>
      </c>
      <c r="I1095">
        <v>0.59735512071657604</v>
      </c>
      <c r="J1095">
        <v>0.31578947399999802</v>
      </c>
      <c r="K1095">
        <v>2.2999999999999998</v>
      </c>
      <c r="L1095">
        <v>0.93333333299999999</v>
      </c>
      <c r="M1095">
        <v>1.0303952315776681</v>
      </c>
      <c r="N1095">
        <f t="shared" si="215"/>
        <v>0</v>
      </c>
      <c r="O1095">
        <f t="shared" si="216"/>
        <v>0</v>
      </c>
      <c r="P1095">
        <f t="shared" si="217"/>
        <v>3</v>
      </c>
      <c r="Q1095">
        <f t="shared" si="218"/>
        <v>1</v>
      </c>
      <c r="R1095">
        <f t="shared" si="219"/>
        <v>0</v>
      </c>
      <c r="S1095">
        <f t="shared" si="220"/>
        <v>0</v>
      </c>
      <c r="T1095">
        <f t="shared" si="221"/>
        <v>0</v>
      </c>
      <c r="U1095">
        <f t="shared" si="222"/>
        <v>0</v>
      </c>
      <c r="V1095">
        <f t="shared" si="223"/>
        <v>0</v>
      </c>
    </row>
    <row r="1096" spans="1:22" x14ac:dyDescent="0.25">
      <c r="A1096">
        <v>20180409</v>
      </c>
      <c r="B1096" t="str">
        <f t="shared" si="212"/>
        <v>2018</v>
      </c>
      <c r="C1096" t="str">
        <f t="shared" si="213"/>
        <v>04</v>
      </c>
      <c r="D1096" t="str">
        <f t="shared" si="214"/>
        <v>09</v>
      </c>
      <c r="E1096">
        <v>229</v>
      </c>
      <c r="F1096" t="s">
        <v>160</v>
      </c>
      <c r="G1096">
        <v>439</v>
      </c>
      <c r="H1096" t="s">
        <v>198</v>
      </c>
      <c r="I1096">
        <v>0.28895128388083302</v>
      </c>
      <c r="J1096">
        <v>0.79914529900000097</v>
      </c>
      <c r="K1096">
        <v>1.2844444450000001</v>
      </c>
      <c r="L1096">
        <v>-1</v>
      </c>
      <c r="M1096">
        <v>1.2544645409697464</v>
      </c>
      <c r="N1096">
        <f t="shared" si="215"/>
        <v>0</v>
      </c>
      <c r="O1096">
        <f t="shared" si="216"/>
        <v>1</v>
      </c>
      <c r="P1096">
        <f t="shared" si="217"/>
        <v>1</v>
      </c>
      <c r="Q1096">
        <f t="shared" si="218"/>
        <v>0</v>
      </c>
      <c r="R1096">
        <f t="shared" si="219"/>
        <v>0</v>
      </c>
      <c r="S1096">
        <f t="shared" si="220"/>
        <v>0</v>
      </c>
      <c r="T1096">
        <f t="shared" si="221"/>
        <v>0</v>
      </c>
      <c r="U1096">
        <f t="shared" si="222"/>
        <v>0</v>
      </c>
      <c r="V1096">
        <f t="shared" si="223"/>
        <v>0</v>
      </c>
    </row>
    <row r="1097" spans="1:22" x14ac:dyDescent="0.25">
      <c r="A1097">
        <v>20180409</v>
      </c>
      <c r="B1097" t="str">
        <f t="shared" si="212"/>
        <v>2018</v>
      </c>
      <c r="C1097" t="str">
        <f t="shared" si="213"/>
        <v>04</v>
      </c>
      <c r="D1097" t="str">
        <f t="shared" si="214"/>
        <v>09</v>
      </c>
      <c r="E1097">
        <v>420</v>
      </c>
      <c r="F1097" t="s">
        <v>284</v>
      </c>
      <c r="G1097">
        <v>442</v>
      </c>
      <c r="H1097" t="s">
        <v>137</v>
      </c>
      <c r="I1097">
        <v>0.45124898320839202</v>
      </c>
      <c r="J1097">
        <v>-1.3</v>
      </c>
      <c r="K1097">
        <v>-0.9</v>
      </c>
      <c r="L1097">
        <v>2</v>
      </c>
      <c r="M1097">
        <v>1.1565842432756708</v>
      </c>
      <c r="N1097">
        <f t="shared" si="215"/>
        <v>0</v>
      </c>
      <c r="O1097">
        <f t="shared" si="216"/>
        <v>0</v>
      </c>
      <c r="P1097">
        <f t="shared" si="217"/>
        <v>-1</v>
      </c>
      <c r="Q1097">
        <f t="shared" si="218"/>
        <v>0</v>
      </c>
      <c r="R1097">
        <f t="shared" si="219"/>
        <v>0</v>
      </c>
      <c r="S1097">
        <f t="shared" si="220"/>
        <v>0</v>
      </c>
      <c r="T1097">
        <f t="shared" si="221"/>
        <v>0</v>
      </c>
      <c r="U1097">
        <f t="shared" si="222"/>
        <v>0</v>
      </c>
      <c r="V1097">
        <f t="shared" si="223"/>
        <v>0</v>
      </c>
    </row>
    <row r="1098" spans="1:22" x14ac:dyDescent="0.25">
      <c r="A1098">
        <v>20180409</v>
      </c>
      <c r="B1098" t="str">
        <f t="shared" si="212"/>
        <v>2018</v>
      </c>
      <c r="C1098" t="str">
        <f t="shared" si="213"/>
        <v>04</v>
      </c>
      <c r="D1098" t="str">
        <f t="shared" si="214"/>
        <v>09</v>
      </c>
      <c r="E1098">
        <v>162</v>
      </c>
      <c r="F1098" t="s">
        <v>153</v>
      </c>
      <c r="G1098">
        <v>443</v>
      </c>
      <c r="H1098" t="s">
        <v>466</v>
      </c>
      <c r="I1098">
        <v>0.74630763402126898</v>
      </c>
      <c r="J1098">
        <v>2.6428571429999899</v>
      </c>
      <c r="K1098">
        <v>2.7499999999999898</v>
      </c>
      <c r="L1098">
        <v>-0.25</v>
      </c>
      <c r="M1098">
        <v>1.1324035478975314</v>
      </c>
      <c r="N1098">
        <f t="shared" si="215"/>
        <v>1</v>
      </c>
      <c r="O1098">
        <f t="shared" si="216"/>
        <v>0</v>
      </c>
      <c r="P1098">
        <f t="shared" si="217"/>
        <v>1</v>
      </c>
      <c r="Q1098">
        <f t="shared" si="218"/>
        <v>0</v>
      </c>
      <c r="R1098">
        <f t="shared" si="219"/>
        <v>0</v>
      </c>
      <c r="S1098">
        <f t="shared" si="220"/>
        <v>0</v>
      </c>
      <c r="T1098">
        <f t="shared" si="221"/>
        <v>0</v>
      </c>
      <c r="U1098">
        <f t="shared" si="222"/>
        <v>0</v>
      </c>
      <c r="V1098">
        <f t="shared" si="223"/>
        <v>0</v>
      </c>
    </row>
    <row r="1099" spans="1:22" x14ac:dyDescent="0.25">
      <c r="A1099">
        <v>20180409</v>
      </c>
      <c r="B1099" t="str">
        <f t="shared" si="212"/>
        <v>2018</v>
      </c>
      <c r="C1099" t="str">
        <f t="shared" si="213"/>
        <v>04</v>
      </c>
      <c r="D1099" t="str">
        <f t="shared" si="214"/>
        <v>09</v>
      </c>
      <c r="E1099">
        <v>229</v>
      </c>
      <c r="F1099" t="s">
        <v>160</v>
      </c>
      <c r="G1099">
        <v>444</v>
      </c>
      <c r="H1099" t="s">
        <v>47</v>
      </c>
      <c r="I1099">
        <v>0.90500933408308304</v>
      </c>
      <c r="J1099">
        <v>3.5769230759999999</v>
      </c>
      <c r="K1099">
        <v>5.4114285720000002</v>
      </c>
      <c r="L1099">
        <v>0</v>
      </c>
      <c r="M1099">
        <v>1.065959492423213</v>
      </c>
      <c r="N1099">
        <f t="shared" si="215"/>
        <v>1</v>
      </c>
      <c r="O1099">
        <f t="shared" si="216"/>
        <v>0</v>
      </c>
      <c r="P1099">
        <f t="shared" si="217"/>
        <v>2</v>
      </c>
      <c r="Q1099">
        <f t="shared" si="218"/>
        <v>1</v>
      </c>
      <c r="R1099">
        <f t="shared" si="219"/>
        <v>0</v>
      </c>
      <c r="S1099">
        <f t="shared" si="220"/>
        <v>1</v>
      </c>
      <c r="T1099">
        <f t="shared" si="221"/>
        <v>0</v>
      </c>
      <c r="U1099">
        <f t="shared" si="222"/>
        <v>1</v>
      </c>
      <c r="V1099">
        <f t="shared" si="223"/>
        <v>1.065959492423213</v>
      </c>
    </row>
    <row r="1100" spans="1:22" x14ac:dyDescent="0.25">
      <c r="A1100">
        <v>20180409</v>
      </c>
      <c r="B1100" t="str">
        <f t="shared" si="212"/>
        <v>2018</v>
      </c>
      <c r="C1100" t="str">
        <f t="shared" si="213"/>
        <v>04</v>
      </c>
      <c r="D1100" t="str">
        <f t="shared" si="214"/>
        <v>09</v>
      </c>
      <c r="E1100">
        <v>417</v>
      </c>
      <c r="F1100" t="s">
        <v>91</v>
      </c>
      <c r="G1100">
        <v>454</v>
      </c>
      <c r="H1100" t="s">
        <v>484</v>
      </c>
      <c r="I1100">
        <v>0.97620113311671997</v>
      </c>
      <c r="J1100">
        <v>0.18181818199999999</v>
      </c>
      <c r="K1100">
        <v>0.81818181900000098</v>
      </c>
      <c r="L1100">
        <v>3.3333333329999899</v>
      </c>
      <c r="M1100">
        <v>1.1011038866959455</v>
      </c>
      <c r="N1100">
        <f t="shared" si="215"/>
        <v>1</v>
      </c>
      <c r="O1100">
        <f t="shared" si="216"/>
        <v>0</v>
      </c>
      <c r="P1100">
        <f t="shared" si="217"/>
        <v>3</v>
      </c>
      <c r="Q1100">
        <f t="shared" si="218"/>
        <v>1</v>
      </c>
      <c r="R1100">
        <f t="shared" si="219"/>
        <v>0</v>
      </c>
      <c r="S1100">
        <f t="shared" si="220"/>
        <v>1</v>
      </c>
      <c r="T1100">
        <f t="shared" si="221"/>
        <v>0</v>
      </c>
      <c r="U1100">
        <f t="shared" si="222"/>
        <v>1</v>
      </c>
      <c r="V1100">
        <f t="shared" si="223"/>
        <v>1.1011038866959455</v>
      </c>
    </row>
    <row r="1101" spans="1:22" x14ac:dyDescent="0.25">
      <c r="A1101">
        <v>20180409</v>
      </c>
      <c r="B1101" t="str">
        <f t="shared" si="212"/>
        <v>2018</v>
      </c>
      <c r="C1101" t="str">
        <f t="shared" si="213"/>
        <v>04</v>
      </c>
      <c r="D1101" t="str">
        <f t="shared" si="214"/>
        <v>09</v>
      </c>
      <c r="E1101">
        <v>297</v>
      </c>
      <c r="F1101" t="s">
        <v>316</v>
      </c>
      <c r="G1101">
        <v>456</v>
      </c>
      <c r="H1101" t="s">
        <v>39</v>
      </c>
      <c r="I1101">
        <v>0.74327337634786295</v>
      </c>
      <c r="J1101">
        <v>1.8125</v>
      </c>
      <c r="K1101">
        <v>1.625</v>
      </c>
      <c r="L1101">
        <v>-1.5999999999999901</v>
      </c>
      <c r="M1101">
        <v>1.2972308585198371</v>
      </c>
      <c r="N1101">
        <f t="shared" si="215"/>
        <v>1</v>
      </c>
      <c r="O1101">
        <f t="shared" si="216"/>
        <v>0</v>
      </c>
      <c r="P1101">
        <f t="shared" si="217"/>
        <v>1</v>
      </c>
      <c r="Q1101">
        <f t="shared" si="218"/>
        <v>0</v>
      </c>
      <c r="R1101">
        <f t="shared" si="219"/>
        <v>0</v>
      </c>
      <c r="S1101">
        <f t="shared" si="220"/>
        <v>0</v>
      </c>
      <c r="T1101">
        <f t="shared" si="221"/>
        <v>0</v>
      </c>
      <c r="U1101">
        <f t="shared" si="222"/>
        <v>0</v>
      </c>
      <c r="V1101">
        <f t="shared" si="223"/>
        <v>0</v>
      </c>
    </row>
    <row r="1102" spans="1:22" x14ac:dyDescent="0.25">
      <c r="A1102">
        <v>20180409</v>
      </c>
      <c r="B1102" t="str">
        <f t="shared" si="212"/>
        <v>2018</v>
      </c>
      <c r="C1102" t="str">
        <f t="shared" si="213"/>
        <v>04</v>
      </c>
      <c r="D1102" t="str">
        <f t="shared" si="214"/>
        <v>09</v>
      </c>
      <c r="E1102">
        <v>419</v>
      </c>
      <c r="F1102" t="s">
        <v>72</v>
      </c>
      <c r="G1102">
        <v>464</v>
      </c>
      <c r="H1102" t="s">
        <v>326</v>
      </c>
      <c r="I1102">
        <v>0.530753892142525</v>
      </c>
      <c r="J1102">
        <v>1.538461538</v>
      </c>
      <c r="K1102">
        <v>-0.15384615500000001</v>
      </c>
      <c r="L1102">
        <v>-0.33333333299999801</v>
      </c>
      <c r="M1102">
        <v>1.0424338035155349</v>
      </c>
      <c r="N1102">
        <f t="shared" si="215"/>
        <v>0</v>
      </c>
      <c r="O1102">
        <f t="shared" si="216"/>
        <v>0</v>
      </c>
      <c r="P1102">
        <f t="shared" si="217"/>
        <v>-1</v>
      </c>
      <c r="Q1102">
        <f t="shared" si="218"/>
        <v>0</v>
      </c>
      <c r="R1102">
        <f t="shared" si="219"/>
        <v>0</v>
      </c>
      <c r="S1102">
        <f t="shared" si="220"/>
        <v>0</v>
      </c>
      <c r="T1102">
        <f t="shared" si="221"/>
        <v>0</v>
      </c>
      <c r="U1102">
        <f t="shared" si="222"/>
        <v>0</v>
      </c>
      <c r="V1102">
        <f t="shared" si="223"/>
        <v>0</v>
      </c>
    </row>
    <row r="1103" spans="1:22" x14ac:dyDescent="0.25">
      <c r="A1103">
        <v>20180409</v>
      </c>
      <c r="B1103" t="str">
        <f t="shared" si="212"/>
        <v>2018</v>
      </c>
      <c r="C1103" t="str">
        <f t="shared" si="213"/>
        <v>04</v>
      </c>
      <c r="D1103" t="str">
        <f t="shared" si="214"/>
        <v>09</v>
      </c>
      <c r="E1103">
        <v>453</v>
      </c>
      <c r="F1103" t="s">
        <v>229</v>
      </c>
      <c r="G1103">
        <v>465</v>
      </c>
      <c r="H1103" t="s">
        <v>171</v>
      </c>
      <c r="I1103">
        <v>0.55142695486500604</v>
      </c>
      <c r="J1103">
        <v>0.72307692300000004</v>
      </c>
      <c r="K1103">
        <v>1.661538462</v>
      </c>
      <c r="L1103">
        <v>7</v>
      </c>
      <c r="M1103">
        <v>1.1523654153808498</v>
      </c>
      <c r="N1103">
        <f t="shared" si="215"/>
        <v>0</v>
      </c>
      <c r="O1103">
        <f t="shared" si="216"/>
        <v>0</v>
      </c>
      <c r="P1103">
        <f t="shared" si="217"/>
        <v>3</v>
      </c>
      <c r="Q1103">
        <f t="shared" si="218"/>
        <v>1</v>
      </c>
      <c r="R1103">
        <f t="shared" si="219"/>
        <v>0</v>
      </c>
      <c r="S1103">
        <f t="shared" si="220"/>
        <v>0</v>
      </c>
      <c r="T1103">
        <f t="shared" si="221"/>
        <v>0</v>
      </c>
      <c r="U1103">
        <f t="shared" si="222"/>
        <v>0</v>
      </c>
      <c r="V1103">
        <f t="shared" si="223"/>
        <v>0</v>
      </c>
    </row>
    <row r="1104" spans="1:22" x14ac:dyDescent="0.25">
      <c r="A1104">
        <v>20180409</v>
      </c>
      <c r="B1104" t="str">
        <f t="shared" si="212"/>
        <v>2018</v>
      </c>
      <c r="C1104" t="str">
        <f t="shared" si="213"/>
        <v>04</v>
      </c>
      <c r="D1104" t="str">
        <f t="shared" si="214"/>
        <v>09</v>
      </c>
      <c r="E1104">
        <v>417</v>
      </c>
      <c r="F1104" t="s">
        <v>91</v>
      </c>
      <c r="G1104">
        <v>466</v>
      </c>
      <c r="H1104" t="s">
        <v>464</v>
      </c>
      <c r="I1104">
        <v>0.67743288179776695</v>
      </c>
      <c r="J1104">
        <v>-2.4848484839999898</v>
      </c>
      <c r="K1104">
        <v>1.151515152</v>
      </c>
      <c r="L1104">
        <v>4.9999999999999902</v>
      </c>
      <c r="M1104">
        <v>1.0994928300016678</v>
      </c>
      <c r="N1104">
        <f t="shared" si="215"/>
        <v>1</v>
      </c>
      <c r="O1104">
        <f t="shared" si="216"/>
        <v>0</v>
      </c>
      <c r="P1104">
        <f t="shared" si="217"/>
        <v>1</v>
      </c>
      <c r="Q1104">
        <f t="shared" si="218"/>
        <v>0</v>
      </c>
      <c r="R1104">
        <f t="shared" si="219"/>
        <v>0</v>
      </c>
      <c r="S1104">
        <f t="shared" si="220"/>
        <v>0</v>
      </c>
      <c r="T1104">
        <f t="shared" si="221"/>
        <v>0</v>
      </c>
      <c r="U1104">
        <f t="shared" si="222"/>
        <v>0</v>
      </c>
      <c r="V1104">
        <f t="shared" si="223"/>
        <v>0</v>
      </c>
    </row>
    <row r="1105" spans="1:22" x14ac:dyDescent="0.25">
      <c r="A1105">
        <v>20180416</v>
      </c>
      <c r="B1105" t="str">
        <f t="shared" si="212"/>
        <v>2018</v>
      </c>
      <c r="C1105" t="str">
        <f t="shared" si="213"/>
        <v>04</v>
      </c>
      <c r="D1105" t="str">
        <f t="shared" si="214"/>
        <v>16</v>
      </c>
      <c r="E1105">
        <v>90</v>
      </c>
      <c r="F1105" t="s">
        <v>22</v>
      </c>
      <c r="G1105">
        <v>4</v>
      </c>
      <c r="H1105" t="s">
        <v>18</v>
      </c>
      <c r="I1105">
        <v>0.37688136881981599</v>
      </c>
      <c r="J1105">
        <v>0.76470588299999698</v>
      </c>
      <c r="K1105">
        <v>-0.52941176499999998</v>
      </c>
      <c r="L1105">
        <v>-0.61904761799999897</v>
      </c>
      <c r="M1105">
        <v>1.3259110293690326</v>
      </c>
      <c r="N1105">
        <f t="shared" si="215"/>
        <v>0</v>
      </c>
      <c r="O1105">
        <f t="shared" si="216"/>
        <v>1</v>
      </c>
      <c r="P1105">
        <f t="shared" si="217"/>
        <v>-1</v>
      </c>
      <c r="Q1105">
        <f t="shared" si="218"/>
        <v>0</v>
      </c>
      <c r="R1105">
        <f t="shared" si="219"/>
        <v>0</v>
      </c>
      <c r="S1105">
        <f t="shared" si="220"/>
        <v>0</v>
      </c>
      <c r="T1105">
        <f t="shared" si="221"/>
        <v>0</v>
      </c>
      <c r="U1105">
        <f t="shared" si="222"/>
        <v>0</v>
      </c>
      <c r="V1105">
        <f t="shared" si="223"/>
        <v>0</v>
      </c>
    </row>
    <row r="1106" spans="1:22" x14ac:dyDescent="0.25">
      <c r="A1106">
        <v>20180416</v>
      </c>
      <c r="B1106" t="str">
        <f t="shared" si="212"/>
        <v>2018</v>
      </c>
      <c r="C1106" t="str">
        <f t="shared" si="213"/>
        <v>04</v>
      </c>
      <c r="D1106" t="str">
        <f t="shared" si="214"/>
        <v>16</v>
      </c>
      <c r="E1106">
        <v>462</v>
      </c>
      <c r="F1106" t="s">
        <v>37</v>
      </c>
      <c r="G1106">
        <v>7</v>
      </c>
      <c r="H1106" t="s">
        <v>32</v>
      </c>
      <c r="I1106">
        <v>0.56082963403276698</v>
      </c>
      <c r="J1106">
        <v>2.0178571430000001</v>
      </c>
      <c r="K1106">
        <v>-0.41071428600000098</v>
      </c>
      <c r="L1106">
        <v>2</v>
      </c>
      <c r="M1106">
        <v>1.1940262005793234</v>
      </c>
      <c r="N1106">
        <f t="shared" si="215"/>
        <v>0</v>
      </c>
      <c r="O1106">
        <f t="shared" si="216"/>
        <v>0</v>
      </c>
      <c r="P1106">
        <f t="shared" si="217"/>
        <v>1</v>
      </c>
      <c r="Q1106">
        <f t="shared" si="218"/>
        <v>0</v>
      </c>
      <c r="R1106">
        <f t="shared" si="219"/>
        <v>0</v>
      </c>
      <c r="S1106">
        <f t="shared" si="220"/>
        <v>0</v>
      </c>
      <c r="T1106">
        <f t="shared" si="221"/>
        <v>0</v>
      </c>
      <c r="U1106">
        <f t="shared" si="222"/>
        <v>0</v>
      </c>
      <c r="V1106">
        <f t="shared" si="223"/>
        <v>0</v>
      </c>
    </row>
    <row r="1107" spans="1:22" x14ac:dyDescent="0.25">
      <c r="A1107">
        <v>20180416</v>
      </c>
      <c r="B1107" t="str">
        <f t="shared" si="212"/>
        <v>2018</v>
      </c>
      <c r="C1107" t="str">
        <f t="shared" si="213"/>
        <v>04</v>
      </c>
      <c r="D1107" t="str">
        <f t="shared" si="214"/>
        <v>16</v>
      </c>
      <c r="E1107">
        <v>121</v>
      </c>
      <c r="F1107" t="s">
        <v>45</v>
      </c>
      <c r="G1107">
        <v>8</v>
      </c>
      <c r="H1107" t="s">
        <v>29</v>
      </c>
      <c r="I1107">
        <v>0.66277616019262098</v>
      </c>
      <c r="J1107">
        <v>1.11888111799999</v>
      </c>
      <c r="K1107">
        <v>-2.4265734259999898</v>
      </c>
      <c r="L1107">
        <v>0.69047618999999805</v>
      </c>
      <c r="M1107">
        <v>1.2774246268329317</v>
      </c>
      <c r="N1107">
        <f t="shared" si="215"/>
        <v>1</v>
      </c>
      <c r="O1107">
        <f t="shared" si="216"/>
        <v>0</v>
      </c>
      <c r="P1107">
        <f t="shared" si="217"/>
        <v>1</v>
      </c>
      <c r="Q1107">
        <f t="shared" si="218"/>
        <v>0</v>
      </c>
      <c r="R1107">
        <f t="shared" si="219"/>
        <v>0</v>
      </c>
      <c r="S1107">
        <f t="shared" si="220"/>
        <v>0</v>
      </c>
      <c r="T1107">
        <f t="shared" si="221"/>
        <v>0</v>
      </c>
      <c r="U1107">
        <f t="shared" si="222"/>
        <v>0</v>
      </c>
      <c r="V1107">
        <f t="shared" si="223"/>
        <v>0</v>
      </c>
    </row>
    <row r="1108" spans="1:22" x14ac:dyDescent="0.25">
      <c r="A1108">
        <v>20180416</v>
      </c>
      <c r="B1108" t="str">
        <f t="shared" si="212"/>
        <v>2018</v>
      </c>
      <c r="C1108" t="str">
        <f t="shared" si="213"/>
        <v>04</v>
      </c>
      <c r="D1108" t="str">
        <f t="shared" si="214"/>
        <v>16</v>
      </c>
      <c r="E1108">
        <v>211</v>
      </c>
      <c r="F1108" t="s">
        <v>53</v>
      </c>
      <c r="G1108">
        <v>9</v>
      </c>
      <c r="H1108" t="s">
        <v>49</v>
      </c>
      <c r="I1108">
        <v>0.50265625959789495</v>
      </c>
      <c r="J1108">
        <v>6.9444450000020197E-3</v>
      </c>
      <c r="K1108">
        <v>-1.66666666599999</v>
      </c>
      <c r="L1108">
        <v>0</v>
      </c>
      <c r="M1108">
        <v>1.3015812772667059</v>
      </c>
      <c r="N1108">
        <f t="shared" si="215"/>
        <v>0</v>
      </c>
      <c r="O1108">
        <f t="shared" si="216"/>
        <v>0</v>
      </c>
      <c r="P1108">
        <f t="shared" si="217"/>
        <v>0</v>
      </c>
      <c r="Q1108">
        <f t="shared" si="218"/>
        <v>0</v>
      </c>
      <c r="R1108">
        <f t="shared" si="219"/>
        <v>0</v>
      </c>
      <c r="S1108">
        <f t="shared" si="220"/>
        <v>0</v>
      </c>
      <c r="T1108">
        <f t="shared" si="221"/>
        <v>0</v>
      </c>
      <c r="U1108">
        <f t="shared" si="222"/>
        <v>0</v>
      </c>
      <c r="V1108">
        <f t="shared" si="223"/>
        <v>0</v>
      </c>
    </row>
    <row r="1109" spans="1:22" x14ac:dyDescent="0.25">
      <c r="A1109">
        <v>20180416</v>
      </c>
      <c r="B1109" t="str">
        <f t="shared" si="212"/>
        <v>2018</v>
      </c>
      <c r="C1109" t="str">
        <f t="shared" si="213"/>
        <v>04</v>
      </c>
      <c r="D1109" t="str">
        <f t="shared" si="214"/>
        <v>16</v>
      </c>
      <c r="E1109">
        <v>366</v>
      </c>
      <c r="F1109" t="s">
        <v>84</v>
      </c>
      <c r="G1109">
        <v>17</v>
      </c>
      <c r="H1109" t="s">
        <v>81</v>
      </c>
      <c r="I1109">
        <v>0.39673351540259499</v>
      </c>
      <c r="J1109">
        <v>-0.95714285700000001</v>
      </c>
      <c r="K1109">
        <v>-0.86153846099999998</v>
      </c>
      <c r="L1109">
        <v>2.7333333329999898</v>
      </c>
      <c r="M1109">
        <v>1.2497204594581524</v>
      </c>
      <c r="N1109">
        <f t="shared" si="215"/>
        <v>0</v>
      </c>
      <c r="O1109">
        <f t="shared" si="216"/>
        <v>1</v>
      </c>
      <c r="P1109">
        <f t="shared" si="217"/>
        <v>-1</v>
      </c>
      <c r="Q1109">
        <f t="shared" si="218"/>
        <v>0</v>
      </c>
      <c r="R1109">
        <f t="shared" si="219"/>
        <v>0</v>
      </c>
      <c r="S1109">
        <f t="shared" si="220"/>
        <v>0</v>
      </c>
      <c r="T1109">
        <f t="shared" si="221"/>
        <v>0</v>
      </c>
      <c r="U1109">
        <f t="shared" si="222"/>
        <v>0</v>
      </c>
      <c r="V1109">
        <f t="shared" si="223"/>
        <v>0</v>
      </c>
    </row>
    <row r="1110" spans="1:22" x14ac:dyDescent="0.25">
      <c r="A1110">
        <v>20180416</v>
      </c>
      <c r="B1110" t="str">
        <f t="shared" si="212"/>
        <v>2018</v>
      </c>
      <c r="C1110" t="str">
        <f t="shared" si="213"/>
        <v>04</v>
      </c>
      <c r="D1110" t="str">
        <f t="shared" si="214"/>
        <v>16</v>
      </c>
      <c r="E1110">
        <v>272</v>
      </c>
      <c r="F1110" t="s">
        <v>103</v>
      </c>
      <c r="G1110">
        <v>22</v>
      </c>
      <c r="H1110" t="s">
        <v>99</v>
      </c>
      <c r="I1110">
        <v>0.59817705960661205</v>
      </c>
      <c r="J1110">
        <v>1.9333333319999999</v>
      </c>
      <c r="K1110">
        <v>-0.60000000000000098</v>
      </c>
      <c r="L1110">
        <v>0.33333333400000198</v>
      </c>
      <c r="M1110">
        <v>1.0240894296831715</v>
      </c>
      <c r="N1110">
        <f t="shared" si="215"/>
        <v>0</v>
      </c>
      <c r="O1110">
        <f t="shared" si="216"/>
        <v>0</v>
      </c>
      <c r="P1110">
        <f t="shared" si="217"/>
        <v>1</v>
      </c>
      <c r="Q1110">
        <f t="shared" si="218"/>
        <v>0</v>
      </c>
      <c r="R1110">
        <f t="shared" si="219"/>
        <v>0</v>
      </c>
      <c r="S1110">
        <f t="shared" si="220"/>
        <v>0</v>
      </c>
      <c r="T1110">
        <f t="shared" si="221"/>
        <v>0</v>
      </c>
      <c r="U1110">
        <f t="shared" si="222"/>
        <v>0</v>
      </c>
      <c r="V1110">
        <f t="shared" si="223"/>
        <v>0</v>
      </c>
    </row>
    <row r="1111" spans="1:22" x14ac:dyDescent="0.25">
      <c r="A1111">
        <v>20180416</v>
      </c>
      <c r="B1111" t="str">
        <f t="shared" si="212"/>
        <v>2018</v>
      </c>
      <c r="C1111" t="str">
        <f t="shared" si="213"/>
        <v>04</v>
      </c>
      <c r="D1111" t="str">
        <f t="shared" si="214"/>
        <v>16</v>
      </c>
      <c r="E1111">
        <v>163</v>
      </c>
      <c r="F1111" t="s">
        <v>44</v>
      </c>
      <c r="G1111">
        <v>26</v>
      </c>
      <c r="H1111" t="s">
        <v>114</v>
      </c>
      <c r="I1111">
        <v>0.72967508929463498</v>
      </c>
      <c r="J1111">
        <v>3.3499999999999899</v>
      </c>
      <c r="K1111">
        <v>5.4</v>
      </c>
      <c r="L1111">
        <v>-4.25</v>
      </c>
      <c r="M1111">
        <v>1.19948225773605</v>
      </c>
      <c r="N1111">
        <f t="shared" si="215"/>
        <v>1</v>
      </c>
      <c r="O1111">
        <f t="shared" si="216"/>
        <v>0</v>
      </c>
      <c r="P1111">
        <f t="shared" si="217"/>
        <v>1</v>
      </c>
      <c r="Q1111">
        <f t="shared" si="218"/>
        <v>0</v>
      </c>
      <c r="R1111">
        <f t="shared" si="219"/>
        <v>0</v>
      </c>
      <c r="S1111">
        <f t="shared" si="220"/>
        <v>0</v>
      </c>
      <c r="T1111">
        <f t="shared" si="221"/>
        <v>0</v>
      </c>
      <c r="U1111">
        <f t="shared" si="222"/>
        <v>0</v>
      </c>
      <c r="V1111">
        <f t="shared" si="223"/>
        <v>0</v>
      </c>
    </row>
    <row r="1112" spans="1:22" x14ac:dyDescent="0.25">
      <c r="A1112">
        <v>20180416</v>
      </c>
      <c r="B1112" t="str">
        <f t="shared" si="212"/>
        <v>2018</v>
      </c>
      <c r="C1112" t="str">
        <f t="shared" si="213"/>
        <v>04</v>
      </c>
      <c r="D1112" t="str">
        <f t="shared" si="214"/>
        <v>16</v>
      </c>
      <c r="E1112">
        <v>55</v>
      </c>
      <c r="F1112" t="s">
        <v>83</v>
      </c>
      <c r="G1112">
        <v>29</v>
      </c>
      <c r="H1112" t="s">
        <v>123</v>
      </c>
      <c r="I1112">
        <v>0.56271201353862699</v>
      </c>
      <c r="J1112">
        <v>0.85526315799999897</v>
      </c>
      <c r="K1112">
        <v>1.2960526319999901</v>
      </c>
      <c r="L1112">
        <v>0.71428571399999996</v>
      </c>
      <c r="M1112">
        <v>1.1670352490193709</v>
      </c>
      <c r="N1112">
        <f t="shared" si="215"/>
        <v>0</v>
      </c>
      <c r="O1112">
        <f t="shared" si="216"/>
        <v>0</v>
      </c>
      <c r="P1112">
        <f t="shared" si="217"/>
        <v>3</v>
      </c>
      <c r="Q1112">
        <f t="shared" si="218"/>
        <v>1</v>
      </c>
      <c r="R1112">
        <f t="shared" si="219"/>
        <v>0</v>
      </c>
      <c r="S1112">
        <f t="shared" si="220"/>
        <v>0</v>
      </c>
      <c r="T1112">
        <f t="shared" si="221"/>
        <v>0</v>
      </c>
      <c r="U1112">
        <f t="shared" si="222"/>
        <v>0</v>
      </c>
      <c r="V1112">
        <f t="shared" si="223"/>
        <v>0</v>
      </c>
    </row>
    <row r="1113" spans="1:22" x14ac:dyDescent="0.25">
      <c r="A1113">
        <v>20180416</v>
      </c>
      <c r="B1113" t="str">
        <f t="shared" si="212"/>
        <v>2018</v>
      </c>
      <c r="C1113" t="str">
        <f t="shared" si="213"/>
        <v>04</v>
      </c>
      <c r="D1113" t="str">
        <f t="shared" si="214"/>
        <v>16</v>
      </c>
      <c r="E1113">
        <v>60</v>
      </c>
      <c r="F1113" t="s">
        <v>150</v>
      </c>
      <c r="G1113">
        <v>36</v>
      </c>
      <c r="H1113" t="s">
        <v>86</v>
      </c>
      <c r="I1113">
        <v>0.46343649955601601</v>
      </c>
      <c r="J1113">
        <v>-0.328571428000001</v>
      </c>
      <c r="K1113">
        <v>-2.4142857150000001</v>
      </c>
      <c r="L1113">
        <v>-2.80952381</v>
      </c>
      <c r="M1113">
        <v>1.0665784164980228</v>
      </c>
      <c r="N1113">
        <f t="shared" si="215"/>
        <v>0</v>
      </c>
      <c r="O1113">
        <f t="shared" si="216"/>
        <v>0</v>
      </c>
      <c r="P1113">
        <f t="shared" si="217"/>
        <v>-3</v>
      </c>
      <c r="Q1113">
        <f t="shared" si="218"/>
        <v>0</v>
      </c>
      <c r="R1113">
        <f t="shared" si="219"/>
        <v>1</v>
      </c>
      <c r="S1113">
        <f t="shared" si="220"/>
        <v>0</v>
      </c>
      <c r="T1113">
        <f t="shared" si="221"/>
        <v>0</v>
      </c>
      <c r="U1113">
        <f t="shared" si="222"/>
        <v>0</v>
      </c>
      <c r="V1113">
        <f t="shared" si="223"/>
        <v>0</v>
      </c>
    </row>
    <row r="1114" spans="1:22" x14ac:dyDescent="0.25">
      <c r="A1114">
        <v>20180416</v>
      </c>
      <c r="B1114" t="str">
        <f t="shared" si="212"/>
        <v>2018</v>
      </c>
      <c r="C1114" t="str">
        <f t="shared" si="213"/>
        <v>04</v>
      </c>
      <c r="D1114" t="str">
        <f t="shared" si="214"/>
        <v>16</v>
      </c>
      <c r="E1114">
        <v>92</v>
      </c>
      <c r="F1114" t="s">
        <v>102</v>
      </c>
      <c r="G1114">
        <v>39</v>
      </c>
      <c r="H1114" t="s">
        <v>157</v>
      </c>
      <c r="I1114">
        <v>0.62402931762564096</v>
      </c>
      <c r="J1114">
        <v>-0.94736842200000004</v>
      </c>
      <c r="K1114">
        <v>4.3859648999999799E-2</v>
      </c>
      <c r="L1114">
        <v>3.0444444449999999</v>
      </c>
      <c r="M1114">
        <v>1.0372424247607022</v>
      </c>
      <c r="N1114">
        <f t="shared" si="215"/>
        <v>1</v>
      </c>
      <c r="O1114">
        <f t="shared" si="216"/>
        <v>0</v>
      </c>
      <c r="P1114">
        <f t="shared" si="217"/>
        <v>1</v>
      </c>
      <c r="Q1114">
        <f t="shared" si="218"/>
        <v>0</v>
      </c>
      <c r="R1114">
        <f t="shared" si="219"/>
        <v>0</v>
      </c>
      <c r="S1114">
        <f t="shared" si="220"/>
        <v>0</v>
      </c>
      <c r="T1114">
        <f t="shared" si="221"/>
        <v>0</v>
      </c>
      <c r="U1114">
        <f t="shared" si="222"/>
        <v>0</v>
      </c>
      <c r="V1114">
        <f t="shared" si="223"/>
        <v>0</v>
      </c>
    </row>
    <row r="1115" spans="1:22" x14ac:dyDescent="0.25">
      <c r="A1115">
        <v>20180416</v>
      </c>
      <c r="B1115" t="str">
        <f t="shared" si="212"/>
        <v>2018</v>
      </c>
      <c r="C1115" t="str">
        <f t="shared" si="213"/>
        <v>04</v>
      </c>
      <c r="D1115" t="str">
        <f t="shared" si="214"/>
        <v>16</v>
      </c>
      <c r="E1115">
        <v>258</v>
      </c>
      <c r="F1115" t="s">
        <v>184</v>
      </c>
      <c r="G1115">
        <v>50</v>
      </c>
      <c r="H1115" t="s">
        <v>183</v>
      </c>
      <c r="I1115">
        <v>0.239452737550572</v>
      </c>
      <c r="J1115">
        <v>-0.96428571399999996</v>
      </c>
      <c r="K1115">
        <v>0.96428571399999896</v>
      </c>
      <c r="L1115">
        <v>-2</v>
      </c>
      <c r="M1115">
        <v>1.3020824699566376</v>
      </c>
      <c r="N1115">
        <f t="shared" si="215"/>
        <v>0</v>
      </c>
      <c r="O1115">
        <f t="shared" si="216"/>
        <v>1</v>
      </c>
      <c r="P1115">
        <f t="shared" si="217"/>
        <v>-1</v>
      </c>
      <c r="Q1115">
        <f t="shared" si="218"/>
        <v>0</v>
      </c>
      <c r="R1115">
        <f t="shared" si="219"/>
        <v>0</v>
      </c>
      <c r="S1115">
        <f t="shared" si="220"/>
        <v>0</v>
      </c>
      <c r="T1115">
        <f t="shared" si="221"/>
        <v>0</v>
      </c>
      <c r="U1115">
        <f t="shared" si="222"/>
        <v>0</v>
      </c>
      <c r="V1115">
        <f t="shared" si="223"/>
        <v>0</v>
      </c>
    </row>
    <row r="1116" spans="1:22" x14ac:dyDescent="0.25">
      <c r="A1116">
        <v>20180416</v>
      </c>
      <c r="B1116" t="str">
        <f t="shared" si="212"/>
        <v>2018</v>
      </c>
      <c r="C1116" t="str">
        <f t="shared" si="213"/>
        <v>04</v>
      </c>
      <c r="D1116" t="str">
        <f t="shared" si="214"/>
        <v>16</v>
      </c>
      <c r="E1116">
        <v>4</v>
      </c>
      <c r="F1116" t="s">
        <v>18</v>
      </c>
      <c r="G1116">
        <v>58</v>
      </c>
      <c r="H1116" t="s">
        <v>199</v>
      </c>
      <c r="I1116">
        <v>0.64844516550230002</v>
      </c>
      <c r="J1116">
        <v>0.62745097999999999</v>
      </c>
      <c r="K1116">
        <v>1.7254901969999901</v>
      </c>
      <c r="L1116">
        <v>1.8857142849999899</v>
      </c>
      <c r="M1116">
        <v>1.1436966049438255</v>
      </c>
      <c r="N1116">
        <f t="shared" si="215"/>
        <v>1</v>
      </c>
      <c r="O1116">
        <f t="shared" si="216"/>
        <v>0</v>
      </c>
      <c r="P1116">
        <f t="shared" si="217"/>
        <v>3</v>
      </c>
      <c r="Q1116">
        <f t="shared" si="218"/>
        <v>1</v>
      </c>
      <c r="R1116">
        <f t="shared" si="219"/>
        <v>0</v>
      </c>
      <c r="S1116">
        <f t="shared" si="220"/>
        <v>1</v>
      </c>
      <c r="T1116">
        <f t="shared" si="221"/>
        <v>0</v>
      </c>
      <c r="U1116">
        <f t="shared" si="222"/>
        <v>1</v>
      </c>
      <c r="V1116">
        <f t="shared" si="223"/>
        <v>1.1436966049438255</v>
      </c>
    </row>
    <row r="1117" spans="1:22" x14ac:dyDescent="0.25">
      <c r="A1117">
        <v>20180416</v>
      </c>
      <c r="B1117" t="str">
        <f t="shared" si="212"/>
        <v>2018</v>
      </c>
      <c r="C1117" t="str">
        <f t="shared" si="213"/>
        <v>04</v>
      </c>
      <c r="D1117" t="str">
        <f t="shared" si="214"/>
        <v>16</v>
      </c>
      <c r="E1117">
        <v>272</v>
      </c>
      <c r="F1117" t="s">
        <v>103</v>
      </c>
      <c r="G1117">
        <v>59</v>
      </c>
      <c r="H1117" t="s">
        <v>200</v>
      </c>
      <c r="I1117">
        <v>0.51916053081406</v>
      </c>
      <c r="J1117">
        <v>0.98888888799999997</v>
      </c>
      <c r="K1117">
        <v>0.71111111100000102</v>
      </c>
      <c r="L1117">
        <v>-0.111111110999999</v>
      </c>
      <c r="M1117">
        <v>1.1098209428179007</v>
      </c>
      <c r="N1117">
        <f t="shared" si="215"/>
        <v>0</v>
      </c>
      <c r="O1117">
        <f t="shared" si="216"/>
        <v>0</v>
      </c>
      <c r="P1117">
        <f t="shared" si="217"/>
        <v>1</v>
      </c>
      <c r="Q1117">
        <f t="shared" si="218"/>
        <v>0</v>
      </c>
      <c r="R1117">
        <f t="shared" si="219"/>
        <v>0</v>
      </c>
      <c r="S1117">
        <f t="shared" si="220"/>
        <v>0</v>
      </c>
      <c r="T1117">
        <f t="shared" si="221"/>
        <v>0</v>
      </c>
      <c r="U1117">
        <f t="shared" si="222"/>
        <v>0</v>
      </c>
      <c r="V1117">
        <f t="shared" si="223"/>
        <v>0</v>
      </c>
    </row>
    <row r="1118" spans="1:22" x14ac:dyDescent="0.25">
      <c r="A1118">
        <v>20180416</v>
      </c>
      <c r="B1118" t="str">
        <f t="shared" si="212"/>
        <v>2018</v>
      </c>
      <c r="C1118" t="str">
        <f t="shared" si="213"/>
        <v>04</v>
      </c>
      <c r="D1118" t="str">
        <f t="shared" si="214"/>
        <v>16</v>
      </c>
      <c r="E1118">
        <v>193</v>
      </c>
      <c r="F1118" t="s">
        <v>206</v>
      </c>
      <c r="G1118">
        <v>60</v>
      </c>
      <c r="H1118" t="s">
        <v>150</v>
      </c>
      <c r="I1118">
        <v>0.20157492110067901</v>
      </c>
      <c r="J1118">
        <v>0.32857142900000003</v>
      </c>
      <c r="K1118">
        <v>1.7</v>
      </c>
      <c r="L1118">
        <v>3.6428571430000001</v>
      </c>
      <c r="M1118">
        <v>1.1072681079725457</v>
      </c>
      <c r="N1118">
        <f t="shared" si="215"/>
        <v>0</v>
      </c>
      <c r="O1118">
        <f t="shared" si="216"/>
        <v>1</v>
      </c>
      <c r="P1118">
        <f t="shared" si="217"/>
        <v>3</v>
      </c>
      <c r="Q1118">
        <f t="shared" si="218"/>
        <v>1</v>
      </c>
      <c r="R1118">
        <f t="shared" si="219"/>
        <v>0</v>
      </c>
      <c r="S1118">
        <f t="shared" si="220"/>
        <v>0</v>
      </c>
      <c r="T1118">
        <f t="shared" si="221"/>
        <v>0</v>
      </c>
      <c r="U1118">
        <f t="shared" si="222"/>
        <v>0</v>
      </c>
      <c r="V1118">
        <f t="shared" si="223"/>
        <v>0</v>
      </c>
    </row>
    <row r="1119" spans="1:22" x14ac:dyDescent="0.25">
      <c r="A1119">
        <v>20180416</v>
      </c>
      <c r="B1119" t="str">
        <f t="shared" si="212"/>
        <v>2018</v>
      </c>
      <c r="C1119" t="str">
        <f t="shared" si="213"/>
        <v>04</v>
      </c>
      <c r="D1119" t="str">
        <f t="shared" si="214"/>
        <v>16</v>
      </c>
      <c r="E1119">
        <v>124</v>
      </c>
      <c r="F1119" t="s">
        <v>207</v>
      </c>
      <c r="G1119">
        <v>61</v>
      </c>
      <c r="H1119" t="s">
        <v>208</v>
      </c>
      <c r="I1119">
        <v>0.670580296754966</v>
      </c>
      <c r="J1119">
        <v>2.6666666669999999</v>
      </c>
      <c r="K1119">
        <v>4.6666666670000003</v>
      </c>
      <c r="L1119">
        <v>0</v>
      </c>
      <c r="M1119">
        <v>1.1135643176971759</v>
      </c>
      <c r="N1119">
        <f t="shared" si="215"/>
        <v>1</v>
      </c>
      <c r="O1119">
        <f t="shared" si="216"/>
        <v>0</v>
      </c>
      <c r="P1119">
        <f t="shared" si="217"/>
        <v>2</v>
      </c>
      <c r="Q1119">
        <f t="shared" si="218"/>
        <v>1</v>
      </c>
      <c r="R1119">
        <f t="shared" si="219"/>
        <v>0</v>
      </c>
      <c r="S1119">
        <f t="shared" si="220"/>
        <v>1</v>
      </c>
      <c r="T1119">
        <f t="shared" si="221"/>
        <v>0</v>
      </c>
      <c r="U1119">
        <f t="shared" si="222"/>
        <v>1</v>
      </c>
      <c r="V1119">
        <f t="shared" si="223"/>
        <v>1.1135643176971759</v>
      </c>
    </row>
    <row r="1120" spans="1:22" x14ac:dyDescent="0.25">
      <c r="A1120">
        <v>20180416</v>
      </c>
      <c r="B1120" t="str">
        <f t="shared" si="212"/>
        <v>2018</v>
      </c>
      <c r="C1120" t="str">
        <f t="shared" si="213"/>
        <v>04</v>
      </c>
      <c r="D1120" t="str">
        <f t="shared" si="214"/>
        <v>16</v>
      </c>
      <c r="E1120">
        <v>8</v>
      </c>
      <c r="F1120" t="s">
        <v>29</v>
      </c>
      <c r="G1120">
        <v>66</v>
      </c>
      <c r="H1120" t="s">
        <v>218</v>
      </c>
      <c r="I1120">
        <v>0.17976788049008199</v>
      </c>
      <c r="J1120">
        <v>-0.79615384600000105</v>
      </c>
      <c r="K1120">
        <v>0.80384615400000003</v>
      </c>
      <c r="L1120">
        <v>-1.3571428569999899</v>
      </c>
      <c r="M1120">
        <v>1.1548267592147647</v>
      </c>
      <c r="N1120">
        <f t="shared" si="215"/>
        <v>0</v>
      </c>
      <c r="O1120">
        <f t="shared" si="216"/>
        <v>1</v>
      </c>
      <c r="P1120">
        <f t="shared" si="217"/>
        <v>-1</v>
      </c>
      <c r="Q1120">
        <f t="shared" si="218"/>
        <v>0</v>
      </c>
      <c r="R1120">
        <f t="shared" si="219"/>
        <v>0</v>
      </c>
      <c r="S1120">
        <f t="shared" si="220"/>
        <v>0</v>
      </c>
      <c r="T1120">
        <f t="shared" si="221"/>
        <v>0</v>
      </c>
      <c r="U1120">
        <f t="shared" si="222"/>
        <v>0</v>
      </c>
      <c r="V1120">
        <f t="shared" si="223"/>
        <v>0</v>
      </c>
    </row>
    <row r="1121" spans="1:22" x14ac:dyDescent="0.25">
      <c r="A1121">
        <v>20180416</v>
      </c>
      <c r="B1121" t="str">
        <f t="shared" si="212"/>
        <v>2018</v>
      </c>
      <c r="C1121" t="str">
        <f t="shared" si="213"/>
        <v>04</v>
      </c>
      <c r="D1121" t="str">
        <f t="shared" si="214"/>
        <v>16</v>
      </c>
      <c r="E1121">
        <v>181</v>
      </c>
      <c r="F1121" t="s">
        <v>230</v>
      </c>
      <c r="G1121">
        <v>70</v>
      </c>
      <c r="H1121" t="s">
        <v>98</v>
      </c>
      <c r="I1121">
        <v>0.48361843826162898</v>
      </c>
      <c r="J1121">
        <v>0.33333333300000001</v>
      </c>
      <c r="K1121">
        <v>0.22666666599999899</v>
      </c>
      <c r="L1121">
        <v>0.31746031800000002</v>
      </c>
      <c r="M1121">
        <v>1.2668150417811037</v>
      </c>
      <c r="N1121">
        <f t="shared" si="215"/>
        <v>0</v>
      </c>
      <c r="O1121">
        <f t="shared" si="216"/>
        <v>0</v>
      </c>
      <c r="P1121">
        <f t="shared" si="217"/>
        <v>3</v>
      </c>
      <c r="Q1121">
        <f t="shared" si="218"/>
        <v>1</v>
      </c>
      <c r="R1121">
        <f t="shared" si="219"/>
        <v>0</v>
      </c>
      <c r="S1121">
        <f t="shared" si="220"/>
        <v>0</v>
      </c>
      <c r="T1121">
        <f t="shared" si="221"/>
        <v>0</v>
      </c>
      <c r="U1121">
        <f t="shared" si="222"/>
        <v>0</v>
      </c>
      <c r="V1121">
        <f t="shared" si="223"/>
        <v>0</v>
      </c>
    </row>
    <row r="1122" spans="1:22" x14ac:dyDescent="0.25">
      <c r="A1122">
        <v>20180416</v>
      </c>
      <c r="B1122" t="str">
        <f t="shared" si="212"/>
        <v>2018</v>
      </c>
      <c r="C1122" t="str">
        <f t="shared" si="213"/>
        <v>04</v>
      </c>
      <c r="D1122" t="str">
        <f t="shared" si="214"/>
        <v>16</v>
      </c>
      <c r="E1122">
        <v>229</v>
      </c>
      <c r="F1122" t="s">
        <v>160</v>
      </c>
      <c r="G1122">
        <v>71</v>
      </c>
      <c r="H1122" t="s">
        <v>64</v>
      </c>
      <c r="I1122">
        <v>0.52099239221364302</v>
      </c>
      <c r="J1122">
        <v>1.2769230759999901</v>
      </c>
      <c r="K1122">
        <v>2.04</v>
      </c>
      <c r="L1122">
        <v>0.71428571399999996</v>
      </c>
      <c r="M1122">
        <v>1.2225232564223898</v>
      </c>
      <c r="N1122">
        <f t="shared" si="215"/>
        <v>0</v>
      </c>
      <c r="O1122">
        <f t="shared" si="216"/>
        <v>0</v>
      </c>
      <c r="P1122">
        <f t="shared" si="217"/>
        <v>3</v>
      </c>
      <c r="Q1122">
        <f t="shared" si="218"/>
        <v>1</v>
      </c>
      <c r="R1122">
        <f t="shared" si="219"/>
        <v>0</v>
      </c>
      <c r="S1122">
        <f t="shared" si="220"/>
        <v>0</v>
      </c>
      <c r="T1122">
        <f t="shared" si="221"/>
        <v>0</v>
      </c>
      <c r="U1122">
        <f t="shared" si="222"/>
        <v>0</v>
      </c>
      <c r="V1122">
        <f t="shared" si="223"/>
        <v>0</v>
      </c>
    </row>
    <row r="1123" spans="1:22" x14ac:dyDescent="0.25">
      <c r="A1123">
        <v>20180416</v>
      </c>
      <c r="B1123" t="str">
        <f t="shared" si="212"/>
        <v>2018</v>
      </c>
      <c r="C1123" t="str">
        <f t="shared" si="213"/>
        <v>04</v>
      </c>
      <c r="D1123" t="str">
        <f t="shared" si="214"/>
        <v>16</v>
      </c>
      <c r="E1123">
        <v>253</v>
      </c>
      <c r="F1123" t="s">
        <v>240</v>
      </c>
      <c r="G1123">
        <v>78</v>
      </c>
      <c r="H1123" t="s">
        <v>161</v>
      </c>
      <c r="I1123">
        <v>0.39367239280701599</v>
      </c>
      <c r="J1123">
        <v>-8.3333332999998705E-2</v>
      </c>
      <c r="K1123">
        <v>-2.9166666669999999</v>
      </c>
      <c r="L1123">
        <v>-2.3333333330000001</v>
      </c>
      <c r="M1123">
        <v>1.3124739121598012</v>
      </c>
      <c r="N1123">
        <f t="shared" si="215"/>
        <v>0</v>
      </c>
      <c r="O1123">
        <f t="shared" si="216"/>
        <v>1</v>
      </c>
      <c r="P1123">
        <f t="shared" si="217"/>
        <v>-3</v>
      </c>
      <c r="Q1123">
        <f t="shared" si="218"/>
        <v>0</v>
      </c>
      <c r="R1123">
        <f t="shared" si="219"/>
        <v>1</v>
      </c>
      <c r="S1123">
        <f t="shared" si="220"/>
        <v>0</v>
      </c>
      <c r="T1123">
        <f t="shared" si="221"/>
        <v>1</v>
      </c>
      <c r="U1123">
        <f t="shared" si="222"/>
        <v>1</v>
      </c>
      <c r="V1123">
        <f t="shared" si="223"/>
        <v>0</v>
      </c>
    </row>
    <row r="1124" spans="1:22" x14ac:dyDescent="0.25">
      <c r="A1124">
        <v>20180416</v>
      </c>
      <c r="B1124" t="str">
        <f t="shared" si="212"/>
        <v>2018</v>
      </c>
      <c r="C1124" t="str">
        <f t="shared" si="213"/>
        <v>04</v>
      </c>
      <c r="D1124" t="str">
        <f t="shared" si="214"/>
        <v>16</v>
      </c>
      <c r="E1124">
        <v>168</v>
      </c>
      <c r="F1124" t="s">
        <v>149</v>
      </c>
      <c r="G1124">
        <v>83</v>
      </c>
      <c r="H1124" t="s">
        <v>105</v>
      </c>
      <c r="I1124">
        <v>0.62574088750426105</v>
      </c>
      <c r="J1124">
        <v>0.32142857200000002</v>
      </c>
      <c r="K1124">
        <v>-0.257142856999999</v>
      </c>
      <c r="L1124">
        <v>-1.2222222219999901</v>
      </c>
      <c r="M1124">
        <v>1.2356391188404354</v>
      </c>
      <c r="N1124">
        <f t="shared" si="215"/>
        <v>1</v>
      </c>
      <c r="O1124">
        <f t="shared" si="216"/>
        <v>0</v>
      </c>
      <c r="P1124">
        <f t="shared" si="217"/>
        <v>-1</v>
      </c>
      <c r="Q1124">
        <f t="shared" si="218"/>
        <v>0</v>
      </c>
      <c r="R1124">
        <f t="shared" si="219"/>
        <v>0</v>
      </c>
      <c r="S1124">
        <f t="shared" si="220"/>
        <v>0</v>
      </c>
      <c r="T1124">
        <f t="shared" si="221"/>
        <v>0</v>
      </c>
      <c r="U1124">
        <f t="shared" si="222"/>
        <v>0</v>
      </c>
      <c r="V1124">
        <f t="shared" si="223"/>
        <v>0</v>
      </c>
    </row>
    <row r="1125" spans="1:22" x14ac:dyDescent="0.25">
      <c r="A1125">
        <v>20180416</v>
      </c>
      <c r="B1125" t="str">
        <f t="shared" si="212"/>
        <v>2018</v>
      </c>
      <c r="C1125" t="str">
        <f t="shared" si="213"/>
        <v>04</v>
      </c>
      <c r="D1125" t="str">
        <f t="shared" si="214"/>
        <v>16</v>
      </c>
      <c r="E1125">
        <v>352</v>
      </c>
      <c r="F1125" t="s">
        <v>172</v>
      </c>
      <c r="G1125">
        <v>92</v>
      </c>
      <c r="H1125" t="s">
        <v>102</v>
      </c>
      <c r="I1125">
        <v>0.43783307622241302</v>
      </c>
      <c r="J1125">
        <v>1.2251461990000001</v>
      </c>
      <c r="K1125">
        <v>-9.9415204999999604E-2</v>
      </c>
      <c r="L1125">
        <v>-0.19444444499999999</v>
      </c>
      <c r="M1125">
        <v>1.0828310243189025</v>
      </c>
      <c r="N1125">
        <f t="shared" si="215"/>
        <v>0</v>
      </c>
      <c r="O1125">
        <f t="shared" si="216"/>
        <v>0</v>
      </c>
      <c r="P1125">
        <f t="shared" si="217"/>
        <v>-1</v>
      </c>
      <c r="Q1125">
        <f t="shared" si="218"/>
        <v>0</v>
      </c>
      <c r="R1125">
        <f t="shared" si="219"/>
        <v>0</v>
      </c>
      <c r="S1125">
        <f t="shared" si="220"/>
        <v>0</v>
      </c>
      <c r="T1125">
        <f t="shared" si="221"/>
        <v>0</v>
      </c>
      <c r="U1125">
        <f t="shared" si="222"/>
        <v>0</v>
      </c>
      <c r="V1125">
        <f t="shared" si="223"/>
        <v>0</v>
      </c>
    </row>
    <row r="1126" spans="1:22" x14ac:dyDescent="0.25">
      <c r="A1126">
        <v>20180416</v>
      </c>
      <c r="B1126" t="str">
        <f t="shared" si="212"/>
        <v>2018</v>
      </c>
      <c r="C1126" t="str">
        <f t="shared" si="213"/>
        <v>04</v>
      </c>
      <c r="D1126" t="str">
        <f t="shared" si="214"/>
        <v>16</v>
      </c>
      <c r="E1126">
        <v>83</v>
      </c>
      <c r="F1126" t="s">
        <v>105</v>
      </c>
      <c r="G1126">
        <v>102</v>
      </c>
      <c r="H1126" t="s">
        <v>275</v>
      </c>
      <c r="I1126">
        <v>0.40719873737358703</v>
      </c>
      <c r="J1126">
        <v>1.2222222219999901</v>
      </c>
      <c r="K1126">
        <v>1.06666666699999</v>
      </c>
      <c r="L1126">
        <v>5</v>
      </c>
      <c r="M1126">
        <v>1.0463151343489487</v>
      </c>
      <c r="N1126">
        <f t="shared" si="215"/>
        <v>0</v>
      </c>
      <c r="O1126">
        <f t="shared" si="216"/>
        <v>0</v>
      </c>
      <c r="P1126">
        <f t="shared" si="217"/>
        <v>3</v>
      </c>
      <c r="Q1126">
        <f t="shared" si="218"/>
        <v>1</v>
      </c>
      <c r="R1126">
        <f t="shared" si="219"/>
        <v>0</v>
      </c>
      <c r="S1126">
        <f t="shared" si="220"/>
        <v>0</v>
      </c>
      <c r="T1126">
        <f t="shared" si="221"/>
        <v>0</v>
      </c>
      <c r="U1126">
        <f t="shared" si="222"/>
        <v>0</v>
      </c>
      <c r="V1126">
        <f t="shared" si="223"/>
        <v>0</v>
      </c>
    </row>
    <row r="1127" spans="1:22" x14ac:dyDescent="0.25">
      <c r="A1127">
        <v>20180416</v>
      </c>
      <c r="B1127" t="str">
        <f t="shared" si="212"/>
        <v>2018</v>
      </c>
      <c r="C1127" t="str">
        <f t="shared" si="213"/>
        <v>04</v>
      </c>
      <c r="D1127" t="str">
        <f t="shared" si="214"/>
        <v>16</v>
      </c>
      <c r="E1127">
        <v>352</v>
      </c>
      <c r="F1127" t="s">
        <v>172</v>
      </c>
      <c r="G1127">
        <v>103</v>
      </c>
      <c r="H1127" t="s">
        <v>101</v>
      </c>
      <c r="I1127">
        <v>0.42495942836506001</v>
      </c>
      <c r="J1127">
        <v>-1.133986929</v>
      </c>
      <c r="K1127">
        <v>-0.47712418299999998</v>
      </c>
      <c r="L1127">
        <v>-3.57142859999992E-2</v>
      </c>
      <c r="M1127">
        <v>1.3028504734881103</v>
      </c>
      <c r="N1127">
        <f t="shared" si="215"/>
        <v>0</v>
      </c>
      <c r="O1127">
        <f t="shared" si="216"/>
        <v>0</v>
      </c>
      <c r="P1127">
        <f t="shared" si="217"/>
        <v>-3</v>
      </c>
      <c r="Q1127">
        <f t="shared" si="218"/>
        <v>0</v>
      </c>
      <c r="R1127">
        <f t="shared" si="219"/>
        <v>1</v>
      </c>
      <c r="S1127">
        <f t="shared" si="220"/>
        <v>0</v>
      </c>
      <c r="T1127">
        <f t="shared" si="221"/>
        <v>0</v>
      </c>
      <c r="U1127">
        <f t="shared" si="222"/>
        <v>0</v>
      </c>
      <c r="V1127">
        <f t="shared" si="223"/>
        <v>0</v>
      </c>
    </row>
    <row r="1128" spans="1:22" x14ac:dyDescent="0.25">
      <c r="A1128">
        <v>20180416</v>
      </c>
      <c r="B1128" t="str">
        <f t="shared" si="212"/>
        <v>2018</v>
      </c>
      <c r="C1128" t="str">
        <f t="shared" si="213"/>
        <v>04</v>
      </c>
      <c r="D1128" t="str">
        <f t="shared" si="214"/>
        <v>16</v>
      </c>
      <c r="E1128">
        <v>459</v>
      </c>
      <c r="F1128" t="s">
        <v>281</v>
      </c>
      <c r="G1128">
        <v>105</v>
      </c>
      <c r="H1128" t="s">
        <v>279</v>
      </c>
      <c r="I1128">
        <v>0.49472697206258698</v>
      </c>
      <c r="J1128">
        <v>-1.04395604399999</v>
      </c>
      <c r="K1128">
        <v>-1.076923077</v>
      </c>
      <c r="L1128">
        <v>3.7333333329999898</v>
      </c>
      <c r="M1128">
        <v>1.3076262596615109</v>
      </c>
      <c r="N1128">
        <f t="shared" si="215"/>
        <v>0</v>
      </c>
      <c r="O1128">
        <f t="shared" si="216"/>
        <v>0</v>
      </c>
      <c r="P1128">
        <f t="shared" si="217"/>
        <v>-1</v>
      </c>
      <c r="Q1128">
        <f t="shared" si="218"/>
        <v>0</v>
      </c>
      <c r="R1128">
        <f t="shared" si="219"/>
        <v>0</v>
      </c>
      <c r="S1128">
        <f t="shared" si="220"/>
        <v>0</v>
      </c>
      <c r="T1128">
        <f t="shared" si="221"/>
        <v>0</v>
      </c>
      <c r="U1128">
        <f t="shared" si="222"/>
        <v>0</v>
      </c>
      <c r="V1128">
        <f t="shared" si="223"/>
        <v>0</v>
      </c>
    </row>
    <row r="1129" spans="1:22" x14ac:dyDescent="0.25">
      <c r="A1129">
        <v>20180416</v>
      </c>
      <c r="B1129" t="str">
        <f t="shared" si="212"/>
        <v>2018</v>
      </c>
      <c r="C1129" t="str">
        <f t="shared" si="213"/>
        <v>04</v>
      </c>
      <c r="D1129" t="str">
        <f t="shared" si="214"/>
        <v>16</v>
      </c>
      <c r="E1129">
        <v>125</v>
      </c>
      <c r="F1129" t="s">
        <v>34</v>
      </c>
      <c r="G1129">
        <v>106</v>
      </c>
      <c r="H1129" t="s">
        <v>282</v>
      </c>
      <c r="I1129">
        <v>0.63057148146226805</v>
      </c>
      <c r="J1129">
        <v>0.66666666699999899</v>
      </c>
      <c r="K1129">
        <v>0.79999999999999805</v>
      </c>
      <c r="L1129">
        <v>1.5</v>
      </c>
      <c r="M1129">
        <v>1.17425136030998</v>
      </c>
      <c r="N1129">
        <f t="shared" si="215"/>
        <v>1</v>
      </c>
      <c r="O1129">
        <f t="shared" si="216"/>
        <v>0</v>
      </c>
      <c r="P1129">
        <f t="shared" si="217"/>
        <v>3</v>
      </c>
      <c r="Q1129">
        <f t="shared" si="218"/>
        <v>1</v>
      </c>
      <c r="R1129">
        <f t="shared" si="219"/>
        <v>0</v>
      </c>
      <c r="S1129">
        <f t="shared" si="220"/>
        <v>1</v>
      </c>
      <c r="T1129">
        <f t="shared" si="221"/>
        <v>0</v>
      </c>
      <c r="U1129">
        <f t="shared" si="222"/>
        <v>1</v>
      </c>
      <c r="V1129">
        <f t="shared" si="223"/>
        <v>1.17425136030998</v>
      </c>
    </row>
    <row r="1130" spans="1:22" x14ac:dyDescent="0.25">
      <c r="A1130">
        <v>20180416</v>
      </c>
      <c r="B1130" t="str">
        <f t="shared" si="212"/>
        <v>2018</v>
      </c>
      <c r="C1130" t="str">
        <f t="shared" si="213"/>
        <v>04</v>
      </c>
      <c r="D1130" t="str">
        <f t="shared" si="214"/>
        <v>16</v>
      </c>
      <c r="E1130">
        <v>420</v>
      </c>
      <c r="F1130" t="s">
        <v>284</v>
      </c>
      <c r="G1130">
        <v>108</v>
      </c>
      <c r="H1130" t="s">
        <v>285</v>
      </c>
      <c r="I1130">
        <v>0.44274670780106201</v>
      </c>
      <c r="J1130">
        <v>1.69999999999999</v>
      </c>
      <c r="K1130">
        <v>-0.233333334000001</v>
      </c>
      <c r="L1130">
        <v>5</v>
      </c>
      <c r="M1130">
        <v>1.3322248898259099</v>
      </c>
      <c r="N1130">
        <f t="shared" si="215"/>
        <v>0</v>
      </c>
      <c r="O1130">
        <f t="shared" si="216"/>
        <v>0</v>
      </c>
      <c r="P1130">
        <f t="shared" si="217"/>
        <v>1</v>
      </c>
      <c r="Q1130">
        <f t="shared" si="218"/>
        <v>0</v>
      </c>
      <c r="R1130">
        <f t="shared" si="219"/>
        <v>0</v>
      </c>
      <c r="S1130">
        <f t="shared" si="220"/>
        <v>0</v>
      </c>
      <c r="T1130">
        <f t="shared" si="221"/>
        <v>0</v>
      </c>
      <c r="U1130">
        <f t="shared" si="222"/>
        <v>0</v>
      </c>
      <c r="V1130">
        <f t="shared" si="223"/>
        <v>0</v>
      </c>
    </row>
    <row r="1131" spans="1:22" x14ac:dyDescent="0.25">
      <c r="A1131">
        <v>20180416</v>
      </c>
      <c r="B1131" t="str">
        <f t="shared" si="212"/>
        <v>2018</v>
      </c>
      <c r="C1131" t="str">
        <f t="shared" si="213"/>
        <v>04</v>
      </c>
      <c r="D1131" t="str">
        <f t="shared" si="214"/>
        <v>16</v>
      </c>
      <c r="E1131">
        <v>168</v>
      </c>
      <c r="F1131" t="s">
        <v>149</v>
      </c>
      <c r="G1131">
        <v>119</v>
      </c>
      <c r="H1131" t="s">
        <v>295</v>
      </c>
      <c r="I1131">
        <v>0.54560860410407497</v>
      </c>
      <c r="J1131">
        <v>0.98809523799999899</v>
      </c>
      <c r="K1131">
        <v>1.2539682539999999</v>
      </c>
      <c r="L1131">
        <v>-0.222222221999999</v>
      </c>
      <c r="M1131">
        <v>1.07743809506114</v>
      </c>
      <c r="N1131">
        <f t="shared" si="215"/>
        <v>0</v>
      </c>
      <c r="O1131">
        <f t="shared" si="216"/>
        <v>0</v>
      </c>
      <c r="P1131">
        <f t="shared" si="217"/>
        <v>1</v>
      </c>
      <c r="Q1131">
        <f t="shared" si="218"/>
        <v>0</v>
      </c>
      <c r="R1131">
        <f t="shared" si="219"/>
        <v>0</v>
      </c>
      <c r="S1131">
        <f t="shared" si="220"/>
        <v>0</v>
      </c>
      <c r="T1131">
        <f t="shared" si="221"/>
        <v>0</v>
      </c>
      <c r="U1131">
        <f t="shared" si="222"/>
        <v>0</v>
      </c>
      <c r="V1131">
        <f t="shared" si="223"/>
        <v>0</v>
      </c>
    </row>
    <row r="1132" spans="1:22" x14ac:dyDescent="0.25">
      <c r="A1132">
        <v>20180416</v>
      </c>
      <c r="B1132" t="str">
        <f t="shared" si="212"/>
        <v>2018</v>
      </c>
      <c r="C1132" t="str">
        <f t="shared" si="213"/>
        <v>04</v>
      </c>
      <c r="D1132" t="str">
        <f t="shared" si="214"/>
        <v>16</v>
      </c>
      <c r="E1132">
        <v>119</v>
      </c>
      <c r="F1132" t="s">
        <v>295</v>
      </c>
      <c r="G1132">
        <v>120</v>
      </c>
      <c r="H1132" t="s">
        <v>214</v>
      </c>
      <c r="I1132">
        <v>0.41492817048761599</v>
      </c>
      <c r="J1132">
        <v>1.00000185909721E-9</v>
      </c>
      <c r="K1132">
        <v>-1.2777777770000001</v>
      </c>
      <c r="L1132">
        <v>1</v>
      </c>
      <c r="M1132">
        <v>1.1425346490637232</v>
      </c>
      <c r="N1132">
        <f t="shared" si="215"/>
        <v>0</v>
      </c>
      <c r="O1132">
        <f t="shared" si="216"/>
        <v>0</v>
      </c>
      <c r="P1132">
        <f t="shared" si="217"/>
        <v>1</v>
      </c>
      <c r="Q1132">
        <f t="shared" si="218"/>
        <v>0</v>
      </c>
      <c r="R1132">
        <f t="shared" si="219"/>
        <v>0</v>
      </c>
      <c r="S1132">
        <f t="shared" si="220"/>
        <v>0</v>
      </c>
      <c r="T1132">
        <f t="shared" si="221"/>
        <v>0</v>
      </c>
      <c r="U1132">
        <f t="shared" si="222"/>
        <v>0</v>
      </c>
      <c r="V1132">
        <f t="shared" si="223"/>
        <v>0</v>
      </c>
    </row>
    <row r="1133" spans="1:22" x14ac:dyDescent="0.25">
      <c r="A1133">
        <v>20180416</v>
      </c>
      <c r="B1133" t="str">
        <f t="shared" si="212"/>
        <v>2018</v>
      </c>
      <c r="C1133" t="str">
        <f t="shared" si="213"/>
        <v>04</v>
      </c>
      <c r="D1133" t="str">
        <f t="shared" si="214"/>
        <v>16</v>
      </c>
      <c r="E1133">
        <v>193</v>
      </c>
      <c r="F1133" t="s">
        <v>206</v>
      </c>
      <c r="G1133">
        <v>121</v>
      </c>
      <c r="H1133" t="s">
        <v>45</v>
      </c>
      <c r="I1133">
        <v>0.27653959727106803</v>
      </c>
      <c r="J1133">
        <v>-0.84415584300000102</v>
      </c>
      <c r="K1133">
        <v>2.2727272719999898</v>
      </c>
      <c r="L1133">
        <v>1.6666666670000001</v>
      </c>
      <c r="M1133">
        <v>1.2911852648699971</v>
      </c>
      <c r="N1133">
        <f t="shared" si="215"/>
        <v>0</v>
      </c>
      <c r="O1133">
        <f t="shared" si="216"/>
        <v>1</v>
      </c>
      <c r="P1133">
        <f t="shared" si="217"/>
        <v>1</v>
      </c>
      <c r="Q1133">
        <f t="shared" si="218"/>
        <v>0</v>
      </c>
      <c r="R1133">
        <f t="shared" si="219"/>
        <v>0</v>
      </c>
      <c r="S1133">
        <f t="shared" si="220"/>
        <v>0</v>
      </c>
      <c r="T1133">
        <f t="shared" si="221"/>
        <v>0</v>
      </c>
      <c r="U1133">
        <f t="shared" si="222"/>
        <v>0</v>
      </c>
      <c r="V1133">
        <f t="shared" si="223"/>
        <v>0</v>
      </c>
    </row>
    <row r="1134" spans="1:22" x14ac:dyDescent="0.25">
      <c r="A1134">
        <v>20180416</v>
      </c>
      <c r="B1134" t="str">
        <f t="shared" si="212"/>
        <v>2018</v>
      </c>
      <c r="C1134" t="str">
        <f t="shared" si="213"/>
        <v>04</v>
      </c>
      <c r="D1134" t="str">
        <f t="shared" si="214"/>
        <v>16</v>
      </c>
      <c r="E1134">
        <v>365</v>
      </c>
      <c r="F1134" t="s">
        <v>175</v>
      </c>
      <c r="G1134">
        <v>123</v>
      </c>
      <c r="H1134" t="s">
        <v>298</v>
      </c>
      <c r="I1134">
        <v>0.68653792533907698</v>
      </c>
      <c r="J1134">
        <v>4.3333333339999998</v>
      </c>
      <c r="K1134">
        <v>4.4999999999999902</v>
      </c>
      <c r="L1134">
        <v>-3</v>
      </c>
      <c r="M1134">
        <v>1.3013636991395894</v>
      </c>
      <c r="N1134">
        <f t="shared" si="215"/>
        <v>1</v>
      </c>
      <c r="O1134">
        <f t="shared" si="216"/>
        <v>0</v>
      </c>
      <c r="P1134">
        <f t="shared" si="217"/>
        <v>1</v>
      </c>
      <c r="Q1134">
        <f t="shared" si="218"/>
        <v>0</v>
      </c>
      <c r="R1134">
        <f t="shared" si="219"/>
        <v>0</v>
      </c>
      <c r="S1134">
        <f t="shared" si="220"/>
        <v>0</v>
      </c>
      <c r="T1134">
        <f t="shared" si="221"/>
        <v>0</v>
      </c>
      <c r="U1134">
        <f t="shared" si="222"/>
        <v>0</v>
      </c>
      <c r="V1134">
        <f t="shared" si="223"/>
        <v>0</v>
      </c>
    </row>
    <row r="1135" spans="1:22" x14ac:dyDescent="0.25">
      <c r="A1135">
        <v>20180416</v>
      </c>
      <c r="B1135" t="str">
        <f t="shared" si="212"/>
        <v>2018</v>
      </c>
      <c r="C1135" t="str">
        <f t="shared" si="213"/>
        <v>04</v>
      </c>
      <c r="D1135" t="str">
        <f t="shared" si="214"/>
        <v>16</v>
      </c>
      <c r="E1135">
        <v>149</v>
      </c>
      <c r="F1135" t="s">
        <v>237</v>
      </c>
      <c r="G1135">
        <v>124</v>
      </c>
      <c r="H1135" t="s">
        <v>207</v>
      </c>
      <c r="I1135">
        <v>0.79138985426457098</v>
      </c>
      <c r="J1135">
        <v>1.2083333329999899</v>
      </c>
      <c r="K1135">
        <v>1.3333333329999899</v>
      </c>
      <c r="L1135">
        <v>-1</v>
      </c>
      <c r="M1135">
        <v>1.1230462668063979</v>
      </c>
      <c r="N1135">
        <f t="shared" si="215"/>
        <v>1</v>
      </c>
      <c r="O1135">
        <f t="shared" si="216"/>
        <v>0</v>
      </c>
      <c r="P1135">
        <f t="shared" si="217"/>
        <v>1</v>
      </c>
      <c r="Q1135">
        <f t="shared" si="218"/>
        <v>0</v>
      </c>
      <c r="R1135">
        <f t="shared" si="219"/>
        <v>0</v>
      </c>
      <c r="S1135">
        <f t="shared" si="220"/>
        <v>0</v>
      </c>
      <c r="T1135">
        <f t="shared" si="221"/>
        <v>0</v>
      </c>
      <c r="U1135">
        <f t="shared" si="222"/>
        <v>0</v>
      </c>
      <c r="V1135">
        <f t="shared" si="223"/>
        <v>0</v>
      </c>
    </row>
    <row r="1136" spans="1:22" x14ac:dyDescent="0.25">
      <c r="A1136">
        <v>20180416</v>
      </c>
      <c r="B1136" t="str">
        <f t="shared" si="212"/>
        <v>2018</v>
      </c>
      <c r="C1136" t="str">
        <f t="shared" si="213"/>
        <v>04</v>
      </c>
      <c r="D1136" t="str">
        <f t="shared" si="214"/>
        <v>16</v>
      </c>
      <c r="E1136">
        <v>169</v>
      </c>
      <c r="F1136" t="s">
        <v>128</v>
      </c>
      <c r="G1136">
        <v>126</v>
      </c>
      <c r="H1136" t="s">
        <v>300</v>
      </c>
      <c r="I1136">
        <v>0.43428311000245601</v>
      </c>
      <c r="J1136">
        <v>1.721153846</v>
      </c>
      <c r="K1136">
        <v>1.125</v>
      </c>
      <c r="L1136">
        <v>0.58333333400000198</v>
      </c>
      <c r="M1136">
        <v>1.1418283444410218</v>
      </c>
      <c r="N1136">
        <f t="shared" si="215"/>
        <v>0</v>
      </c>
      <c r="O1136">
        <f t="shared" si="216"/>
        <v>0</v>
      </c>
      <c r="P1136">
        <f t="shared" si="217"/>
        <v>3</v>
      </c>
      <c r="Q1136">
        <f t="shared" si="218"/>
        <v>1</v>
      </c>
      <c r="R1136">
        <f t="shared" si="219"/>
        <v>0</v>
      </c>
      <c r="S1136">
        <f t="shared" si="220"/>
        <v>0</v>
      </c>
      <c r="T1136">
        <f t="shared" si="221"/>
        <v>0</v>
      </c>
      <c r="U1136">
        <f t="shared" si="222"/>
        <v>0</v>
      </c>
      <c r="V1136">
        <f t="shared" si="223"/>
        <v>0</v>
      </c>
    </row>
    <row r="1137" spans="1:22" x14ac:dyDescent="0.25">
      <c r="A1137">
        <v>20180416</v>
      </c>
      <c r="B1137" t="str">
        <f t="shared" si="212"/>
        <v>2018</v>
      </c>
      <c r="C1137" t="str">
        <f t="shared" si="213"/>
        <v>04</v>
      </c>
      <c r="D1137" t="str">
        <f t="shared" si="214"/>
        <v>16</v>
      </c>
      <c r="E1137">
        <v>263</v>
      </c>
      <c r="F1137" t="s">
        <v>219</v>
      </c>
      <c r="G1137">
        <v>129</v>
      </c>
      <c r="H1137" t="s">
        <v>303</v>
      </c>
      <c r="I1137">
        <v>0.540824327955164</v>
      </c>
      <c r="J1137">
        <v>-2.2454545459999999</v>
      </c>
      <c r="K1137">
        <v>-0.60909090899999896</v>
      </c>
      <c r="L1137">
        <v>2.16666666599999</v>
      </c>
      <c r="M1137">
        <v>1.2361358733244636</v>
      </c>
      <c r="N1137">
        <f t="shared" si="215"/>
        <v>0</v>
      </c>
      <c r="O1137">
        <f t="shared" si="216"/>
        <v>0</v>
      </c>
      <c r="P1137">
        <f t="shared" si="217"/>
        <v>-1</v>
      </c>
      <c r="Q1137">
        <f t="shared" si="218"/>
        <v>0</v>
      </c>
      <c r="R1137">
        <f t="shared" si="219"/>
        <v>0</v>
      </c>
      <c r="S1137">
        <f t="shared" si="220"/>
        <v>0</v>
      </c>
      <c r="T1137">
        <f t="shared" si="221"/>
        <v>0</v>
      </c>
      <c r="U1137">
        <f t="shared" si="222"/>
        <v>0</v>
      </c>
      <c r="V1137">
        <f t="shared" si="223"/>
        <v>0</v>
      </c>
    </row>
    <row r="1138" spans="1:22" x14ac:dyDescent="0.25">
      <c r="A1138">
        <v>20180416</v>
      </c>
      <c r="B1138" t="str">
        <f t="shared" si="212"/>
        <v>2018</v>
      </c>
      <c r="C1138" t="str">
        <f t="shared" si="213"/>
        <v>04</v>
      </c>
      <c r="D1138" t="str">
        <f t="shared" si="214"/>
        <v>16</v>
      </c>
      <c r="E1138">
        <v>358</v>
      </c>
      <c r="F1138" t="s">
        <v>19</v>
      </c>
      <c r="G1138">
        <v>132</v>
      </c>
      <c r="H1138" t="s">
        <v>308</v>
      </c>
      <c r="I1138">
        <v>0.66307923408983005</v>
      </c>
      <c r="J1138">
        <v>0</v>
      </c>
      <c r="K1138">
        <v>0.111111110999999</v>
      </c>
      <c r="L1138">
        <v>2.5833333340000002</v>
      </c>
      <c r="M1138">
        <v>1.3070439335828756</v>
      </c>
      <c r="N1138">
        <f t="shared" si="215"/>
        <v>1</v>
      </c>
      <c r="O1138">
        <f t="shared" si="216"/>
        <v>0</v>
      </c>
      <c r="P1138">
        <f t="shared" si="217"/>
        <v>2</v>
      </c>
      <c r="Q1138">
        <f t="shared" si="218"/>
        <v>1</v>
      </c>
      <c r="R1138">
        <f t="shared" si="219"/>
        <v>0</v>
      </c>
      <c r="S1138">
        <f t="shared" si="220"/>
        <v>1</v>
      </c>
      <c r="T1138">
        <f t="shared" si="221"/>
        <v>0</v>
      </c>
      <c r="U1138">
        <f t="shared" si="222"/>
        <v>1</v>
      </c>
      <c r="V1138">
        <f t="shared" si="223"/>
        <v>1.3070439335828756</v>
      </c>
    </row>
    <row r="1139" spans="1:22" x14ac:dyDescent="0.25">
      <c r="A1139">
        <v>20180416</v>
      </c>
      <c r="B1139" t="str">
        <f t="shared" si="212"/>
        <v>2018</v>
      </c>
      <c r="C1139" t="str">
        <f t="shared" si="213"/>
        <v>04</v>
      </c>
      <c r="D1139" t="str">
        <f t="shared" si="214"/>
        <v>16</v>
      </c>
      <c r="E1139">
        <v>181</v>
      </c>
      <c r="F1139" t="s">
        <v>230</v>
      </c>
      <c r="G1139">
        <v>133</v>
      </c>
      <c r="H1139" t="s">
        <v>76</v>
      </c>
      <c r="I1139">
        <v>0.49121866148589899</v>
      </c>
      <c r="J1139">
        <v>-0.66666666699999899</v>
      </c>
      <c r="K1139">
        <v>0.83589743599999899</v>
      </c>
      <c r="L1139">
        <v>1.7142857149999999</v>
      </c>
      <c r="M1139">
        <v>1.0400957174993359</v>
      </c>
      <c r="N1139">
        <f t="shared" si="215"/>
        <v>0</v>
      </c>
      <c r="O1139">
        <f t="shared" si="216"/>
        <v>0</v>
      </c>
      <c r="P1139">
        <f t="shared" si="217"/>
        <v>1</v>
      </c>
      <c r="Q1139">
        <f t="shared" si="218"/>
        <v>0</v>
      </c>
      <c r="R1139">
        <f t="shared" si="219"/>
        <v>0</v>
      </c>
      <c r="S1139">
        <f t="shared" si="220"/>
        <v>0</v>
      </c>
      <c r="T1139">
        <f t="shared" si="221"/>
        <v>0</v>
      </c>
      <c r="U1139">
        <f t="shared" si="222"/>
        <v>0</v>
      </c>
      <c r="V1139">
        <f t="shared" si="223"/>
        <v>0</v>
      </c>
    </row>
    <row r="1140" spans="1:22" x14ac:dyDescent="0.25">
      <c r="A1140">
        <v>20180416</v>
      </c>
      <c r="B1140" t="str">
        <f t="shared" si="212"/>
        <v>2018</v>
      </c>
      <c r="C1140" t="str">
        <f t="shared" si="213"/>
        <v>04</v>
      </c>
      <c r="D1140" t="str">
        <f t="shared" si="214"/>
        <v>16</v>
      </c>
      <c r="E1140">
        <v>108</v>
      </c>
      <c r="F1140" t="s">
        <v>285</v>
      </c>
      <c r="G1140">
        <v>135</v>
      </c>
      <c r="H1140" t="s">
        <v>180</v>
      </c>
      <c r="I1140">
        <v>0.73927557889921303</v>
      </c>
      <c r="J1140">
        <v>-0.75</v>
      </c>
      <c r="K1140">
        <v>1.333333334</v>
      </c>
      <c r="L1140">
        <v>-9</v>
      </c>
      <c r="M1140">
        <v>1.1916291208020389</v>
      </c>
      <c r="N1140">
        <f t="shared" si="215"/>
        <v>1</v>
      </c>
      <c r="O1140">
        <f t="shared" si="216"/>
        <v>0</v>
      </c>
      <c r="P1140">
        <f t="shared" si="217"/>
        <v>-1</v>
      </c>
      <c r="Q1140">
        <f t="shared" si="218"/>
        <v>0</v>
      </c>
      <c r="R1140">
        <f t="shared" si="219"/>
        <v>0</v>
      </c>
      <c r="S1140">
        <f t="shared" si="220"/>
        <v>0</v>
      </c>
      <c r="T1140">
        <f t="shared" si="221"/>
        <v>0</v>
      </c>
      <c r="U1140">
        <f t="shared" si="222"/>
        <v>0</v>
      </c>
      <c r="V1140">
        <f t="shared" si="223"/>
        <v>0</v>
      </c>
    </row>
    <row r="1141" spans="1:22" x14ac:dyDescent="0.25">
      <c r="A1141">
        <v>20180416</v>
      </c>
      <c r="B1141" t="str">
        <f t="shared" si="212"/>
        <v>2018</v>
      </c>
      <c r="C1141" t="str">
        <f t="shared" si="213"/>
        <v>04</v>
      </c>
      <c r="D1141" t="str">
        <f t="shared" si="214"/>
        <v>16</v>
      </c>
      <c r="E1141">
        <v>272</v>
      </c>
      <c r="F1141" t="s">
        <v>103</v>
      </c>
      <c r="G1141">
        <v>136</v>
      </c>
      <c r="H1141" t="s">
        <v>66</v>
      </c>
      <c r="I1141">
        <v>0.65269766652776695</v>
      </c>
      <c r="J1141">
        <v>0.96231884000000001</v>
      </c>
      <c r="K1141">
        <v>-0.371014493</v>
      </c>
      <c r="L1141">
        <v>-0.38095237999999998</v>
      </c>
      <c r="M1141">
        <v>1.1162261137117269</v>
      </c>
      <c r="N1141">
        <f t="shared" si="215"/>
        <v>1</v>
      </c>
      <c r="O1141">
        <f t="shared" si="216"/>
        <v>0</v>
      </c>
      <c r="P1141">
        <f t="shared" si="217"/>
        <v>-1</v>
      </c>
      <c r="Q1141">
        <f t="shared" si="218"/>
        <v>0</v>
      </c>
      <c r="R1141">
        <f t="shared" si="219"/>
        <v>0</v>
      </c>
      <c r="S1141">
        <f t="shared" si="220"/>
        <v>0</v>
      </c>
      <c r="T1141">
        <f t="shared" si="221"/>
        <v>0</v>
      </c>
      <c r="U1141">
        <f t="shared" si="222"/>
        <v>0</v>
      </c>
      <c r="V1141">
        <f t="shared" si="223"/>
        <v>0</v>
      </c>
    </row>
    <row r="1142" spans="1:22" x14ac:dyDescent="0.25">
      <c r="A1142">
        <v>20180416</v>
      </c>
      <c r="B1142" t="str">
        <f t="shared" si="212"/>
        <v>2018</v>
      </c>
      <c r="C1142" t="str">
        <f t="shared" si="213"/>
        <v>04</v>
      </c>
      <c r="D1142" t="str">
        <f t="shared" si="214"/>
        <v>16</v>
      </c>
      <c r="E1142">
        <v>26</v>
      </c>
      <c r="F1142" t="s">
        <v>114</v>
      </c>
      <c r="G1142">
        <v>137</v>
      </c>
      <c r="H1142" t="s">
        <v>311</v>
      </c>
      <c r="I1142">
        <v>0.44491435022445103</v>
      </c>
      <c r="J1142">
        <v>-2.5833333329999899</v>
      </c>
      <c r="K1142">
        <v>-3</v>
      </c>
      <c r="L1142">
        <v>7.5</v>
      </c>
      <c r="M1142">
        <v>1.2801768580098618</v>
      </c>
      <c r="N1142">
        <f t="shared" si="215"/>
        <v>0</v>
      </c>
      <c r="O1142">
        <f t="shared" si="216"/>
        <v>0</v>
      </c>
      <c r="P1142">
        <f t="shared" si="217"/>
        <v>-1</v>
      </c>
      <c r="Q1142">
        <f t="shared" si="218"/>
        <v>0</v>
      </c>
      <c r="R1142">
        <f t="shared" si="219"/>
        <v>0</v>
      </c>
      <c r="S1142">
        <f t="shared" si="220"/>
        <v>0</v>
      </c>
      <c r="T1142">
        <f t="shared" si="221"/>
        <v>0</v>
      </c>
      <c r="U1142">
        <f t="shared" si="222"/>
        <v>0</v>
      </c>
      <c r="V1142">
        <f t="shared" si="223"/>
        <v>0</v>
      </c>
    </row>
    <row r="1143" spans="1:22" x14ac:dyDescent="0.25">
      <c r="A1143">
        <v>20180416</v>
      </c>
      <c r="B1143" t="str">
        <f t="shared" si="212"/>
        <v>2018</v>
      </c>
      <c r="C1143" t="str">
        <f t="shared" si="213"/>
        <v>04</v>
      </c>
      <c r="D1143" t="str">
        <f t="shared" si="214"/>
        <v>16</v>
      </c>
      <c r="E1143">
        <v>9</v>
      </c>
      <c r="F1143" t="s">
        <v>49</v>
      </c>
      <c r="G1143">
        <v>138</v>
      </c>
      <c r="H1143" t="s">
        <v>164</v>
      </c>
      <c r="I1143">
        <v>0.70515648697043598</v>
      </c>
      <c r="J1143">
        <v>-1.077777778</v>
      </c>
      <c r="K1143">
        <v>1.4999999989999999</v>
      </c>
      <c r="L1143">
        <v>-1.23333333299999</v>
      </c>
      <c r="M1143">
        <v>1.2247638506748739</v>
      </c>
      <c r="N1143">
        <f t="shared" si="215"/>
        <v>1</v>
      </c>
      <c r="O1143">
        <f t="shared" si="216"/>
        <v>0</v>
      </c>
      <c r="P1143">
        <f t="shared" si="217"/>
        <v>-1</v>
      </c>
      <c r="Q1143">
        <f t="shared" si="218"/>
        <v>0</v>
      </c>
      <c r="R1143">
        <f t="shared" si="219"/>
        <v>0</v>
      </c>
      <c r="S1143">
        <f t="shared" si="220"/>
        <v>0</v>
      </c>
      <c r="T1143">
        <f t="shared" si="221"/>
        <v>0</v>
      </c>
      <c r="U1143">
        <f t="shared" si="222"/>
        <v>0</v>
      </c>
      <c r="V1143">
        <f t="shared" si="223"/>
        <v>0</v>
      </c>
    </row>
    <row r="1144" spans="1:22" x14ac:dyDescent="0.25">
      <c r="A1144">
        <v>20180416</v>
      </c>
      <c r="B1144" t="str">
        <f t="shared" si="212"/>
        <v>2018</v>
      </c>
      <c r="C1144" t="str">
        <f t="shared" si="213"/>
        <v>04</v>
      </c>
      <c r="D1144" t="str">
        <f t="shared" si="214"/>
        <v>16</v>
      </c>
      <c r="E1144">
        <v>215</v>
      </c>
      <c r="F1144" t="s">
        <v>23</v>
      </c>
      <c r="G1144">
        <v>141</v>
      </c>
      <c r="H1144" t="s">
        <v>52</v>
      </c>
      <c r="I1144">
        <v>0.43240628452462299</v>
      </c>
      <c r="J1144">
        <v>0.14285714299999799</v>
      </c>
      <c r="K1144">
        <v>1.01831501799999</v>
      </c>
      <c r="L1144">
        <v>2.0499999999999901</v>
      </c>
      <c r="M1144">
        <v>1.2102740280190414</v>
      </c>
      <c r="N1144">
        <f t="shared" si="215"/>
        <v>0</v>
      </c>
      <c r="O1144">
        <f t="shared" si="216"/>
        <v>0</v>
      </c>
      <c r="P1144">
        <f t="shared" si="217"/>
        <v>3</v>
      </c>
      <c r="Q1144">
        <f t="shared" si="218"/>
        <v>1</v>
      </c>
      <c r="R1144">
        <f t="shared" si="219"/>
        <v>0</v>
      </c>
      <c r="S1144">
        <f t="shared" si="220"/>
        <v>0</v>
      </c>
      <c r="T1144">
        <f t="shared" si="221"/>
        <v>0</v>
      </c>
      <c r="U1144">
        <f t="shared" si="222"/>
        <v>0</v>
      </c>
      <c r="V1144">
        <f t="shared" si="223"/>
        <v>0</v>
      </c>
    </row>
    <row r="1145" spans="1:22" x14ac:dyDescent="0.25">
      <c r="A1145">
        <v>20180416</v>
      </c>
      <c r="B1145" t="str">
        <f t="shared" si="212"/>
        <v>2018</v>
      </c>
      <c r="C1145" t="str">
        <f t="shared" si="213"/>
        <v>04</v>
      </c>
      <c r="D1145" t="str">
        <f t="shared" si="214"/>
        <v>16</v>
      </c>
      <c r="E1145">
        <v>83</v>
      </c>
      <c r="F1145" t="s">
        <v>105</v>
      </c>
      <c r="G1145">
        <v>142</v>
      </c>
      <c r="H1145" t="s">
        <v>16</v>
      </c>
      <c r="I1145">
        <v>0.61487221156293204</v>
      </c>
      <c r="J1145">
        <v>1</v>
      </c>
      <c r="K1145">
        <v>1.5249999999999899</v>
      </c>
      <c r="L1145">
        <v>-1.5</v>
      </c>
      <c r="M1145">
        <v>1.0476270431413195</v>
      </c>
      <c r="N1145">
        <f t="shared" si="215"/>
        <v>1</v>
      </c>
      <c r="O1145">
        <f t="shared" si="216"/>
        <v>0</v>
      </c>
      <c r="P1145">
        <f t="shared" si="217"/>
        <v>1</v>
      </c>
      <c r="Q1145">
        <f t="shared" si="218"/>
        <v>0</v>
      </c>
      <c r="R1145">
        <f t="shared" si="219"/>
        <v>0</v>
      </c>
      <c r="S1145">
        <f t="shared" si="220"/>
        <v>0</v>
      </c>
      <c r="T1145">
        <f t="shared" si="221"/>
        <v>0</v>
      </c>
      <c r="U1145">
        <f t="shared" si="222"/>
        <v>0</v>
      </c>
      <c r="V1145">
        <f t="shared" si="223"/>
        <v>0</v>
      </c>
    </row>
    <row r="1146" spans="1:22" x14ac:dyDescent="0.25">
      <c r="A1146">
        <v>20180416</v>
      </c>
      <c r="B1146" t="str">
        <f t="shared" si="212"/>
        <v>2018</v>
      </c>
      <c r="C1146" t="str">
        <f t="shared" si="213"/>
        <v>04</v>
      </c>
      <c r="D1146" t="str">
        <f t="shared" si="214"/>
        <v>16</v>
      </c>
      <c r="E1146">
        <v>9</v>
      </c>
      <c r="F1146" t="s">
        <v>49</v>
      </c>
      <c r="G1146">
        <v>147</v>
      </c>
      <c r="H1146" t="s">
        <v>113</v>
      </c>
      <c r="I1146">
        <v>0.74514906036134998</v>
      </c>
      <c r="J1146">
        <v>1.28632478599999</v>
      </c>
      <c r="K1146">
        <v>1.24358974299999</v>
      </c>
      <c r="L1146">
        <v>-0.49999999899999797</v>
      </c>
      <c r="M1146">
        <v>1.2096302663623777</v>
      </c>
      <c r="N1146">
        <f t="shared" si="215"/>
        <v>1</v>
      </c>
      <c r="O1146">
        <f t="shared" si="216"/>
        <v>0</v>
      </c>
      <c r="P1146">
        <f t="shared" si="217"/>
        <v>1</v>
      </c>
      <c r="Q1146">
        <f t="shared" si="218"/>
        <v>0</v>
      </c>
      <c r="R1146">
        <f t="shared" si="219"/>
        <v>0</v>
      </c>
      <c r="S1146">
        <f t="shared" si="220"/>
        <v>0</v>
      </c>
      <c r="T1146">
        <f t="shared" si="221"/>
        <v>0</v>
      </c>
      <c r="U1146">
        <f t="shared" si="222"/>
        <v>0</v>
      </c>
      <c r="V1146">
        <f t="shared" si="223"/>
        <v>0</v>
      </c>
    </row>
    <row r="1147" spans="1:22" x14ac:dyDescent="0.25">
      <c r="A1147">
        <v>20180416</v>
      </c>
      <c r="B1147" t="str">
        <f t="shared" si="212"/>
        <v>2018</v>
      </c>
      <c r="C1147" t="str">
        <f t="shared" si="213"/>
        <v>04</v>
      </c>
      <c r="D1147" t="str">
        <f t="shared" si="214"/>
        <v>16</v>
      </c>
      <c r="E1147">
        <v>174</v>
      </c>
      <c r="F1147" t="s">
        <v>41</v>
      </c>
      <c r="G1147">
        <v>149</v>
      </c>
      <c r="H1147" t="s">
        <v>237</v>
      </c>
      <c r="I1147">
        <v>0.708336098215397</v>
      </c>
      <c r="J1147">
        <v>-3.336538461</v>
      </c>
      <c r="K1147">
        <v>-2.461538462</v>
      </c>
      <c r="L1147">
        <v>5</v>
      </c>
      <c r="M1147">
        <v>1.1303777711116643</v>
      </c>
      <c r="N1147">
        <f t="shared" si="215"/>
        <v>1</v>
      </c>
      <c r="O1147">
        <f t="shared" si="216"/>
        <v>0</v>
      </c>
      <c r="P1147">
        <f t="shared" si="217"/>
        <v>-1</v>
      </c>
      <c r="Q1147">
        <f t="shared" si="218"/>
        <v>0</v>
      </c>
      <c r="R1147">
        <f t="shared" si="219"/>
        <v>0</v>
      </c>
      <c r="S1147">
        <f t="shared" si="220"/>
        <v>0</v>
      </c>
      <c r="T1147">
        <f t="shared" si="221"/>
        <v>0</v>
      </c>
      <c r="U1147">
        <f t="shared" si="222"/>
        <v>0</v>
      </c>
      <c r="V1147">
        <f t="shared" si="223"/>
        <v>0</v>
      </c>
    </row>
    <row r="1148" spans="1:22" x14ac:dyDescent="0.25">
      <c r="A1148">
        <v>20180416</v>
      </c>
      <c r="B1148" t="str">
        <f t="shared" si="212"/>
        <v>2018</v>
      </c>
      <c r="C1148" t="str">
        <f t="shared" si="213"/>
        <v>04</v>
      </c>
      <c r="D1148" t="str">
        <f t="shared" si="214"/>
        <v>16</v>
      </c>
      <c r="E1148">
        <v>83</v>
      </c>
      <c r="F1148" t="s">
        <v>105</v>
      </c>
      <c r="G1148">
        <v>153</v>
      </c>
      <c r="H1148" t="s">
        <v>277</v>
      </c>
      <c r="I1148">
        <v>0.30039256761984801</v>
      </c>
      <c r="J1148">
        <v>1.7692307700000001</v>
      </c>
      <c r="K1148">
        <v>1.2461538459999899</v>
      </c>
      <c r="L1148">
        <v>0.4</v>
      </c>
      <c r="M1148">
        <v>1.0408791255662433</v>
      </c>
      <c r="N1148">
        <f t="shared" si="215"/>
        <v>0</v>
      </c>
      <c r="O1148">
        <f t="shared" si="216"/>
        <v>1</v>
      </c>
      <c r="P1148">
        <f t="shared" si="217"/>
        <v>3</v>
      </c>
      <c r="Q1148">
        <f t="shared" si="218"/>
        <v>1</v>
      </c>
      <c r="R1148">
        <f t="shared" si="219"/>
        <v>0</v>
      </c>
      <c r="S1148">
        <f t="shared" si="220"/>
        <v>0</v>
      </c>
      <c r="T1148">
        <f t="shared" si="221"/>
        <v>0</v>
      </c>
      <c r="U1148">
        <f t="shared" si="222"/>
        <v>0</v>
      </c>
      <c r="V1148">
        <f t="shared" si="223"/>
        <v>0</v>
      </c>
    </row>
    <row r="1149" spans="1:22" x14ac:dyDescent="0.25">
      <c r="A1149">
        <v>20180416</v>
      </c>
      <c r="B1149" t="str">
        <f t="shared" si="212"/>
        <v>2018</v>
      </c>
      <c r="C1149" t="str">
        <f t="shared" si="213"/>
        <v>04</v>
      </c>
      <c r="D1149" t="str">
        <f t="shared" si="214"/>
        <v>16</v>
      </c>
      <c r="E1149">
        <v>383</v>
      </c>
      <c r="F1149" t="s">
        <v>336</v>
      </c>
      <c r="G1149">
        <v>162</v>
      </c>
      <c r="H1149" t="s">
        <v>153</v>
      </c>
      <c r="I1149">
        <v>0.29932020104686302</v>
      </c>
      <c r="J1149">
        <v>-1.051948052</v>
      </c>
      <c r="K1149">
        <v>-1.636363636</v>
      </c>
      <c r="L1149">
        <v>-0.54999999999999805</v>
      </c>
      <c r="M1149">
        <v>1.2617834154056053</v>
      </c>
      <c r="N1149">
        <f t="shared" si="215"/>
        <v>0</v>
      </c>
      <c r="O1149">
        <f t="shared" si="216"/>
        <v>1</v>
      </c>
      <c r="P1149">
        <f t="shared" si="217"/>
        <v>-3</v>
      </c>
      <c r="Q1149">
        <f t="shared" si="218"/>
        <v>0</v>
      </c>
      <c r="R1149">
        <f t="shared" si="219"/>
        <v>1</v>
      </c>
      <c r="S1149">
        <f t="shared" si="220"/>
        <v>0</v>
      </c>
      <c r="T1149">
        <f t="shared" si="221"/>
        <v>1</v>
      </c>
      <c r="U1149">
        <f t="shared" si="222"/>
        <v>1</v>
      </c>
      <c r="V1149">
        <f t="shared" si="223"/>
        <v>0</v>
      </c>
    </row>
    <row r="1150" spans="1:22" x14ac:dyDescent="0.25">
      <c r="A1150">
        <v>20180416</v>
      </c>
      <c r="B1150" t="str">
        <f t="shared" si="212"/>
        <v>2018</v>
      </c>
      <c r="C1150" t="str">
        <f t="shared" si="213"/>
        <v>04</v>
      </c>
      <c r="D1150" t="str">
        <f t="shared" si="214"/>
        <v>16</v>
      </c>
      <c r="E1150">
        <v>229</v>
      </c>
      <c r="F1150" t="s">
        <v>160</v>
      </c>
      <c r="G1150">
        <v>174</v>
      </c>
      <c r="H1150" t="s">
        <v>41</v>
      </c>
      <c r="I1150">
        <v>0.400931857832036</v>
      </c>
      <c r="J1150">
        <v>4.0384615369999999</v>
      </c>
      <c r="K1150">
        <v>3.3015384619999999</v>
      </c>
      <c r="L1150">
        <v>-3</v>
      </c>
      <c r="M1150">
        <v>1.3314598987945996</v>
      </c>
      <c r="N1150">
        <f t="shared" si="215"/>
        <v>0</v>
      </c>
      <c r="O1150">
        <f t="shared" si="216"/>
        <v>0</v>
      </c>
      <c r="P1150">
        <f t="shared" si="217"/>
        <v>1</v>
      </c>
      <c r="Q1150">
        <f t="shared" si="218"/>
        <v>0</v>
      </c>
      <c r="R1150">
        <f t="shared" si="219"/>
        <v>0</v>
      </c>
      <c r="S1150">
        <f t="shared" si="220"/>
        <v>0</v>
      </c>
      <c r="T1150">
        <f t="shared" si="221"/>
        <v>0</v>
      </c>
      <c r="U1150">
        <f t="shared" si="222"/>
        <v>0</v>
      </c>
      <c r="V1150">
        <f t="shared" si="223"/>
        <v>0</v>
      </c>
    </row>
    <row r="1151" spans="1:22" x14ac:dyDescent="0.25">
      <c r="A1151">
        <v>20180416</v>
      </c>
      <c r="B1151" t="str">
        <f t="shared" si="212"/>
        <v>2018</v>
      </c>
      <c r="C1151" t="str">
        <f t="shared" si="213"/>
        <v>04</v>
      </c>
      <c r="D1151" t="str">
        <f t="shared" si="214"/>
        <v>16</v>
      </c>
      <c r="E1151">
        <v>83</v>
      </c>
      <c r="F1151" t="s">
        <v>105</v>
      </c>
      <c r="G1151">
        <v>184</v>
      </c>
      <c r="H1151" t="s">
        <v>353</v>
      </c>
      <c r="I1151">
        <v>0.55463580657709199</v>
      </c>
      <c r="J1151">
        <v>2.625</v>
      </c>
      <c r="K1151">
        <v>4.5249999999999897</v>
      </c>
      <c r="L1151">
        <v>0.66666666699999899</v>
      </c>
      <c r="M1151">
        <v>1.2866794305369622</v>
      </c>
      <c r="N1151">
        <f t="shared" si="215"/>
        <v>0</v>
      </c>
      <c r="O1151">
        <f t="shared" si="216"/>
        <v>0</v>
      </c>
      <c r="P1151">
        <f t="shared" si="217"/>
        <v>3</v>
      </c>
      <c r="Q1151">
        <f t="shared" si="218"/>
        <v>1</v>
      </c>
      <c r="R1151">
        <f t="shared" si="219"/>
        <v>0</v>
      </c>
      <c r="S1151">
        <f t="shared" si="220"/>
        <v>0</v>
      </c>
      <c r="T1151">
        <f t="shared" si="221"/>
        <v>0</v>
      </c>
      <c r="U1151">
        <f t="shared" si="222"/>
        <v>0</v>
      </c>
      <c r="V1151">
        <f t="shared" si="223"/>
        <v>0</v>
      </c>
    </row>
    <row r="1152" spans="1:22" x14ac:dyDescent="0.25">
      <c r="A1152">
        <v>20180416</v>
      </c>
      <c r="B1152" t="str">
        <f t="shared" si="212"/>
        <v>2018</v>
      </c>
      <c r="C1152" t="str">
        <f t="shared" si="213"/>
        <v>04</v>
      </c>
      <c r="D1152" t="str">
        <f t="shared" si="214"/>
        <v>16</v>
      </c>
      <c r="E1152">
        <v>268</v>
      </c>
      <c r="F1152" t="s">
        <v>359</v>
      </c>
      <c r="G1152">
        <v>193</v>
      </c>
      <c r="H1152" t="s">
        <v>206</v>
      </c>
      <c r="I1152">
        <v>0.638221895063806</v>
      </c>
      <c r="J1152">
        <v>-1.2857142859999999</v>
      </c>
      <c r="K1152">
        <v>-2.5714285710000002</v>
      </c>
      <c r="L1152">
        <v>1.5</v>
      </c>
      <c r="M1152">
        <v>1.1515868634367414</v>
      </c>
      <c r="N1152">
        <f t="shared" si="215"/>
        <v>1</v>
      </c>
      <c r="O1152">
        <f t="shared" si="216"/>
        <v>0</v>
      </c>
      <c r="P1152">
        <f t="shared" si="217"/>
        <v>-1</v>
      </c>
      <c r="Q1152">
        <f t="shared" si="218"/>
        <v>0</v>
      </c>
      <c r="R1152">
        <f t="shared" si="219"/>
        <v>0</v>
      </c>
      <c r="S1152">
        <f t="shared" si="220"/>
        <v>0</v>
      </c>
      <c r="T1152">
        <f t="shared" si="221"/>
        <v>0</v>
      </c>
      <c r="U1152">
        <f t="shared" si="222"/>
        <v>0</v>
      </c>
      <c r="V1152">
        <f t="shared" si="223"/>
        <v>0</v>
      </c>
    </row>
    <row r="1153" spans="1:22" x14ac:dyDescent="0.25">
      <c r="A1153">
        <v>20180416</v>
      </c>
      <c r="B1153" t="str">
        <f t="shared" si="212"/>
        <v>2018</v>
      </c>
      <c r="C1153" t="str">
        <f t="shared" si="213"/>
        <v>04</v>
      </c>
      <c r="D1153" t="str">
        <f t="shared" si="214"/>
        <v>16</v>
      </c>
      <c r="E1153">
        <v>359</v>
      </c>
      <c r="F1153" t="s">
        <v>361</v>
      </c>
      <c r="G1153">
        <v>197</v>
      </c>
      <c r="H1153" t="s">
        <v>51</v>
      </c>
      <c r="I1153">
        <v>0.41665717005352598</v>
      </c>
      <c r="J1153">
        <v>-0.132352941</v>
      </c>
      <c r="K1153">
        <v>1.75735294099999</v>
      </c>
      <c r="L1153">
        <v>2.3333333330000001</v>
      </c>
      <c r="M1153">
        <v>1.0087035538648714</v>
      </c>
      <c r="N1153">
        <f t="shared" si="215"/>
        <v>0</v>
      </c>
      <c r="O1153">
        <f t="shared" si="216"/>
        <v>0</v>
      </c>
      <c r="P1153">
        <f t="shared" si="217"/>
        <v>1</v>
      </c>
      <c r="Q1153">
        <f t="shared" si="218"/>
        <v>0</v>
      </c>
      <c r="R1153">
        <f t="shared" si="219"/>
        <v>0</v>
      </c>
      <c r="S1153">
        <f t="shared" si="220"/>
        <v>0</v>
      </c>
      <c r="T1153">
        <f t="shared" si="221"/>
        <v>0</v>
      </c>
      <c r="U1153">
        <f t="shared" si="222"/>
        <v>0</v>
      </c>
      <c r="V1153">
        <f t="shared" si="223"/>
        <v>0</v>
      </c>
    </row>
    <row r="1154" spans="1:22" x14ac:dyDescent="0.25">
      <c r="A1154">
        <v>20180416</v>
      </c>
      <c r="B1154" t="str">
        <f t="shared" ref="B1154:B1217" si="224">MID(A1154,1,4)</f>
        <v>2018</v>
      </c>
      <c r="C1154" t="str">
        <f t="shared" ref="C1154:C1217" si="225">MID(A1154,5,2)</f>
        <v>04</v>
      </c>
      <c r="D1154" t="str">
        <f t="shared" ref="D1154:D1217" si="226">MID(A1154,7,2)</f>
        <v>16</v>
      </c>
      <c r="E1154">
        <v>442</v>
      </c>
      <c r="F1154" t="s">
        <v>137</v>
      </c>
      <c r="G1154">
        <v>201</v>
      </c>
      <c r="H1154" t="s">
        <v>120</v>
      </c>
      <c r="I1154">
        <v>0.61590360881195005</v>
      </c>
      <c r="J1154">
        <v>2.538461539</v>
      </c>
      <c r="K1154">
        <v>0.92307692299999999</v>
      </c>
      <c r="L1154">
        <v>0</v>
      </c>
      <c r="M1154">
        <v>1.0450700394488637</v>
      </c>
      <c r="N1154">
        <f t="shared" ref="N1154:N1217" si="227">OR(I1154&gt;0.6)+0</f>
        <v>1</v>
      </c>
      <c r="O1154">
        <f t="shared" ref="O1154:O1217" si="228">(I1154&lt;0.4)+0</f>
        <v>0</v>
      </c>
      <c r="P1154">
        <f t="shared" ref="P1154:P1217" si="229">SIGN(L1154)+SIGN(J1154)+SIGN(K1154)</f>
        <v>2</v>
      </c>
      <c r="Q1154">
        <f t="shared" ref="Q1154:Q1217" si="230">(P1154&gt;1)+0</f>
        <v>1</v>
      </c>
      <c r="R1154">
        <f t="shared" ref="R1154:R1217" si="231">(P1154&lt;-1)+0</f>
        <v>0</v>
      </c>
      <c r="S1154">
        <f t="shared" ref="S1154:S1217" si="232">Q1154*N1154</f>
        <v>1</v>
      </c>
      <c r="T1154">
        <f t="shared" ref="T1154:T1217" si="233">O1154*R1154</f>
        <v>0</v>
      </c>
      <c r="U1154">
        <f t="shared" ref="U1154:U1217" si="234">T1154+S1154</f>
        <v>1</v>
      </c>
      <c r="V1154">
        <f t="shared" si="223"/>
        <v>1.0450700394488637</v>
      </c>
    </row>
    <row r="1155" spans="1:22" x14ac:dyDescent="0.25">
      <c r="A1155">
        <v>20180416</v>
      </c>
      <c r="B1155" t="str">
        <f t="shared" si="224"/>
        <v>2018</v>
      </c>
      <c r="C1155" t="str">
        <f t="shared" si="225"/>
        <v>04</v>
      </c>
      <c r="D1155" t="str">
        <f t="shared" si="226"/>
        <v>16</v>
      </c>
      <c r="E1155">
        <v>168</v>
      </c>
      <c r="F1155" t="s">
        <v>149</v>
      </c>
      <c r="G1155">
        <v>208</v>
      </c>
      <c r="H1155" t="s">
        <v>71</v>
      </c>
      <c r="I1155">
        <v>0.54560860410407497</v>
      </c>
      <c r="J1155">
        <v>1.0357142859999899</v>
      </c>
      <c r="K1155">
        <v>0</v>
      </c>
      <c r="L1155">
        <v>3.7777777779999999</v>
      </c>
      <c r="M1155">
        <v>1.2681875831700273</v>
      </c>
      <c r="N1155">
        <f t="shared" si="227"/>
        <v>0</v>
      </c>
      <c r="O1155">
        <f t="shared" si="228"/>
        <v>0</v>
      </c>
      <c r="P1155">
        <f t="shared" si="229"/>
        <v>2</v>
      </c>
      <c r="Q1155">
        <f t="shared" si="230"/>
        <v>1</v>
      </c>
      <c r="R1155">
        <f t="shared" si="231"/>
        <v>0</v>
      </c>
      <c r="S1155">
        <f t="shared" si="232"/>
        <v>0</v>
      </c>
      <c r="T1155">
        <f t="shared" si="233"/>
        <v>0</v>
      </c>
      <c r="U1155">
        <f t="shared" si="234"/>
        <v>0</v>
      </c>
      <c r="V1155">
        <f t="shared" ref="V1155:V1218" si="235">M1155*S1155*U1155</f>
        <v>0</v>
      </c>
    </row>
    <row r="1156" spans="1:22" x14ac:dyDescent="0.25">
      <c r="A1156">
        <v>20180416</v>
      </c>
      <c r="B1156" t="str">
        <f t="shared" si="224"/>
        <v>2018</v>
      </c>
      <c r="C1156" t="str">
        <f t="shared" si="225"/>
        <v>04</v>
      </c>
      <c r="D1156" t="str">
        <f t="shared" si="226"/>
        <v>16</v>
      </c>
      <c r="E1156">
        <v>163</v>
      </c>
      <c r="F1156" t="s">
        <v>44</v>
      </c>
      <c r="G1156">
        <v>211</v>
      </c>
      <c r="H1156" t="s">
        <v>53</v>
      </c>
      <c r="I1156">
        <v>0.43611638178531797</v>
      </c>
      <c r="J1156">
        <v>0.53749999999999898</v>
      </c>
      <c r="K1156">
        <v>2.9</v>
      </c>
      <c r="L1156">
        <v>0.58333333299999801</v>
      </c>
      <c r="M1156">
        <v>1.1316951218309084</v>
      </c>
      <c r="N1156">
        <f t="shared" si="227"/>
        <v>0</v>
      </c>
      <c r="O1156">
        <f t="shared" si="228"/>
        <v>0</v>
      </c>
      <c r="P1156">
        <f t="shared" si="229"/>
        <v>3</v>
      </c>
      <c r="Q1156">
        <f t="shared" si="230"/>
        <v>1</v>
      </c>
      <c r="R1156">
        <f t="shared" si="231"/>
        <v>0</v>
      </c>
      <c r="S1156">
        <f t="shared" si="232"/>
        <v>0</v>
      </c>
      <c r="T1156">
        <f t="shared" si="233"/>
        <v>0</v>
      </c>
      <c r="U1156">
        <f t="shared" si="234"/>
        <v>0</v>
      </c>
      <c r="V1156">
        <f t="shared" si="235"/>
        <v>0</v>
      </c>
    </row>
    <row r="1157" spans="1:22" x14ac:dyDescent="0.25">
      <c r="A1157">
        <v>20180416</v>
      </c>
      <c r="B1157" t="str">
        <f t="shared" si="224"/>
        <v>2018</v>
      </c>
      <c r="C1157" t="str">
        <f t="shared" si="225"/>
        <v>04</v>
      </c>
      <c r="D1157" t="str">
        <f t="shared" si="226"/>
        <v>16</v>
      </c>
      <c r="E1157">
        <v>272</v>
      </c>
      <c r="F1157" t="s">
        <v>103</v>
      </c>
      <c r="G1157">
        <v>215</v>
      </c>
      <c r="H1157" t="s">
        <v>23</v>
      </c>
      <c r="I1157">
        <v>0.56692815019593601</v>
      </c>
      <c r="J1157">
        <v>1.2666666660000001</v>
      </c>
      <c r="K1157">
        <v>-0.98974358999999901</v>
      </c>
      <c r="L1157">
        <v>-1.4666666660000001</v>
      </c>
      <c r="M1157">
        <v>1.2913855614507461</v>
      </c>
      <c r="N1157">
        <f t="shared" si="227"/>
        <v>0</v>
      </c>
      <c r="O1157">
        <f t="shared" si="228"/>
        <v>0</v>
      </c>
      <c r="P1157">
        <f t="shared" si="229"/>
        <v>-1</v>
      </c>
      <c r="Q1157">
        <f t="shared" si="230"/>
        <v>0</v>
      </c>
      <c r="R1157">
        <f t="shared" si="231"/>
        <v>0</v>
      </c>
      <c r="S1157">
        <f t="shared" si="232"/>
        <v>0</v>
      </c>
      <c r="T1157">
        <f t="shared" si="233"/>
        <v>0</v>
      </c>
      <c r="U1157">
        <f t="shared" si="234"/>
        <v>0</v>
      </c>
      <c r="V1157">
        <f t="shared" si="235"/>
        <v>0</v>
      </c>
    </row>
    <row r="1158" spans="1:22" x14ac:dyDescent="0.25">
      <c r="A1158">
        <v>20180416</v>
      </c>
      <c r="B1158" t="str">
        <f t="shared" si="224"/>
        <v>2018</v>
      </c>
      <c r="C1158" t="str">
        <f t="shared" si="225"/>
        <v>04</v>
      </c>
      <c r="D1158" t="str">
        <f t="shared" si="226"/>
        <v>16</v>
      </c>
      <c r="E1158">
        <v>263</v>
      </c>
      <c r="F1158" t="s">
        <v>219</v>
      </c>
      <c r="G1158">
        <v>218</v>
      </c>
      <c r="H1158" t="s">
        <v>377</v>
      </c>
      <c r="I1158">
        <v>0.68751051791901296</v>
      </c>
      <c r="J1158">
        <v>3.45454545399999</v>
      </c>
      <c r="K1158">
        <v>0.590909091</v>
      </c>
      <c r="L1158">
        <v>1.8333333329999899</v>
      </c>
      <c r="M1158">
        <v>1.1674543738684522</v>
      </c>
      <c r="N1158">
        <f t="shared" si="227"/>
        <v>1</v>
      </c>
      <c r="O1158">
        <f t="shared" si="228"/>
        <v>0</v>
      </c>
      <c r="P1158">
        <f t="shared" si="229"/>
        <v>3</v>
      </c>
      <c r="Q1158">
        <f t="shared" si="230"/>
        <v>1</v>
      </c>
      <c r="R1158">
        <f t="shared" si="231"/>
        <v>0</v>
      </c>
      <c r="S1158">
        <f t="shared" si="232"/>
        <v>1</v>
      </c>
      <c r="T1158">
        <f t="shared" si="233"/>
        <v>0</v>
      </c>
      <c r="U1158">
        <f t="shared" si="234"/>
        <v>1</v>
      </c>
      <c r="V1158">
        <f t="shared" si="235"/>
        <v>1.1674543738684522</v>
      </c>
    </row>
    <row r="1159" spans="1:22" x14ac:dyDescent="0.25">
      <c r="A1159">
        <v>20180416</v>
      </c>
      <c r="B1159" t="str">
        <f t="shared" si="224"/>
        <v>2018</v>
      </c>
      <c r="C1159" t="str">
        <f t="shared" si="225"/>
        <v>04</v>
      </c>
      <c r="D1159" t="str">
        <f t="shared" si="226"/>
        <v>16</v>
      </c>
      <c r="E1159">
        <v>368</v>
      </c>
      <c r="F1159" t="s">
        <v>117</v>
      </c>
      <c r="G1159">
        <v>219</v>
      </c>
      <c r="H1159" t="s">
        <v>259</v>
      </c>
      <c r="I1159">
        <v>0.44403052980867003</v>
      </c>
      <c r="J1159">
        <v>-0.113043479000001</v>
      </c>
      <c r="K1159">
        <v>1.1275362310000001</v>
      </c>
      <c r="L1159">
        <v>-1.13333333299999</v>
      </c>
      <c r="M1159">
        <v>1.2982383945872651</v>
      </c>
      <c r="N1159">
        <f t="shared" si="227"/>
        <v>0</v>
      </c>
      <c r="O1159">
        <f t="shared" si="228"/>
        <v>0</v>
      </c>
      <c r="P1159">
        <f t="shared" si="229"/>
        <v>-1</v>
      </c>
      <c r="Q1159">
        <f t="shared" si="230"/>
        <v>0</v>
      </c>
      <c r="R1159">
        <f t="shared" si="231"/>
        <v>0</v>
      </c>
      <c r="S1159">
        <f t="shared" si="232"/>
        <v>0</v>
      </c>
      <c r="T1159">
        <f t="shared" si="233"/>
        <v>0</v>
      </c>
      <c r="U1159">
        <f t="shared" si="234"/>
        <v>0</v>
      </c>
      <c r="V1159">
        <f t="shared" si="235"/>
        <v>0</v>
      </c>
    </row>
    <row r="1160" spans="1:22" x14ac:dyDescent="0.25">
      <c r="A1160">
        <v>20180416</v>
      </c>
      <c r="B1160" t="str">
        <f t="shared" si="224"/>
        <v>2018</v>
      </c>
      <c r="C1160" t="str">
        <f t="shared" si="225"/>
        <v>04</v>
      </c>
      <c r="D1160" t="str">
        <f t="shared" si="226"/>
        <v>16</v>
      </c>
      <c r="E1160">
        <v>59</v>
      </c>
      <c r="F1160" t="s">
        <v>200</v>
      </c>
      <c r="G1160">
        <v>223</v>
      </c>
      <c r="H1160" t="s">
        <v>179</v>
      </c>
      <c r="I1160">
        <v>0.57961559621115899</v>
      </c>
      <c r="J1160">
        <v>-0.18055555500000101</v>
      </c>
      <c r="K1160">
        <v>-0.82125603900000099</v>
      </c>
      <c r="L1160">
        <v>-1.888888889</v>
      </c>
      <c r="M1160">
        <v>1.1042839096189363</v>
      </c>
      <c r="N1160">
        <f t="shared" si="227"/>
        <v>0</v>
      </c>
      <c r="O1160">
        <f t="shared" si="228"/>
        <v>0</v>
      </c>
      <c r="P1160">
        <f t="shared" si="229"/>
        <v>-3</v>
      </c>
      <c r="Q1160">
        <f t="shared" si="230"/>
        <v>0</v>
      </c>
      <c r="R1160">
        <f t="shared" si="231"/>
        <v>1</v>
      </c>
      <c r="S1160">
        <f t="shared" si="232"/>
        <v>0</v>
      </c>
      <c r="T1160">
        <f t="shared" si="233"/>
        <v>0</v>
      </c>
      <c r="U1160">
        <f t="shared" si="234"/>
        <v>0</v>
      </c>
      <c r="V1160">
        <f t="shared" si="235"/>
        <v>0</v>
      </c>
    </row>
    <row r="1161" spans="1:22" x14ac:dyDescent="0.25">
      <c r="A1161">
        <v>20180416</v>
      </c>
      <c r="B1161" t="str">
        <f t="shared" si="224"/>
        <v>2018</v>
      </c>
      <c r="C1161" t="str">
        <f t="shared" si="225"/>
        <v>04</v>
      </c>
      <c r="D1161" t="str">
        <f t="shared" si="226"/>
        <v>16</v>
      </c>
      <c r="E1161">
        <v>163</v>
      </c>
      <c r="F1161" t="s">
        <v>44</v>
      </c>
      <c r="G1161">
        <v>225</v>
      </c>
      <c r="H1161" t="s">
        <v>299</v>
      </c>
      <c r="I1161">
        <v>0.48617750928575598</v>
      </c>
      <c r="J1161">
        <v>0.84999999999999898</v>
      </c>
      <c r="K1161">
        <v>1.85</v>
      </c>
      <c r="L1161">
        <v>0.86111111100000104</v>
      </c>
      <c r="M1161">
        <v>1.2781036645648236</v>
      </c>
      <c r="N1161">
        <f t="shared" si="227"/>
        <v>0</v>
      </c>
      <c r="O1161">
        <f t="shared" si="228"/>
        <v>0</v>
      </c>
      <c r="P1161">
        <f t="shared" si="229"/>
        <v>3</v>
      </c>
      <c r="Q1161">
        <f t="shared" si="230"/>
        <v>1</v>
      </c>
      <c r="R1161">
        <f t="shared" si="231"/>
        <v>0</v>
      </c>
      <c r="S1161">
        <f t="shared" si="232"/>
        <v>0</v>
      </c>
      <c r="T1161">
        <f t="shared" si="233"/>
        <v>0</v>
      </c>
      <c r="U1161">
        <f t="shared" si="234"/>
        <v>0</v>
      </c>
      <c r="V1161">
        <f t="shared" si="235"/>
        <v>0</v>
      </c>
    </row>
    <row r="1162" spans="1:22" x14ac:dyDescent="0.25">
      <c r="A1162">
        <v>20180416</v>
      </c>
      <c r="B1162" t="str">
        <f t="shared" si="224"/>
        <v>2018</v>
      </c>
      <c r="C1162" t="str">
        <f t="shared" si="225"/>
        <v>04</v>
      </c>
      <c r="D1162" t="str">
        <f t="shared" si="226"/>
        <v>16</v>
      </c>
      <c r="E1162">
        <v>208</v>
      </c>
      <c r="F1162" t="s">
        <v>71</v>
      </c>
      <c r="G1162">
        <v>226</v>
      </c>
      <c r="H1162" t="s">
        <v>73</v>
      </c>
      <c r="I1162">
        <v>0.43527134036653098</v>
      </c>
      <c r="J1162">
        <v>-0.36428571399999898</v>
      </c>
      <c r="K1162">
        <v>0.14285714299999999</v>
      </c>
      <c r="L1162">
        <v>-3.8571428579999898</v>
      </c>
      <c r="M1162">
        <v>1.1363787137492134</v>
      </c>
      <c r="N1162">
        <f t="shared" si="227"/>
        <v>0</v>
      </c>
      <c r="O1162">
        <f t="shared" si="228"/>
        <v>0</v>
      </c>
      <c r="P1162">
        <f t="shared" si="229"/>
        <v>-1</v>
      </c>
      <c r="Q1162">
        <f t="shared" si="230"/>
        <v>0</v>
      </c>
      <c r="R1162">
        <f t="shared" si="231"/>
        <v>0</v>
      </c>
      <c r="S1162">
        <f t="shared" si="232"/>
        <v>0</v>
      </c>
      <c r="T1162">
        <f t="shared" si="233"/>
        <v>0</v>
      </c>
      <c r="U1162">
        <f t="shared" si="234"/>
        <v>0</v>
      </c>
      <c r="V1162">
        <f t="shared" si="235"/>
        <v>0</v>
      </c>
    </row>
    <row r="1163" spans="1:22" x14ac:dyDescent="0.25">
      <c r="A1163">
        <v>20180416</v>
      </c>
      <c r="B1163" t="str">
        <f t="shared" si="224"/>
        <v>2018</v>
      </c>
      <c r="C1163" t="str">
        <f t="shared" si="225"/>
        <v>04</v>
      </c>
      <c r="D1163" t="str">
        <f t="shared" si="226"/>
        <v>16</v>
      </c>
      <c r="E1163">
        <v>181</v>
      </c>
      <c r="F1163" t="s">
        <v>230</v>
      </c>
      <c r="G1163">
        <v>229</v>
      </c>
      <c r="H1163" t="s">
        <v>160</v>
      </c>
      <c r="I1163">
        <v>0.48444929361220201</v>
      </c>
      <c r="J1163">
        <v>-1.24358974299999</v>
      </c>
      <c r="K1163">
        <v>-0.77333333400000004</v>
      </c>
      <c r="L1163">
        <v>0.428571429000001</v>
      </c>
      <c r="M1163">
        <v>1.0750284775728491</v>
      </c>
      <c r="N1163">
        <f t="shared" si="227"/>
        <v>0</v>
      </c>
      <c r="O1163">
        <f t="shared" si="228"/>
        <v>0</v>
      </c>
      <c r="P1163">
        <f t="shared" si="229"/>
        <v>-1</v>
      </c>
      <c r="Q1163">
        <f t="shared" si="230"/>
        <v>0</v>
      </c>
      <c r="R1163">
        <f t="shared" si="231"/>
        <v>0</v>
      </c>
      <c r="S1163">
        <f t="shared" si="232"/>
        <v>0</v>
      </c>
      <c r="T1163">
        <f t="shared" si="233"/>
        <v>0</v>
      </c>
      <c r="U1163">
        <f t="shared" si="234"/>
        <v>0</v>
      </c>
      <c r="V1163">
        <f t="shared" si="235"/>
        <v>0</v>
      </c>
    </row>
    <row r="1164" spans="1:22" x14ac:dyDescent="0.25">
      <c r="A1164">
        <v>20180416</v>
      </c>
      <c r="B1164" t="str">
        <f t="shared" si="224"/>
        <v>2018</v>
      </c>
      <c r="C1164" t="str">
        <f t="shared" si="225"/>
        <v>04</v>
      </c>
      <c r="D1164" t="str">
        <f t="shared" si="226"/>
        <v>16</v>
      </c>
      <c r="E1164">
        <v>355</v>
      </c>
      <c r="F1164" t="s">
        <v>250</v>
      </c>
      <c r="G1164">
        <v>233</v>
      </c>
      <c r="H1164" t="s">
        <v>10</v>
      </c>
      <c r="I1164">
        <v>0.52866921203061801</v>
      </c>
      <c r="J1164">
        <v>2.3021978019999998</v>
      </c>
      <c r="K1164">
        <v>0.43406593399999899</v>
      </c>
      <c r="L1164">
        <v>-4.25</v>
      </c>
      <c r="M1164">
        <v>1.1467943137730932</v>
      </c>
      <c r="N1164">
        <f t="shared" si="227"/>
        <v>0</v>
      </c>
      <c r="O1164">
        <f t="shared" si="228"/>
        <v>0</v>
      </c>
      <c r="P1164">
        <f t="shared" si="229"/>
        <v>1</v>
      </c>
      <c r="Q1164">
        <f t="shared" si="230"/>
        <v>0</v>
      </c>
      <c r="R1164">
        <f t="shared" si="231"/>
        <v>0</v>
      </c>
      <c r="S1164">
        <f t="shared" si="232"/>
        <v>0</v>
      </c>
      <c r="T1164">
        <f t="shared" si="233"/>
        <v>0</v>
      </c>
      <c r="U1164">
        <f t="shared" si="234"/>
        <v>0</v>
      </c>
      <c r="V1164">
        <f t="shared" si="235"/>
        <v>0</v>
      </c>
    </row>
    <row r="1165" spans="1:22" x14ac:dyDescent="0.25">
      <c r="A1165">
        <v>20180416</v>
      </c>
      <c r="B1165" t="str">
        <f t="shared" si="224"/>
        <v>2018</v>
      </c>
      <c r="C1165" t="str">
        <f t="shared" si="225"/>
        <v>04</v>
      </c>
      <c r="D1165" t="str">
        <f t="shared" si="226"/>
        <v>16</v>
      </c>
      <c r="E1165">
        <v>59</v>
      </c>
      <c r="F1165" t="s">
        <v>200</v>
      </c>
      <c r="G1165">
        <v>243</v>
      </c>
      <c r="H1165" t="s">
        <v>258</v>
      </c>
      <c r="I1165">
        <v>0.47482735670274001</v>
      </c>
      <c r="J1165">
        <v>-1.388888889</v>
      </c>
      <c r="K1165">
        <v>-1.444444445</v>
      </c>
      <c r="L1165">
        <v>2.1111111109999898</v>
      </c>
      <c r="M1165">
        <v>1.2832550339633371</v>
      </c>
      <c r="N1165">
        <f t="shared" si="227"/>
        <v>0</v>
      </c>
      <c r="O1165">
        <f t="shared" si="228"/>
        <v>0</v>
      </c>
      <c r="P1165">
        <f t="shared" si="229"/>
        <v>-1</v>
      </c>
      <c r="Q1165">
        <f t="shared" si="230"/>
        <v>0</v>
      </c>
      <c r="R1165">
        <f t="shared" si="231"/>
        <v>0</v>
      </c>
      <c r="S1165">
        <f t="shared" si="232"/>
        <v>0</v>
      </c>
      <c r="T1165">
        <f t="shared" si="233"/>
        <v>0</v>
      </c>
      <c r="U1165">
        <f t="shared" si="234"/>
        <v>0</v>
      </c>
      <c r="V1165">
        <f t="shared" si="235"/>
        <v>0</v>
      </c>
    </row>
    <row r="1166" spans="1:22" x14ac:dyDescent="0.25">
      <c r="A1166">
        <v>20180416</v>
      </c>
      <c r="B1166" t="str">
        <f t="shared" si="224"/>
        <v>2018</v>
      </c>
      <c r="C1166" t="str">
        <f t="shared" si="225"/>
        <v>04</v>
      </c>
      <c r="D1166" t="str">
        <f t="shared" si="226"/>
        <v>16</v>
      </c>
      <c r="E1166">
        <v>84</v>
      </c>
      <c r="F1166" t="s">
        <v>116</v>
      </c>
      <c r="G1166">
        <v>247</v>
      </c>
      <c r="H1166" t="s">
        <v>395</v>
      </c>
      <c r="I1166">
        <v>0.59608001971578395</v>
      </c>
      <c r="J1166">
        <v>3.7142857139999998</v>
      </c>
      <c r="K1166">
        <v>7.6923077000000006E-2</v>
      </c>
      <c r="L1166">
        <v>0.25</v>
      </c>
      <c r="M1166">
        <v>1.0043797261802414</v>
      </c>
      <c r="N1166">
        <f t="shared" si="227"/>
        <v>0</v>
      </c>
      <c r="O1166">
        <f t="shared" si="228"/>
        <v>0</v>
      </c>
      <c r="P1166">
        <f t="shared" si="229"/>
        <v>3</v>
      </c>
      <c r="Q1166">
        <f t="shared" si="230"/>
        <v>1</v>
      </c>
      <c r="R1166">
        <f t="shared" si="231"/>
        <v>0</v>
      </c>
      <c r="S1166">
        <f t="shared" si="232"/>
        <v>0</v>
      </c>
      <c r="T1166">
        <f t="shared" si="233"/>
        <v>0</v>
      </c>
      <c r="U1166">
        <f t="shared" si="234"/>
        <v>0</v>
      </c>
      <c r="V1166">
        <f t="shared" si="235"/>
        <v>0</v>
      </c>
    </row>
    <row r="1167" spans="1:22" x14ac:dyDescent="0.25">
      <c r="A1167">
        <v>20180416</v>
      </c>
      <c r="B1167" t="str">
        <f t="shared" si="224"/>
        <v>2018</v>
      </c>
      <c r="C1167" t="str">
        <f t="shared" si="225"/>
        <v>04</v>
      </c>
      <c r="D1167" t="str">
        <f t="shared" si="226"/>
        <v>16</v>
      </c>
      <c r="E1167">
        <v>456</v>
      </c>
      <c r="F1167" t="s">
        <v>39</v>
      </c>
      <c r="G1167">
        <v>251</v>
      </c>
      <c r="H1167" t="s">
        <v>376</v>
      </c>
      <c r="I1167">
        <v>0.49895061669216201</v>
      </c>
      <c r="J1167">
        <v>-1.9375</v>
      </c>
      <c r="K1167">
        <v>-1.5416666670000001</v>
      </c>
      <c r="L1167">
        <v>-0.4</v>
      </c>
      <c r="M1167">
        <v>1.1737919156767664</v>
      </c>
      <c r="N1167">
        <f t="shared" si="227"/>
        <v>0</v>
      </c>
      <c r="O1167">
        <f t="shared" si="228"/>
        <v>0</v>
      </c>
      <c r="P1167">
        <f t="shared" si="229"/>
        <v>-3</v>
      </c>
      <c r="Q1167">
        <f t="shared" si="230"/>
        <v>0</v>
      </c>
      <c r="R1167">
        <f t="shared" si="231"/>
        <v>1</v>
      </c>
      <c r="S1167">
        <f t="shared" si="232"/>
        <v>0</v>
      </c>
      <c r="T1167">
        <f t="shared" si="233"/>
        <v>0</v>
      </c>
      <c r="U1167">
        <f t="shared" si="234"/>
        <v>0</v>
      </c>
      <c r="V1167">
        <f t="shared" si="235"/>
        <v>0</v>
      </c>
    </row>
    <row r="1168" spans="1:22" x14ac:dyDescent="0.25">
      <c r="A1168">
        <v>20180416</v>
      </c>
      <c r="B1168" t="str">
        <f t="shared" si="224"/>
        <v>2018</v>
      </c>
      <c r="C1168" t="str">
        <f t="shared" si="225"/>
        <v>04</v>
      </c>
      <c r="D1168" t="str">
        <f t="shared" si="226"/>
        <v>16</v>
      </c>
      <c r="E1168">
        <v>211</v>
      </c>
      <c r="F1168" t="s">
        <v>53</v>
      </c>
      <c r="G1168">
        <v>253</v>
      </c>
      <c r="H1168" t="s">
        <v>240</v>
      </c>
      <c r="I1168">
        <v>0.65942623599333305</v>
      </c>
      <c r="J1168">
        <v>0.5625</v>
      </c>
      <c r="K1168">
        <v>1.8333333329999999</v>
      </c>
      <c r="L1168">
        <v>0.16666666700000099</v>
      </c>
      <c r="M1168">
        <v>1.3058318031509444</v>
      </c>
      <c r="N1168">
        <f t="shared" si="227"/>
        <v>1</v>
      </c>
      <c r="O1168">
        <f t="shared" si="228"/>
        <v>0</v>
      </c>
      <c r="P1168">
        <f t="shared" si="229"/>
        <v>3</v>
      </c>
      <c r="Q1168">
        <f t="shared" si="230"/>
        <v>1</v>
      </c>
      <c r="R1168">
        <f t="shared" si="231"/>
        <v>0</v>
      </c>
      <c r="S1168">
        <f t="shared" si="232"/>
        <v>1</v>
      </c>
      <c r="T1168">
        <f t="shared" si="233"/>
        <v>0</v>
      </c>
      <c r="U1168">
        <f t="shared" si="234"/>
        <v>1</v>
      </c>
      <c r="V1168">
        <f t="shared" si="235"/>
        <v>1.3058318031509444</v>
      </c>
    </row>
    <row r="1169" spans="1:22" x14ac:dyDescent="0.25">
      <c r="A1169">
        <v>20180416</v>
      </c>
      <c r="B1169" t="str">
        <f t="shared" si="224"/>
        <v>2018</v>
      </c>
      <c r="C1169" t="str">
        <f t="shared" si="225"/>
        <v>04</v>
      </c>
      <c r="D1169" t="str">
        <f t="shared" si="226"/>
        <v>16</v>
      </c>
      <c r="E1169">
        <v>136</v>
      </c>
      <c r="F1169" t="s">
        <v>66</v>
      </c>
      <c r="G1169">
        <v>258</v>
      </c>
      <c r="H1169" t="s">
        <v>184</v>
      </c>
      <c r="I1169">
        <v>0.85202609678001195</v>
      </c>
      <c r="J1169">
        <v>2.0186335400000002</v>
      </c>
      <c r="K1169">
        <v>1.59006211199999</v>
      </c>
      <c r="L1169">
        <v>2.7142857139999998</v>
      </c>
      <c r="M1169">
        <v>1.252372733147624</v>
      </c>
      <c r="N1169">
        <f t="shared" si="227"/>
        <v>1</v>
      </c>
      <c r="O1169">
        <f t="shared" si="228"/>
        <v>0</v>
      </c>
      <c r="P1169">
        <f t="shared" si="229"/>
        <v>3</v>
      </c>
      <c r="Q1169">
        <f t="shared" si="230"/>
        <v>1</v>
      </c>
      <c r="R1169">
        <f t="shared" si="231"/>
        <v>0</v>
      </c>
      <c r="S1169">
        <f t="shared" si="232"/>
        <v>1</v>
      </c>
      <c r="T1169">
        <f t="shared" si="233"/>
        <v>0</v>
      </c>
      <c r="U1169">
        <f t="shared" si="234"/>
        <v>1</v>
      </c>
      <c r="V1169">
        <f t="shared" si="235"/>
        <v>1.252372733147624</v>
      </c>
    </row>
    <row r="1170" spans="1:22" x14ac:dyDescent="0.25">
      <c r="A1170">
        <v>20180416</v>
      </c>
      <c r="B1170" t="str">
        <f t="shared" si="224"/>
        <v>2018</v>
      </c>
      <c r="C1170" t="str">
        <f t="shared" si="225"/>
        <v>04</v>
      </c>
      <c r="D1170" t="str">
        <f t="shared" si="226"/>
        <v>16</v>
      </c>
      <c r="E1170">
        <v>141</v>
      </c>
      <c r="F1170" t="s">
        <v>52</v>
      </c>
      <c r="G1170">
        <v>261</v>
      </c>
      <c r="H1170" t="s">
        <v>401</v>
      </c>
      <c r="I1170">
        <v>0.91218508923486596</v>
      </c>
      <c r="J1170">
        <v>3.2571428569999998</v>
      </c>
      <c r="K1170">
        <v>2.7047619049999998</v>
      </c>
      <c r="L1170">
        <v>-1.25</v>
      </c>
      <c r="M1170">
        <v>1.3029544276741056</v>
      </c>
      <c r="N1170">
        <f t="shared" si="227"/>
        <v>1</v>
      </c>
      <c r="O1170">
        <f t="shared" si="228"/>
        <v>0</v>
      </c>
      <c r="P1170">
        <f t="shared" si="229"/>
        <v>1</v>
      </c>
      <c r="Q1170">
        <f t="shared" si="230"/>
        <v>0</v>
      </c>
      <c r="R1170">
        <f t="shared" si="231"/>
        <v>0</v>
      </c>
      <c r="S1170">
        <f t="shared" si="232"/>
        <v>0</v>
      </c>
      <c r="T1170">
        <f t="shared" si="233"/>
        <v>0</v>
      </c>
      <c r="U1170">
        <f t="shared" si="234"/>
        <v>0</v>
      </c>
      <c r="V1170">
        <f t="shared" si="235"/>
        <v>0</v>
      </c>
    </row>
    <row r="1171" spans="1:22" x14ac:dyDescent="0.25">
      <c r="A1171">
        <v>20180416</v>
      </c>
      <c r="B1171" t="str">
        <f t="shared" si="224"/>
        <v>2018</v>
      </c>
      <c r="C1171" t="str">
        <f t="shared" si="225"/>
        <v>04</v>
      </c>
      <c r="D1171" t="str">
        <f t="shared" si="226"/>
        <v>16</v>
      </c>
      <c r="E1171">
        <v>83</v>
      </c>
      <c r="F1171" t="s">
        <v>105</v>
      </c>
      <c r="G1171">
        <v>263</v>
      </c>
      <c r="H1171" t="s">
        <v>219</v>
      </c>
      <c r="I1171">
        <v>0.51393581227149898</v>
      </c>
      <c r="J1171">
        <v>1.545454546</v>
      </c>
      <c r="K1171">
        <v>1.30909090899999</v>
      </c>
      <c r="L1171">
        <v>1.1666666669999901</v>
      </c>
      <c r="M1171">
        <v>1.0191532774147902</v>
      </c>
      <c r="N1171">
        <f t="shared" si="227"/>
        <v>0</v>
      </c>
      <c r="O1171">
        <f t="shared" si="228"/>
        <v>0</v>
      </c>
      <c r="P1171">
        <f t="shared" si="229"/>
        <v>3</v>
      </c>
      <c r="Q1171">
        <f t="shared" si="230"/>
        <v>1</v>
      </c>
      <c r="R1171">
        <f t="shared" si="231"/>
        <v>0</v>
      </c>
      <c r="S1171">
        <f t="shared" si="232"/>
        <v>0</v>
      </c>
      <c r="T1171">
        <f t="shared" si="233"/>
        <v>0</v>
      </c>
      <c r="U1171">
        <f t="shared" si="234"/>
        <v>0</v>
      </c>
      <c r="V1171">
        <f t="shared" si="235"/>
        <v>0</v>
      </c>
    </row>
    <row r="1172" spans="1:22" x14ac:dyDescent="0.25">
      <c r="A1172">
        <v>20180416</v>
      </c>
      <c r="B1172" t="str">
        <f t="shared" si="224"/>
        <v>2018</v>
      </c>
      <c r="C1172" t="str">
        <f t="shared" si="225"/>
        <v>04</v>
      </c>
      <c r="D1172" t="str">
        <f t="shared" si="226"/>
        <v>16</v>
      </c>
      <c r="E1172">
        <v>226</v>
      </c>
      <c r="F1172" t="s">
        <v>73</v>
      </c>
      <c r="G1172">
        <v>267</v>
      </c>
      <c r="H1172" t="s">
        <v>192</v>
      </c>
      <c r="I1172">
        <v>0.37739618616498</v>
      </c>
      <c r="J1172">
        <v>1.0944444449999899</v>
      </c>
      <c r="K1172">
        <v>3</v>
      </c>
      <c r="L1172">
        <v>-1.142857142</v>
      </c>
      <c r="M1172">
        <v>1.1768392888665749</v>
      </c>
      <c r="N1172">
        <f t="shared" si="227"/>
        <v>0</v>
      </c>
      <c r="O1172">
        <f t="shared" si="228"/>
        <v>1</v>
      </c>
      <c r="P1172">
        <f t="shared" si="229"/>
        <v>1</v>
      </c>
      <c r="Q1172">
        <f t="shared" si="230"/>
        <v>0</v>
      </c>
      <c r="R1172">
        <f t="shared" si="231"/>
        <v>0</v>
      </c>
      <c r="S1172">
        <f t="shared" si="232"/>
        <v>0</v>
      </c>
      <c r="T1172">
        <f t="shared" si="233"/>
        <v>0</v>
      </c>
      <c r="U1172">
        <f t="shared" si="234"/>
        <v>0</v>
      </c>
      <c r="V1172">
        <f t="shared" si="235"/>
        <v>0</v>
      </c>
    </row>
    <row r="1173" spans="1:22" x14ac:dyDescent="0.25">
      <c r="A1173">
        <v>20180416</v>
      </c>
      <c r="B1173" t="str">
        <f t="shared" si="224"/>
        <v>2018</v>
      </c>
      <c r="C1173" t="str">
        <f t="shared" si="225"/>
        <v>04</v>
      </c>
      <c r="D1173" t="str">
        <f t="shared" si="226"/>
        <v>16</v>
      </c>
      <c r="E1173">
        <v>352</v>
      </c>
      <c r="F1173" t="s">
        <v>172</v>
      </c>
      <c r="G1173">
        <v>268</v>
      </c>
      <c r="H1173" t="s">
        <v>359</v>
      </c>
      <c r="I1173">
        <v>0.82097916691313599</v>
      </c>
      <c r="J1173">
        <v>1.134920634</v>
      </c>
      <c r="K1173">
        <v>0.68253968200000104</v>
      </c>
      <c r="L1173">
        <v>-1.75</v>
      </c>
      <c r="M1173">
        <v>1.0010650434715529</v>
      </c>
      <c r="N1173">
        <f t="shared" si="227"/>
        <v>1</v>
      </c>
      <c r="O1173">
        <f t="shared" si="228"/>
        <v>0</v>
      </c>
      <c r="P1173">
        <f t="shared" si="229"/>
        <v>1</v>
      </c>
      <c r="Q1173">
        <f t="shared" si="230"/>
        <v>0</v>
      </c>
      <c r="R1173">
        <f t="shared" si="231"/>
        <v>0</v>
      </c>
      <c r="S1173">
        <f t="shared" si="232"/>
        <v>0</v>
      </c>
      <c r="T1173">
        <f t="shared" si="233"/>
        <v>0</v>
      </c>
      <c r="U1173">
        <f t="shared" si="234"/>
        <v>0</v>
      </c>
      <c r="V1173">
        <f t="shared" si="235"/>
        <v>0</v>
      </c>
    </row>
    <row r="1174" spans="1:22" x14ac:dyDescent="0.25">
      <c r="A1174">
        <v>20180416</v>
      </c>
      <c r="B1174" t="str">
        <f t="shared" si="224"/>
        <v>2018</v>
      </c>
      <c r="C1174" t="str">
        <f t="shared" si="225"/>
        <v>04</v>
      </c>
      <c r="D1174" t="str">
        <f t="shared" si="226"/>
        <v>16</v>
      </c>
      <c r="E1174">
        <v>149</v>
      </c>
      <c r="F1174" t="s">
        <v>237</v>
      </c>
      <c r="G1174">
        <v>286</v>
      </c>
      <c r="H1174" t="s">
        <v>386</v>
      </c>
      <c r="I1174">
        <v>0.44470187454771798</v>
      </c>
      <c r="J1174">
        <v>2.3035714279999899</v>
      </c>
      <c r="K1174">
        <v>1.42857142899999</v>
      </c>
      <c r="L1174">
        <v>2</v>
      </c>
      <c r="M1174">
        <v>1.2294576873039431</v>
      </c>
      <c r="N1174">
        <f t="shared" si="227"/>
        <v>0</v>
      </c>
      <c r="O1174">
        <f t="shared" si="228"/>
        <v>0</v>
      </c>
      <c r="P1174">
        <f t="shared" si="229"/>
        <v>3</v>
      </c>
      <c r="Q1174">
        <f t="shared" si="230"/>
        <v>1</v>
      </c>
      <c r="R1174">
        <f t="shared" si="231"/>
        <v>0</v>
      </c>
      <c r="S1174">
        <f t="shared" si="232"/>
        <v>0</v>
      </c>
      <c r="T1174">
        <f t="shared" si="233"/>
        <v>0</v>
      </c>
      <c r="U1174">
        <f t="shared" si="234"/>
        <v>0</v>
      </c>
      <c r="V1174">
        <f t="shared" si="235"/>
        <v>0</v>
      </c>
    </row>
    <row r="1175" spans="1:22" x14ac:dyDescent="0.25">
      <c r="A1175">
        <v>20180416</v>
      </c>
      <c r="B1175" t="str">
        <f t="shared" si="224"/>
        <v>2018</v>
      </c>
      <c r="C1175" t="str">
        <f t="shared" si="225"/>
        <v>04</v>
      </c>
      <c r="D1175" t="str">
        <f t="shared" si="226"/>
        <v>16</v>
      </c>
      <c r="E1175">
        <v>490</v>
      </c>
      <c r="F1175" t="s">
        <v>260</v>
      </c>
      <c r="G1175">
        <v>291</v>
      </c>
      <c r="H1175" t="s">
        <v>139</v>
      </c>
      <c r="I1175">
        <v>0.40580333904006699</v>
      </c>
      <c r="J1175">
        <v>-1.9666666669999999</v>
      </c>
      <c r="K1175">
        <v>-3</v>
      </c>
      <c r="L1175">
        <v>2.875</v>
      </c>
      <c r="M1175">
        <v>1.1345598263084302</v>
      </c>
      <c r="N1175">
        <f t="shared" si="227"/>
        <v>0</v>
      </c>
      <c r="O1175">
        <f t="shared" si="228"/>
        <v>0</v>
      </c>
      <c r="P1175">
        <f t="shared" si="229"/>
        <v>-1</v>
      </c>
      <c r="Q1175">
        <f t="shared" si="230"/>
        <v>0</v>
      </c>
      <c r="R1175">
        <f t="shared" si="231"/>
        <v>0</v>
      </c>
      <c r="S1175">
        <f t="shared" si="232"/>
        <v>0</v>
      </c>
      <c r="T1175">
        <f t="shared" si="233"/>
        <v>0</v>
      </c>
      <c r="U1175">
        <f t="shared" si="234"/>
        <v>0</v>
      </c>
      <c r="V1175">
        <f t="shared" si="235"/>
        <v>0</v>
      </c>
    </row>
    <row r="1176" spans="1:22" x14ac:dyDescent="0.25">
      <c r="A1176">
        <v>20180416</v>
      </c>
      <c r="B1176" t="str">
        <f t="shared" si="224"/>
        <v>2018</v>
      </c>
      <c r="C1176" t="str">
        <f t="shared" si="225"/>
        <v>04</v>
      </c>
      <c r="D1176" t="str">
        <f t="shared" si="226"/>
        <v>16</v>
      </c>
      <c r="E1176">
        <v>142</v>
      </c>
      <c r="F1176" t="s">
        <v>16</v>
      </c>
      <c r="G1176">
        <v>303</v>
      </c>
      <c r="H1176" t="s">
        <v>173</v>
      </c>
      <c r="I1176">
        <v>0.56535470855373704</v>
      </c>
      <c r="J1176">
        <v>0.19999999999999901</v>
      </c>
      <c r="K1176">
        <v>0.875</v>
      </c>
      <c r="L1176">
        <v>1.5</v>
      </c>
      <c r="M1176">
        <v>1.2614689678623765</v>
      </c>
      <c r="N1176">
        <f t="shared" si="227"/>
        <v>0</v>
      </c>
      <c r="O1176">
        <f t="shared" si="228"/>
        <v>0</v>
      </c>
      <c r="P1176">
        <f t="shared" si="229"/>
        <v>3</v>
      </c>
      <c r="Q1176">
        <f t="shared" si="230"/>
        <v>1</v>
      </c>
      <c r="R1176">
        <f t="shared" si="231"/>
        <v>0</v>
      </c>
      <c r="S1176">
        <f t="shared" si="232"/>
        <v>0</v>
      </c>
      <c r="T1176">
        <f t="shared" si="233"/>
        <v>0</v>
      </c>
      <c r="U1176">
        <f t="shared" si="234"/>
        <v>0</v>
      </c>
      <c r="V1176">
        <f t="shared" si="235"/>
        <v>0</v>
      </c>
    </row>
    <row r="1177" spans="1:22" x14ac:dyDescent="0.25">
      <c r="A1177">
        <v>20180416</v>
      </c>
      <c r="B1177" t="str">
        <f t="shared" si="224"/>
        <v>2018</v>
      </c>
      <c r="C1177" t="str">
        <f t="shared" si="225"/>
        <v>04</v>
      </c>
      <c r="D1177" t="str">
        <f t="shared" si="226"/>
        <v>16</v>
      </c>
      <c r="E1177">
        <v>181</v>
      </c>
      <c r="F1177" t="s">
        <v>230</v>
      </c>
      <c r="G1177">
        <v>311</v>
      </c>
      <c r="H1177" t="s">
        <v>213</v>
      </c>
      <c r="I1177">
        <v>0.40100137537097602</v>
      </c>
      <c r="J1177">
        <v>-1.7500000010000001</v>
      </c>
      <c r="K1177">
        <v>0.81666666600000104</v>
      </c>
      <c r="L1177">
        <v>5.4285714289999998</v>
      </c>
      <c r="M1177">
        <v>1.1815872756328363</v>
      </c>
      <c r="N1177">
        <f t="shared" si="227"/>
        <v>0</v>
      </c>
      <c r="O1177">
        <f t="shared" si="228"/>
        <v>0</v>
      </c>
      <c r="P1177">
        <f t="shared" si="229"/>
        <v>1</v>
      </c>
      <c r="Q1177">
        <f t="shared" si="230"/>
        <v>0</v>
      </c>
      <c r="R1177">
        <f t="shared" si="231"/>
        <v>0</v>
      </c>
      <c r="S1177">
        <f t="shared" si="232"/>
        <v>0</v>
      </c>
      <c r="T1177">
        <f t="shared" si="233"/>
        <v>0</v>
      </c>
      <c r="U1177">
        <f t="shared" si="234"/>
        <v>0</v>
      </c>
      <c r="V1177">
        <f t="shared" si="235"/>
        <v>0</v>
      </c>
    </row>
    <row r="1178" spans="1:22" x14ac:dyDescent="0.25">
      <c r="A1178">
        <v>20180416</v>
      </c>
      <c r="B1178" t="str">
        <f t="shared" si="224"/>
        <v>2018</v>
      </c>
      <c r="C1178" t="str">
        <f t="shared" si="225"/>
        <v>04</v>
      </c>
      <c r="D1178" t="str">
        <f t="shared" si="226"/>
        <v>16</v>
      </c>
      <c r="E1178">
        <v>420</v>
      </c>
      <c r="F1178" t="s">
        <v>284</v>
      </c>
      <c r="G1178">
        <v>326</v>
      </c>
      <c r="H1178" t="s">
        <v>130</v>
      </c>
      <c r="I1178">
        <v>0.55384950752405104</v>
      </c>
      <c r="J1178">
        <v>1.422222222</v>
      </c>
      <c r="K1178">
        <v>-1.011111112</v>
      </c>
      <c r="L1178">
        <v>1.375</v>
      </c>
      <c r="M1178">
        <v>1.0035620282098101</v>
      </c>
      <c r="N1178">
        <f t="shared" si="227"/>
        <v>0</v>
      </c>
      <c r="O1178">
        <f t="shared" si="228"/>
        <v>0</v>
      </c>
      <c r="P1178">
        <f t="shared" si="229"/>
        <v>1</v>
      </c>
      <c r="Q1178">
        <f t="shared" si="230"/>
        <v>0</v>
      </c>
      <c r="R1178">
        <f t="shared" si="231"/>
        <v>0</v>
      </c>
      <c r="S1178">
        <f t="shared" si="232"/>
        <v>0</v>
      </c>
      <c r="T1178">
        <f t="shared" si="233"/>
        <v>0</v>
      </c>
      <c r="U1178">
        <f t="shared" si="234"/>
        <v>0</v>
      </c>
      <c r="V1178">
        <f t="shared" si="235"/>
        <v>0</v>
      </c>
    </row>
    <row r="1179" spans="1:22" x14ac:dyDescent="0.25">
      <c r="A1179">
        <v>20180416</v>
      </c>
      <c r="B1179" t="str">
        <f t="shared" si="224"/>
        <v>2018</v>
      </c>
      <c r="C1179" t="str">
        <f t="shared" si="225"/>
        <v>04</v>
      </c>
      <c r="D1179" t="str">
        <f t="shared" si="226"/>
        <v>16</v>
      </c>
      <c r="E1179">
        <v>368</v>
      </c>
      <c r="F1179" t="s">
        <v>117</v>
      </c>
      <c r="G1179">
        <v>327</v>
      </c>
      <c r="H1179" t="s">
        <v>62</v>
      </c>
      <c r="I1179">
        <v>0.63620032706335805</v>
      </c>
      <c r="J1179">
        <v>2.0307692309999998</v>
      </c>
      <c r="K1179">
        <v>2.4051282039999999</v>
      </c>
      <c r="L1179">
        <v>-0.53333333299999797</v>
      </c>
      <c r="M1179">
        <v>1.2607273912793842</v>
      </c>
      <c r="N1179">
        <f t="shared" si="227"/>
        <v>1</v>
      </c>
      <c r="O1179">
        <f t="shared" si="228"/>
        <v>0</v>
      </c>
      <c r="P1179">
        <f t="shared" si="229"/>
        <v>1</v>
      </c>
      <c r="Q1179">
        <f t="shared" si="230"/>
        <v>0</v>
      </c>
      <c r="R1179">
        <f t="shared" si="231"/>
        <v>0</v>
      </c>
      <c r="S1179">
        <f t="shared" si="232"/>
        <v>0</v>
      </c>
      <c r="T1179">
        <f t="shared" si="233"/>
        <v>0</v>
      </c>
      <c r="U1179">
        <f t="shared" si="234"/>
        <v>0</v>
      </c>
      <c r="V1179">
        <f t="shared" si="235"/>
        <v>0</v>
      </c>
    </row>
    <row r="1180" spans="1:22" x14ac:dyDescent="0.25">
      <c r="A1180">
        <v>20180416</v>
      </c>
      <c r="B1180" t="str">
        <f t="shared" si="224"/>
        <v>2018</v>
      </c>
      <c r="C1180" t="str">
        <f t="shared" si="225"/>
        <v>04</v>
      </c>
      <c r="D1180" t="str">
        <f t="shared" si="226"/>
        <v>16</v>
      </c>
      <c r="E1180">
        <v>405</v>
      </c>
      <c r="F1180" t="s">
        <v>251</v>
      </c>
      <c r="G1180">
        <v>335</v>
      </c>
      <c r="H1180" t="s">
        <v>440</v>
      </c>
      <c r="I1180">
        <v>1</v>
      </c>
      <c r="J1180">
        <v>4.8333333339999998</v>
      </c>
      <c r="K1180">
        <v>1.8333333329999899</v>
      </c>
      <c r="L1180">
        <v>-3.6666666669999999</v>
      </c>
      <c r="M1180">
        <v>1.066924335270782</v>
      </c>
      <c r="N1180">
        <f t="shared" si="227"/>
        <v>1</v>
      </c>
      <c r="O1180">
        <f t="shared" si="228"/>
        <v>0</v>
      </c>
      <c r="P1180">
        <f t="shared" si="229"/>
        <v>1</v>
      </c>
      <c r="Q1180">
        <f t="shared" si="230"/>
        <v>0</v>
      </c>
      <c r="R1180">
        <f t="shared" si="231"/>
        <v>0</v>
      </c>
      <c r="S1180">
        <f t="shared" si="232"/>
        <v>0</v>
      </c>
      <c r="T1180">
        <f t="shared" si="233"/>
        <v>0</v>
      </c>
      <c r="U1180">
        <f t="shared" si="234"/>
        <v>0</v>
      </c>
      <c r="V1180">
        <f t="shared" si="235"/>
        <v>0</v>
      </c>
    </row>
    <row r="1181" spans="1:22" x14ac:dyDescent="0.25">
      <c r="A1181">
        <v>20180416</v>
      </c>
      <c r="B1181" t="str">
        <f t="shared" si="224"/>
        <v>2018</v>
      </c>
      <c r="C1181" t="str">
        <f t="shared" si="225"/>
        <v>04</v>
      </c>
      <c r="D1181" t="str">
        <f t="shared" si="226"/>
        <v>16</v>
      </c>
      <c r="E1181">
        <v>168</v>
      </c>
      <c r="F1181" t="s">
        <v>149</v>
      </c>
      <c r="G1181">
        <v>341</v>
      </c>
      <c r="H1181" t="s">
        <v>442</v>
      </c>
      <c r="I1181">
        <v>0.35458502361770999</v>
      </c>
      <c r="J1181">
        <v>2.8214285719999999</v>
      </c>
      <c r="K1181">
        <v>1.6428571430000001</v>
      </c>
      <c r="L1181">
        <v>0.77777777799999903</v>
      </c>
      <c r="M1181">
        <v>1.1630843923204481</v>
      </c>
      <c r="N1181">
        <f t="shared" si="227"/>
        <v>0</v>
      </c>
      <c r="O1181">
        <f t="shared" si="228"/>
        <v>1</v>
      </c>
      <c r="P1181">
        <f t="shared" si="229"/>
        <v>3</v>
      </c>
      <c r="Q1181">
        <f t="shared" si="230"/>
        <v>1</v>
      </c>
      <c r="R1181">
        <f t="shared" si="231"/>
        <v>0</v>
      </c>
      <c r="S1181">
        <f t="shared" si="232"/>
        <v>0</v>
      </c>
      <c r="T1181">
        <f t="shared" si="233"/>
        <v>0</v>
      </c>
      <c r="U1181">
        <f t="shared" si="234"/>
        <v>0</v>
      </c>
      <c r="V1181">
        <f t="shared" si="235"/>
        <v>0</v>
      </c>
    </row>
    <row r="1182" spans="1:22" x14ac:dyDescent="0.25">
      <c r="A1182">
        <v>20180416</v>
      </c>
      <c r="B1182" t="str">
        <f t="shared" si="224"/>
        <v>2018</v>
      </c>
      <c r="C1182" t="str">
        <f t="shared" si="225"/>
        <v>04</v>
      </c>
      <c r="D1182" t="str">
        <f t="shared" si="226"/>
        <v>16</v>
      </c>
      <c r="E1182">
        <v>208</v>
      </c>
      <c r="F1182" t="s">
        <v>71</v>
      </c>
      <c r="G1182">
        <v>355</v>
      </c>
      <c r="H1182" t="s">
        <v>250</v>
      </c>
      <c r="I1182">
        <v>0.392253424980398</v>
      </c>
      <c r="J1182">
        <v>-0.94505494499999998</v>
      </c>
      <c r="K1182">
        <v>1.0659340660000001</v>
      </c>
      <c r="L1182">
        <v>-1</v>
      </c>
      <c r="M1182">
        <v>1.1582420688518196</v>
      </c>
      <c r="N1182">
        <f t="shared" si="227"/>
        <v>0</v>
      </c>
      <c r="O1182">
        <f t="shared" si="228"/>
        <v>1</v>
      </c>
      <c r="P1182">
        <f t="shared" si="229"/>
        <v>-1</v>
      </c>
      <c r="Q1182">
        <f t="shared" si="230"/>
        <v>0</v>
      </c>
      <c r="R1182">
        <f t="shared" si="231"/>
        <v>0</v>
      </c>
      <c r="S1182">
        <f t="shared" si="232"/>
        <v>0</v>
      </c>
      <c r="T1182">
        <f t="shared" si="233"/>
        <v>0</v>
      </c>
      <c r="U1182">
        <f t="shared" si="234"/>
        <v>0</v>
      </c>
      <c r="V1182">
        <f t="shared" si="235"/>
        <v>0</v>
      </c>
    </row>
    <row r="1183" spans="1:22" x14ac:dyDescent="0.25">
      <c r="A1183">
        <v>20180416</v>
      </c>
      <c r="B1183" t="str">
        <f t="shared" si="224"/>
        <v>2018</v>
      </c>
      <c r="C1183" t="str">
        <f t="shared" si="225"/>
        <v>04</v>
      </c>
      <c r="D1183" t="str">
        <f t="shared" si="226"/>
        <v>16</v>
      </c>
      <c r="E1183">
        <v>210</v>
      </c>
      <c r="F1183" t="s">
        <v>372</v>
      </c>
      <c r="G1183">
        <v>356</v>
      </c>
      <c r="H1183" t="s">
        <v>410</v>
      </c>
      <c r="I1183">
        <v>0.87922044988683701</v>
      </c>
      <c r="J1183">
        <v>-2.4</v>
      </c>
      <c r="K1183">
        <v>0.53333333299999797</v>
      </c>
      <c r="L1183">
        <v>-2</v>
      </c>
      <c r="M1183">
        <v>1.3193539245515644</v>
      </c>
      <c r="N1183">
        <f t="shared" si="227"/>
        <v>1</v>
      </c>
      <c r="O1183">
        <f t="shared" si="228"/>
        <v>0</v>
      </c>
      <c r="P1183">
        <f t="shared" si="229"/>
        <v>-1</v>
      </c>
      <c r="Q1183">
        <f t="shared" si="230"/>
        <v>0</v>
      </c>
      <c r="R1183">
        <f t="shared" si="231"/>
        <v>0</v>
      </c>
      <c r="S1183">
        <f t="shared" si="232"/>
        <v>0</v>
      </c>
      <c r="T1183">
        <f t="shared" si="233"/>
        <v>0</v>
      </c>
      <c r="U1183">
        <f t="shared" si="234"/>
        <v>0</v>
      </c>
      <c r="V1183">
        <f t="shared" si="235"/>
        <v>0</v>
      </c>
    </row>
    <row r="1184" spans="1:22" x14ac:dyDescent="0.25">
      <c r="A1184">
        <v>20180416</v>
      </c>
      <c r="B1184" t="str">
        <f t="shared" si="224"/>
        <v>2018</v>
      </c>
      <c r="C1184" t="str">
        <f t="shared" si="225"/>
        <v>04</v>
      </c>
      <c r="D1184" t="str">
        <f t="shared" si="226"/>
        <v>16</v>
      </c>
      <c r="E1184">
        <v>229</v>
      </c>
      <c r="F1184" t="s">
        <v>160</v>
      </c>
      <c r="G1184">
        <v>358</v>
      </c>
      <c r="H1184" t="s">
        <v>19</v>
      </c>
      <c r="I1184">
        <v>0.38248823314838598</v>
      </c>
      <c r="J1184">
        <v>1.1324786309999899</v>
      </c>
      <c r="K1184">
        <v>2.61777777799999</v>
      </c>
      <c r="L1184">
        <v>0.75</v>
      </c>
      <c r="M1184">
        <v>1.1255599806343599</v>
      </c>
      <c r="N1184">
        <f t="shared" si="227"/>
        <v>0</v>
      </c>
      <c r="O1184">
        <f t="shared" si="228"/>
        <v>1</v>
      </c>
      <c r="P1184">
        <f t="shared" si="229"/>
        <v>3</v>
      </c>
      <c r="Q1184">
        <f t="shared" si="230"/>
        <v>1</v>
      </c>
      <c r="R1184">
        <f t="shared" si="231"/>
        <v>0</v>
      </c>
      <c r="S1184">
        <f t="shared" si="232"/>
        <v>0</v>
      </c>
      <c r="T1184">
        <f t="shared" si="233"/>
        <v>0</v>
      </c>
      <c r="U1184">
        <f t="shared" si="234"/>
        <v>0</v>
      </c>
      <c r="V1184">
        <f t="shared" si="235"/>
        <v>0</v>
      </c>
    </row>
    <row r="1185" spans="1:22" x14ac:dyDescent="0.25">
      <c r="A1185">
        <v>20180416</v>
      </c>
      <c r="B1185" t="str">
        <f t="shared" si="224"/>
        <v>2018</v>
      </c>
      <c r="C1185" t="str">
        <f t="shared" si="225"/>
        <v>04</v>
      </c>
      <c r="D1185" t="str">
        <f t="shared" si="226"/>
        <v>16</v>
      </c>
      <c r="E1185">
        <v>83</v>
      </c>
      <c r="F1185" t="s">
        <v>105</v>
      </c>
      <c r="G1185">
        <v>365</v>
      </c>
      <c r="H1185" t="s">
        <v>175</v>
      </c>
      <c r="I1185">
        <v>0.66807035281259897</v>
      </c>
      <c r="J1185">
        <v>-0.33333333399999998</v>
      </c>
      <c r="K1185">
        <v>0.9</v>
      </c>
      <c r="L1185">
        <v>5</v>
      </c>
      <c r="M1185">
        <v>1.1011826853937612</v>
      </c>
      <c r="N1185">
        <f t="shared" si="227"/>
        <v>1</v>
      </c>
      <c r="O1185">
        <f t="shared" si="228"/>
        <v>0</v>
      </c>
      <c r="P1185">
        <f t="shared" si="229"/>
        <v>1</v>
      </c>
      <c r="Q1185">
        <f t="shared" si="230"/>
        <v>0</v>
      </c>
      <c r="R1185">
        <f t="shared" si="231"/>
        <v>0</v>
      </c>
      <c r="S1185">
        <f t="shared" si="232"/>
        <v>0</v>
      </c>
      <c r="T1185">
        <f t="shared" si="233"/>
        <v>0</v>
      </c>
      <c r="U1185">
        <f t="shared" si="234"/>
        <v>0</v>
      </c>
      <c r="V1185">
        <f t="shared" si="235"/>
        <v>0</v>
      </c>
    </row>
    <row r="1186" spans="1:22" x14ac:dyDescent="0.25">
      <c r="A1186">
        <v>20180416</v>
      </c>
      <c r="B1186" t="str">
        <f t="shared" si="224"/>
        <v>2018</v>
      </c>
      <c r="C1186" t="str">
        <f t="shared" si="225"/>
        <v>04</v>
      </c>
      <c r="D1186" t="str">
        <f t="shared" si="226"/>
        <v>16</v>
      </c>
      <c r="E1186">
        <v>368</v>
      </c>
      <c r="F1186" t="s">
        <v>117</v>
      </c>
      <c r="G1186">
        <v>366</v>
      </c>
      <c r="H1186" t="s">
        <v>84</v>
      </c>
      <c r="I1186">
        <v>0.68020753086603902</v>
      </c>
      <c r="J1186">
        <v>0.89999999999999802</v>
      </c>
      <c r="K1186">
        <v>2.2666666659999901</v>
      </c>
      <c r="L1186">
        <v>-1.73333333299999</v>
      </c>
      <c r="M1186">
        <v>1.193849946502989</v>
      </c>
      <c r="N1186">
        <f t="shared" si="227"/>
        <v>1</v>
      </c>
      <c r="O1186">
        <f t="shared" si="228"/>
        <v>0</v>
      </c>
      <c r="P1186">
        <f t="shared" si="229"/>
        <v>1</v>
      </c>
      <c r="Q1186">
        <f t="shared" si="230"/>
        <v>0</v>
      </c>
      <c r="R1186">
        <f t="shared" si="231"/>
        <v>0</v>
      </c>
      <c r="S1186">
        <f t="shared" si="232"/>
        <v>0</v>
      </c>
      <c r="T1186">
        <f t="shared" si="233"/>
        <v>0</v>
      </c>
      <c r="U1186">
        <f t="shared" si="234"/>
        <v>0</v>
      </c>
      <c r="V1186">
        <f t="shared" si="235"/>
        <v>0</v>
      </c>
    </row>
    <row r="1187" spans="1:22" x14ac:dyDescent="0.25">
      <c r="A1187">
        <v>20180416</v>
      </c>
      <c r="B1187" t="str">
        <f t="shared" si="224"/>
        <v>2018</v>
      </c>
      <c r="C1187" t="str">
        <f t="shared" si="225"/>
        <v>04</v>
      </c>
      <c r="D1187" t="str">
        <f t="shared" si="226"/>
        <v>16</v>
      </c>
      <c r="E1187">
        <v>11</v>
      </c>
      <c r="F1187" t="s">
        <v>57</v>
      </c>
      <c r="G1187">
        <v>371</v>
      </c>
      <c r="H1187" t="s">
        <v>33</v>
      </c>
      <c r="I1187">
        <v>0.33736255451008201</v>
      </c>
      <c r="J1187">
        <v>0.25</v>
      </c>
      <c r="K1187">
        <v>0.64285714299999797</v>
      </c>
      <c r="L1187">
        <v>-9</v>
      </c>
      <c r="M1187">
        <v>1.1064975052641959</v>
      </c>
      <c r="N1187">
        <f t="shared" si="227"/>
        <v>0</v>
      </c>
      <c r="O1187">
        <f t="shared" si="228"/>
        <v>1</v>
      </c>
      <c r="P1187">
        <f t="shared" si="229"/>
        <v>1</v>
      </c>
      <c r="Q1187">
        <f t="shared" si="230"/>
        <v>0</v>
      </c>
      <c r="R1187">
        <f t="shared" si="231"/>
        <v>0</v>
      </c>
      <c r="S1187">
        <f t="shared" si="232"/>
        <v>0</v>
      </c>
      <c r="T1187">
        <f t="shared" si="233"/>
        <v>0</v>
      </c>
      <c r="U1187">
        <f t="shared" si="234"/>
        <v>0</v>
      </c>
      <c r="V1187">
        <f t="shared" si="235"/>
        <v>0</v>
      </c>
    </row>
    <row r="1188" spans="1:22" x14ac:dyDescent="0.25">
      <c r="A1188">
        <v>20180416</v>
      </c>
      <c r="B1188" t="str">
        <f t="shared" si="224"/>
        <v>2018</v>
      </c>
      <c r="C1188" t="str">
        <f t="shared" si="225"/>
        <v>04</v>
      </c>
      <c r="D1188" t="str">
        <f t="shared" si="226"/>
        <v>16</v>
      </c>
      <c r="E1188">
        <v>211</v>
      </c>
      <c r="F1188" t="s">
        <v>53</v>
      </c>
      <c r="G1188">
        <v>372</v>
      </c>
      <c r="H1188" t="s">
        <v>56</v>
      </c>
      <c r="I1188">
        <v>0.97656975807634305</v>
      </c>
      <c r="J1188">
        <v>4.3125</v>
      </c>
      <c r="K1188">
        <v>2.75</v>
      </c>
      <c r="L1188">
        <v>-3.8333333329999899</v>
      </c>
      <c r="M1188">
        <v>1.3175617781220137</v>
      </c>
      <c r="N1188">
        <f t="shared" si="227"/>
        <v>1</v>
      </c>
      <c r="O1188">
        <f t="shared" si="228"/>
        <v>0</v>
      </c>
      <c r="P1188">
        <f t="shared" si="229"/>
        <v>1</v>
      </c>
      <c r="Q1188">
        <f t="shared" si="230"/>
        <v>0</v>
      </c>
      <c r="R1188">
        <f t="shared" si="231"/>
        <v>0</v>
      </c>
      <c r="S1188">
        <f t="shared" si="232"/>
        <v>0</v>
      </c>
      <c r="T1188">
        <f t="shared" si="233"/>
        <v>0</v>
      </c>
      <c r="U1188">
        <f t="shared" si="234"/>
        <v>0</v>
      </c>
      <c r="V1188">
        <f t="shared" si="235"/>
        <v>0</v>
      </c>
    </row>
    <row r="1189" spans="1:22" x14ac:dyDescent="0.25">
      <c r="A1189">
        <v>20180416</v>
      </c>
      <c r="B1189" t="str">
        <f t="shared" si="224"/>
        <v>2018</v>
      </c>
      <c r="C1189" t="str">
        <f t="shared" si="225"/>
        <v>04</v>
      </c>
      <c r="D1189" t="str">
        <f t="shared" si="226"/>
        <v>16</v>
      </c>
      <c r="E1189">
        <v>193</v>
      </c>
      <c r="F1189" t="s">
        <v>206</v>
      </c>
      <c r="G1189">
        <v>380</v>
      </c>
      <c r="H1189" t="s">
        <v>46</v>
      </c>
      <c r="I1189">
        <v>0.16222120923953601</v>
      </c>
      <c r="J1189">
        <v>6.01503759999992E-2</v>
      </c>
      <c r="K1189">
        <v>-0.72222222200000097</v>
      </c>
      <c r="L1189">
        <v>0.95454545499999899</v>
      </c>
      <c r="M1189">
        <v>1.2369872975445253</v>
      </c>
      <c r="N1189">
        <f t="shared" si="227"/>
        <v>0</v>
      </c>
      <c r="O1189">
        <f t="shared" si="228"/>
        <v>1</v>
      </c>
      <c r="P1189">
        <f t="shared" si="229"/>
        <v>1</v>
      </c>
      <c r="Q1189">
        <f t="shared" si="230"/>
        <v>0</v>
      </c>
      <c r="R1189">
        <f t="shared" si="231"/>
        <v>0</v>
      </c>
      <c r="S1189">
        <f t="shared" si="232"/>
        <v>0</v>
      </c>
      <c r="T1189">
        <f t="shared" si="233"/>
        <v>0</v>
      </c>
      <c r="U1189">
        <f t="shared" si="234"/>
        <v>0</v>
      </c>
      <c r="V1189">
        <f t="shared" si="235"/>
        <v>0</v>
      </c>
    </row>
    <row r="1190" spans="1:22" x14ac:dyDescent="0.25">
      <c r="A1190">
        <v>20180416</v>
      </c>
      <c r="B1190" t="str">
        <f t="shared" si="224"/>
        <v>2018</v>
      </c>
      <c r="C1190" t="str">
        <f t="shared" si="225"/>
        <v>04</v>
      </c>
      <c r="D1190" t="str">
        <f t="shared" si="226"/>
        <v>16</v>
      </c>
      <c r="E1190">
        <v>219</v>
      </c>
      <c r="F1190" t="s">
        <v>259</v>
      </c>
      <c r="G1190">
        <v>383</v>
      </c>
      <c r="H1190" t="s">
        <v>336</v>
      </c>
      <c r="I1190">
        <v>0.76741864843969398</v>
      </c>
      <c r="J1190">
        <v>1.822134388</v>
      </c>
      <c r="K1190">
        <v>1.3754940709999901</v>
      </c>
      <c r="L1190">
        <v>1.5999999999999901</v>
      </c>
      <c r="M1190">
        <v>1.1776464176209953</v>
      </c>
      <c r="N1190">
        <f t="shared" si="227"/>
        <v>1</v>
      </c>
      <c r="O1190">
        <f t="shared" si="228"/>
        <v>0</v>
      </c>
      <c r="P1190">
        <f t="shared" si="229"/>
        <v>3</v>
      </c>
      <c r="Q1190">
        <f t="shared" si="230"/>
        <v>1</v>
      </c>
      <c r="R1190">
        <f t="shared" si="231"/>
        <v>0</v>
      </c>
      <c r="S1190">
        <f t="shared" si="232"/>
        <v>1</v>
      </c>
      <c r="T1190">
        <f t="shared" si="233"/>
        <v>0</v>
      </c>
      <c r="U1190">
        <f t="shared" si="234"/>
        <v>1</v>
      </c>
      <c r="V1190">
        <f t="shared" si="235"/>
        <v>1.1776464176209953</v>
      </c>
    </row>
    <row r="1191" spans="1:22" x14ac:dyDescent="0.25">
      <c r="A1191">
        <v>20180416</v>
      </c>
      <c r="B1191" t="str">
        <f t="shared" si="224"/>
        <v>2018</v>
      </c>
      <c r="C1191" t="str">
        <f t="shared" si="225"/>
        <v>04</v>
      </c>
      <c r="D1191" t="str">
        <f t="shared" si="226"/>
        <v>16</v>
      </c>
      <c r="E1191">
        <v>92</v>
      </c>
      <c r="F1191" t="s">
        <v>102</v>
      </c>
      <c r="G1191">
        <v>384</v>
      </c>
      <c r="H1191" t="s">
        <v>36</v>
      </c>
      <c r="I1191">
        <v>0.61608664328814</v>
      </c>
      <c r="J1191">
        <v>-0.15789473799999901</v>
      </c>
      <c r="K1191">
        <v>-1.63157894699999</v>
      </c>
      <c r="L1191">
        <v>1.194444445</v>
      </c>
      <c r="M1191">
        <v>1.2719912486186877</v>
      </c>
      <c r="N1191">
        <f t="shared" si="227"/>
        <v>1</v>
      </c>
      <c r="O1191">
        <f t="shared" si="228"/>
        <v>0</v>
      </c>
      <c r="P1191">
        <f t="shared" si="229"/>
        <v>-1</v>
      </c>
      <c r="Q1191">
        <f t="shared" si="230"/>
        <v>0</v>
      </c>
      <c r="R1191">
        <f t="shared" si="231"/>
        <v>0</v>
      </c>
      <c r="S1191">
        <f t="shared" si="232"/>
        <v>0</v>
      </c>
      <c r="T1191">
        <f t="shared" si="233"/>
        <v>0</v>
      </c>
      <c r="U1191">
        <f t="shared" si="234"/>
        <v>0</v>
      </c>
      <c r="V1191">
        <f t="shared" si="235"/>
        <v>0</v>
      </c>
    </row>
    <row r="1192" spans="1:22" x14ac:dyDescent="0.25">
      <c r="A1192">
        <v>20180416</v>
      </c>
      <c r="B1192" t="str">
        <f t="shared" si="224"/>
        <v>2018</v>
      </c>
      <c r="C1192" t="str">
        <f t="shared" si="225"/>
        <v>04</v>
      </c>
      <c r="D1192" t="str">
        <f t="shared" si="226"/>
        <v>16</v>
      </c>
      <c r="E1192">
        <v>329</v>
      </c>
      <c r="F1192" t="s">
        <v>143</v>
      </c>
      <c r="G1192">
        <v>395</v>
      </c>
      <c r="H1192" t="s">
        <v>467</v>
      </c>
      <c r="I1192">
        <v>0.90227093254016699</v>
      </c>
      <c r="J1192">
        <v>4.8333333329999997</v>
      </c>
      <c r="K1192">
        <v>1.777777779</v>
      </c>
      <c r="L1192">
        <v>-0.33333333299999901</v>
      </c>
      <c r="M1192">
        <v>1.2035249061221136</v>
      </c>
      <c r="N1192">
        <f t="shared" si="227"/>
        <v>1</v>
      </c>
      <c r="O1192">
        <f t="shared" si="228"/>
        <v>0</v>
      </c>
      <c r="P1192">
        <f t="shared" si="229"/>
        <v>1</v>
      </c>
      <c r="Q1192">
        <f t="shared" si="230"/>
        <v>0</v>
      </c>
      <c r="R1192">
        <f t="shared" si="231"/>
        <v>0</v>
      </c>
      <c r="S1192">
        <f t="shared" si="232"/>
        <v>0</v>
      </c>
      <c r="T1192">
        <f t="shared" si="233"/>
        <v>0</v>
      </c>
      <c r="U1192">
        <f t="shared" si="234"/>
        <v>0</v>
      </c>
      <c r="V1192">
        <f t="shared" si="235"/>
        <v>0</v>
      </c>
    </row>
    <row r="1193" spans="1:22" x14ac:dyDescent="0.25">
      <c r="A1193">
        <v>20180416</v>
      </c>
      <c r="B1193" t="str">
        <f t="shared" si="224"/>
        <v>2018</v>
      </c>
      <c r="C1193" t="str">
        <f t="shared" si="225"/>
        <v>04</v>
      </c>
      <c r="D1193" t="str">
        <f t="shared" si="226"/>
        <v>16</v>
      </c>
      <c r="E1193">
        <v>223</v>
      </c>
      <c r="F1193" t="s">
        <v>179</v>
      </c>
      <c r="G1193">
        <v>403</v>
      </c>
      <c r="H1193" t="s">
        <v>104</v>
      </c>
      <c r="I1193">
        <v>0.53271023443298704</v>
      </c>
      <c r="J1193">
        <v>-1.5416666670000001</v>
      </c>
      <c r="K1193">
        <v>0.29347826100000002</v>
      </c>
      <c r="L1193">
        <v>3.0000000010000001</v>
      </c>
      <c r="M1193">
        <v>1.17652675468364</v>
      </c>
      <c r="N1193">
        <f t="shared" si="227"/>
        <v>0</v>
      </c>
      <c r="O1193">
        <f t="shared" si="228"/>
        <v>0</v>
      </c>
      <c r="P1193">
        <f t="shared" si="229"/>
        <v>1</v>
      </c>
      <c r="Q1193">
        <f t="shared" si="230"/>
        <v>0</v>
      </c>
      <c r="R1193">
        <f t="shared" si="231"/>
        <v>0</v>
      </c>
      <c r="S1193">
        <f t="shared" si="232"/>
        <v>0</v>
      </c>
      <c r="T1193">
        <f t="shared" si="233"/>
        <v>0</v>
      </c>
      <c r="U1193">
        <f t="shared" si="234"/>
        <v>0</v>
      </c>
      <c r="V1193">
        <f t="shared" si="235"/>
        <v>0</v>
      </c>
    </row>
    <row r="1194" spans="1:22" x14ac:dyDescent="0.25">
      <c r="A1194">
        <v>20180416</v>
      </c>
      <c r="B1194" t="str">
        <f t="shared" si="224"/>
        <v>2018</v>
      </c>
      <c r="C1194" t="str">
        <f t="shared" si="225"/>
        <v>04</v>
      </c>
      <c r="D1194" t="str">
        <f t="shared" si="226"/>
        <v>16</v>
      </c>
      <c r="E1194">
        <v>136</v>
      </c>
      <c r="F1194" t="s">
        <v>66</v>
      </c>
      <c r="G1194">
        <v>405</v>
      </c>
      <c r="H1194" t="s">
        <v>251</v>
      </c>
      <c r="I1194">
        <v>0.44852895369095103</v>
      </c>
      <c r="J1194">
        <v>-0.862318841</v>
      </c>
      <c r="K1194">
        <v>0.137681159999999</v>
      </c>
      <c r="L1194">
        <v>3.3809523810000002</v>
      </c>
      <c r="M1194">
        <v>1.0191593481821075</v>
      </c>
      <c r="N1194">
        <f t="shared" si="227"/>
        <v>0</v>
      </c>
      <c r="O1194">
        <f t="shared" si="228"/>
        <v>0</v>
      </c>
      <c r="P1194">
        <f t="shared" si="229"/>
        <v>1</v>
      </c>
      <c r="Q1194">
        <f t="shared" si="230"/>
        <v>0</v>
      </c>
      <c r="R1194">
        <f t="shared" si="231"/>
        <v>0</v>
      </c>
      <c r="S1194">
        <f t="shared" si="232"/>
        <v>0</v>
      </c>
      <c r="T1194">
        <f t="shared" si="233"/>
        <v>0</v>
      </c>
      <c r="U1194">
        <f t="shared" si="234"/>
        <v>0</v>
      </c>
      <c r="V1194">
        <f t="shared" si="235"/>
        <v>0</v>
      </c>
    </row>
    <row r="1195" spans="1:22" x14ac:dyDescent="0.25">
      <c r="A1195">
        <v>20180416</v>
      </c>
      <c r="B1195" t="str">
        <f t="shared" si="224"/>
        <v>2018</v>
      </c>
      <c r="C1195" t="str">
        <f t="shared" si="225"/>
        <v>04</v>
      </c>
      <c r="D1195" t="str">
        <f t="shared" si="226"/>
        <v>16</v>
      </c>
      <c r="E1195">
        <v>136</v>
      </c>
      <c r="F1195" t="s">
        <v>66</v>
      </c>
      <c r="G1195">
        <v>414</v>
      </c>
      <c r="H1195" t="s">
        <v>477</v>
      </c>
      <c r="I1195">
        <v>0.74966343938104296</v>
      </c>
      <c r="J1195">
        <v>2.9710144920000001</v>
      </c>
      <c r="K1195">
        <v>2.9710144920000001</v>
      </c>
      <c r="L1195">
        <v>-0.28571428599999998</v>
      </c>
      <c r="M1195">
        <v>1.1063815492730795</v>
      </c>
      <c r="N1195">
        <f t="shared" si="227"/>
        <v>1</v>
      </c>
      <c r="O1195">
        <f t="shared" si="228"/>
        <v>0</v>
      </c>
      <c r="P1195">
        <f t="shared" si="229"/>
        <v>1</v>
      </c>
      <c r="Q1195">
        <f t="shared" si="230"/>
        <v>0</v>
      </c>
      <c r="R1195">
        <f t="shared" si="231"/>
        <v>0</v>
      </c>
      <c r="S1195">
        <f t="shared" si="232"/>
        <v>0</v>
      </c>
      <c r="T1195">
        <f t="shared" si="233"/>
        <v>0</v>
      </c>
      <c r="U1195">
        <f t="shared" si="234"/>
        <v>0</v>
      </c>
      <c r="V1195">
        <f t="shared" si="235"/>
        <v>0</v>
      </c>
    </row>
    <row r="1196" spans="1:22" x14ac:dyDescent="0.25">
      <c r="A1196">
        <v>20180416</v>
      </c>
      <c r="B1196" t="str">
        <f t="shared" si="224"/>
        <v>2018</v>
      </c>
      <c r="C1196" t="str">
        <f t="shared" si="225"/>
        <v>04</v>
      </c>
      <c r="D1196" t="str">
        <f t="shared" si="226"/>
        <v>16</v>
      </c>
      <c r="E1196">
        <v>181</v>
      </c>
      <c r="F1196" t="s">
        <v>230</v>
      </c>
      <c r="G1196">
        <v>420</v>
      </c>
      <c r="H1196" t="s">
        <v>284</v>
      </c>
      <c r="I1196">
        <v>0.43329986480307298</v>
      </c>
      <c r="J1196">
        <v>-0.366666667</v>
      </c>
      <c r="K1196">
        <v>0.96666666599999995</v>
      </c>
      <c r="L1196">
        <v>1.428571429</v>
      </c>
      <c r="M1196">
        <v>1.2817380279041226</v>
      </c>
      <c r="N1196">
        <f t="shared" si="227"/>
        <v>0</v>
      </c>
      <c r="O1196">
        <f t="shared" si="228"/>
        <v>0</v>
      </c>
      <c r="P1196">
        <f t="shared" si="229"/>
        <v>1</v>
      </c>
      <c r="Q1196">
        <f t="shared" si="230"/>
        <v>0</v>
      </c>
      <c r="R1196">
        <f t="shared" si="231"/>
        <v>0</v>
      </c>
      <c r="S1196">
        <f t="shared" si="232"/>
        <v>0</v>
      </c>
      <c r="T1196">
        <f t="shared" si="233"/>
        <v>0</v>
      </c>
      <c r="U1196">
        <f t="shared" si="234"/>
        <v>0</v>
      </c>
      <c r="V1196">
        <f t="shared" si="235"/>
        <v>0</v>
      </c>
    </row>
    <row r="1197" spans="1:22" x14ac:dyDescent="0.25">
      <c r="A1197">
        <v>20180416</v>
      </c>
      <c r="B1197" t="str">
        <f t="shared" si="224"/>
        <v>2018</v>
      </c>
      <c r="C1197" t="str">
        <f t="shared" si="225"/>
        <v>04</v>
      </c>
      <c r="D1197" t="str">
        <f t="shared" si="226"/>
        <v>16</v>
      </c>
      <c r="E1197">
        <v>168</v>
      </c>
      <c r="F1197" t="s">
        <v>149</v>
      </c>
      <c r="G1197">
        <v>421</v>
      </c>
      <c r="H1197" t="s">
        <v>125</v>
      </c>
      <c r="I1197">
        <v>0.52470190937837402</v>
      </c>
      <c r="J1197">
        <v>0.78296703300000003</v>
      </c>
      <c r="K1197">
        <v>0.21978022</v>
      </c>
      <c r="L1197">
        <v>0.44444444500000202</v>
      </c>
      <c r="M1197">
        <v>1.3044534243736354</v>
      </c>
      <c r="N1197">
        <f t="shared" si="227"/>
        <v>0</v>
      </c>
      <c r="O1197">
        <f t="shared" si="228"/>
        <v>0</v>
      </c>
      <c r="P1197">
        <f t="shared" si="229"/>
        <v>3</v>
      </c>
      <c r="Q1197">
        <f t="shared" si="230"/>
        <v>1</v>
      </c>
      <c r="R1197">
        <f t="shared" si="231"/>
        <v>0</v>
      </c>
      <c r="S1197">
        <f t="shared" si="232"/>
        <v>0</v>
      </c>
      <c r="T1197">
        <f t="shared" si="233"/>
        <v>0</v>
      </c>
      <c r="U1197">
        <f t="shared" si="234"/>
        <v>0</v>
      </c>
      <c r="V1197">
        <f t="shared" si="235"/>
        <v>0</v>
      </c>
    </row>
    <row r="1198" spans="1:22" x14ac:dyDescent="0.25">
      <c r="A1198">
        <v>20180416</v>
      </c>
      <c r="B1198" t="str">
        <f t="shared" si="224"/>
        <v>2018</v>
      </c>
      <c r="C1198" t="str">
        <f t="shared" si="225"/>
        <v>04</v>
      </c>
      <c r="D1198" t="str">
        <f t="shared" si="226"/>
        <v>16</v>
      </c>
      <c r="E1198">
        <v>169</v>
      </c>
      <c r="F1198" t="s">
        <v>128</v>
      </c>
      <c r="G1198">
        <v>432</v>
      </c>
      <c r="H1198" t="s">
        <v>403</v>
      </c>
      <c r="I1198">
        <v>0.33362401203295899</v>
      </c>
      <c r="J1198">
        <v>-3.153846154</v>
      </c>
      <c r="K1198">
        <v>3.75</v>
      </c>
      <c r="L1198">
        <v>2.5833333340000002</v>
      </c>
      <c r="M1198">
        <v>1.2278701247300883</v>
      </c>
      <c r="N1198">
        <f t="shared" si="227"/>
        <v>0</v>
      </c>
      <c r="O1198">
        <f t="shared" si="228"/>
        <v>1</v>
      </c>
      <c r="P1198">
        <f t="shared" si="229"/>
        <v>1</v>
      </c>
      <c r="Q1198">
        <f t="shared" si="230"/>
        <v>0</v>
      </c>
      <c r="R1198">
        <f t="shared" si="231"/>
        <v>0</v>
      </c>
      <c r="S1198">
        <f t="shared" si="232"/>
        <v>0</v>
      </c>
      <c r="T1198">
        <f t="shared" si="233"/>
        <v>0</v>
      </c>
      <c r="U1198">
        <f t="shared" si="234"/>
        <v>0</v>
      </c>
      <c r="V1198">
        <f t="shared" si="235"/>
        <v>0</v>
      </c>
    </row>
    <row r="1199" spans="1:22" x14ac:dyDescent="0.25">
      <c r="A1199">
        <v>20180416</v>
      </c>
      <c r="B1199" t="str">
        <f t="shared" si="224"/>
        <v>2018</v>
      </c>
      <c r="C1199" t="str">
        <f t="shared" si="225"/>
        <v>04</v>
      </c>
      <c r="D1199" t="str">
        <f t="shared" si="226"/>
        <v>16</v>
      </c>
      <c r="E1199">
        <v>359</v>
      </c>
      <c r="F1199" t="s">
        <v>361</v>
      </c>
      <c r="G1199">
        <v>437</v>
      </c>
      <c r="H1199" t="s">
        <v>481</v>
      </c>
      <c r="I1199">
        <v>0.79706042641179597</v>
      </c>
      <c r="J1199">
        <v>3.75</v>
      </c>
      <c r="K1199">
        <v>3.875</v>
      </c>
      <c r="L1199">
        <v>2.3333333330000001</v>
      </c>
      <c r="M1199">
        <v>1.0010417579646926</v>
      </c>
      <c r="N1199">
        <f t="shared" si="227"/>
        <v>1</v>
      </c>
      <c r="O1199">
        <f t="shared" si="228"/>
        <v>0</v>
      </c>
      <c r="P1199">
        <f t="shared" si="229"/>
        <v>3</v>
      </c>
      <c r="Q1199">
        <f t="shared" si="230"/>
        <v>1</v>
      </c>
      <c r="R1199">
        <f t="shared" si="231"/>
        <v>0</v>
      </c>
      <c r="S1199">
        <f t="shared" si="232"/>
        <v>1</v>
      </c>
      <c r="T1199">
        <f t="shared" si="233"/>
        <v>0</v>
      </c>
      <c r="U1199">
        <f t="shared" si="234"/>
        <v>1</v>
      </c>
      <c r="V1199">
        <f t="shared" si="235"/>
        <v>1.0010417579646926</v>
      </c>
    </row>
    <row r="1200" spans="1:22" x14ac:dyDescent="0.25">
      <c r="A1200">
        <v>20180416</v>
      </c>
      <c r="B1200" t="str">
        <f t="shared" si="224"/>
        <v>2018</v>
      </c>
      <c r="C1200" t="str">
        <f t="shared" si="225"/>
        <v>04</v>
      </c>
      <c r="D1200" t="str">
        <f t="shared" si="226"/>
        <v>16</v>
      </c>
      <c r="E1200">
        <v>83</v>
      </c>
      <c r="F1200" t="s">
        <v>105</v>
      </c>
      <c r="G1200">
        <v>441</v>
      </c>
      <c r="H1200" t="s">
        <v>482</v>
      </c>
      <c r="I1200">
        <v>0.27651057600322498</v>
      </c>
      <c r="J1200">
        <v>6</v>
      </c>
      <c r="K1200">
        <v>3.3999999999999901</v>
      </c>
      <c r="L1200">
        <v>2</v>
      </c>
      <c r="M1200">
        <v>1.125033604112778</v>
      </c>
      <c r="N1200">
        <f t="shared" si="227"/>
        <v>0</v>
      </c>
      <c r="O1200">
        <f t="shared" si="228"/>
        <v>1</v>
      </c>
      <c r="P1200">
        <f t="shared" si="229"/>
        <v>3</v>
      </c>
      <c r="Q1200">
        <f t="shared" si="230"/>
        <v>1</v>
      </c>
      <c r="R1200">
        <f t="shared" si="231"/>
        <v>0</v>
      </c>
      <c r="S1200">
        <f t="shared" si="232"/>
        <v>0</v>
      </c>
      <c r="T1200">
        <f t="shared" si="233"/>
        <v>0</v>
      </c>
      <c r="U1200">
        <f t="shared" si="234"/>
        <v>0</v>
      </c>
      <c r="V1200">
        <f t="shared" si="235"/>
        <v>0</v>
      </c>
    </row>
    <row r="1201" spans="1:22" x14ac:dyDescent="0.25">
      <c r="A1201">
        <v>20180416</v>
      </c>
      <c r="B1201" t="str">
        <f t="shared" si="224"/>
        <v>2018</v>
      </c>
      <c r="C1201" t="str">
        <f t="shared" si="225"/>
        <v>04</v>
      </c>
      <c r="D1201" t="str">
        <f t="shared" si="226"/>
        <v>16</v>
      </c>
      <c r="E1201">
        <v>133</v>
      </c>
      <c r="F1201" t="s">
        <v>76</v>
      </c>
      <c r="G1201">
        <v>442</v>
      </c>
      <c r="H1201" t="s">
        <v>137</v>
      </c>
      <c r="I1201">
        <v>0.50259675031135698</v>
      </c>
      <c r="J1201">
        <v>-1</v>
      </c>
      <c r="K1201">
        <v>-0.76923076999999995</v>
      </c>
      <c r="L1201">
        <v>1.7142857139999901</v>
      </c>
      <c r="M1201">
        <v>1.1204861905773962</v>
      </c>
      <c r="N1201">
        <f t="shared" si="227"/>
        <v>0</v>
      </c>
      <c r="O1201">
        <f t="shared" si="228"/>
        <v>0</v>
      </c>
      <c r="P1201">
        <f t="shared" si="229"/>
        <v>-1</v>
      </c>
      <c r="Q1201">
        <f t="shared" si="230"/>
        <v>0</v>
      </c>
      <c r="R1201">
        <f t="shared" si="231"/>
        <v>0</v>
      </c>
      <c r="S1201">
        <f t="shared" si="232"/>
        <v>0</v>
      </c>
      <c r="T1201">
        <f t="shared" si="233"/>
        <v>0</v>
      </c>
      <c r="U1201">
        <f t="shared" si="234"/>
        <v>0</v>
      </c>
      <c r="V1201">
        <f t="shared" si="235"/>
        <v>0</v>
      </c>
    </row>
    <row r="1202" spans="1:22" x14ac:dyDescent="0.25">
      <c r="A1202">
        <v>20180416</v>
      </c>
      <c r="B1202" t="str">
        <f t="shared" si="224"/>
        <v>2018</v>
      </c>
      <c r="C1202" t="str">
        <f t="shared" si="225"/>
        <v>04</v>
      </c>
      <c r="D1202" t="str">
        <f t="shared" si="226"/>
        <v>16</v>
      </c>
      <c r="E1202">
        <v>90</v>
      </c>
      <c r="F1202" t="s">
        <v>22</v>
      </c>
      <c r="G1202">
        <v>444</v>
      </c>
      <c r="H1202" t="s">
        <v>47</v>
      </c>
      <c r="I1202">
        <v>0.92376239126664395</v>
      </c>
      <c r="J1202">
        <v>2.05882352999999</v>
      </c>
      <c r="K1202">
        <v>4.1008403369999904</v>
      </c>
      <c r="L1202">
        <v>-0.33333333299999801</v>
      </c>
      <c r="M1202">
        <v>1.0337682481944368</v>
      </c>
      <c r="N1202">
        <f t="shared" si="227"/>
        <v>1</v>
      </c>
      <c r="O1202">
        <f t="shared" si="228"/>
        <v>0</v>
      </c>
      <c r="P1202">
        <f t="shared" si="229"/>
        <v>1</v>
      </c>
      <c r="Q1202">
        <f t="shared" si="230"/>
        <v>0</v>
      </c>
      <c r="R1202">
        <f t="shared" si="231"/>
        <v>0</v>
      </c>
      <c r="S1202">
        <f t="shared" si="232"/>
        <v>0</v>
      </c>
      <c r="T1202">
        <f t="shared" si="233"/>
        <v>0</v>
      </c>
      <c r="U1202">
        <f t="shared" si="234"/>
        <v>0</v>
      </c>
      <c r="V1202">
        <f t="shared" si="235"/>
        <v>0</v>
      </c>
    </row>
    <row r="1203" spans="1:22" x14ac:dyDescent="0.25">
      <c r="A1203">
        <v>20180416</v>
      </c>
      <c r="B1203" t="str">
        <f t="shared" si="224"/>
        <v>2018</v>
      </c>
      <c r="C1203" t="str">
        <f t="shared" si="225"/>
        <v>04</v>
      </c>
      <c r="D1203" t="str">
        <f t="shared" si="226"/>
        <v>16</v>
      </c>
      <c r="E1203">
        <v>341</v>
      </c>
      <c r="F1203" t="s">
        <v>442</v>
      </c>
      <c r="G1203">
        <v>447</v>
      </c>
      <c r="H1203" t="s">
        <v>238</v>
      </c>
      <c r="I1203">
        <v>0.69543392248514502</v>
      </c>
      <c r="J1203">
        <v>-0.86842105199999997</v>
      </c>
      <c r="K1203">
        <v>-0.44736842100000002</v>
      </c>
      <c r="L1203">
        <v>0.5</v>
      </c>
      <c r="M1203">
        <v>1.2075899627104081</v>
      </c>
      <c r="N1203">
        <f t="shared" si="227"/>
        <v>1</v>
      </c>
      <c r="O1203">
        <f t="shared" si="228"/>
        <v>0</v>
      </c>
      <c r="P1203">
        <f t="shared" si="229"/>
        <v>-1</v>
      </c>
      <c r="Q1203">
        <f t="shared" si="230"/>
        <v>0</v>
      </c>
      <c r="R1203">
        <f t="shared" si="231"/>
        <v>0</v>
      </c>
      <c r="S1203">
        <f t="shared" si="232"/>
        <v>0</v>
      </c>
      <c r="T1203">
        <f t="shared" si="233"/>
        <v>0</v>
      </c>
      <c r="U1203">
        <f t="shared" si="234"/>
        <v>0</v>
      </c>
      <c r="V1203">
        <f t="shared" si="235"/>
        <v>0</v>
      </c>
    </row>
    <row r="1204" spans="1:22" x14ac:dyDescent="0.25">
      <c r="A1204">
        <v>20180416</v>
      </c>
      <c r="B1204" t="str">
        <f t="shared" si="224"/>
        <v>2018</v>
      </c>
      <c r="C1204" t="str">
        <f t="shared" si="225"/>
        <v>04</v>
      </c>
      <c r="D1204" t="str">
        <f t="shared" si="226"/>
        <v>16</v>
      </c>
      <c r="E1204">
        <v>138</v>
      </c>
      <c r="F1204" t="s">
        <v>164</v>
      </c>
      <c r="G1204">
        <v>448</v>
      </c>
      <c r="H1204" t="s">
        <v>313</v>
      </c>
      <c r="I1204">
        <v>0.404139938698373</v>
      </c>
      <c r="J1204">
        <v>0.84761904700000201</v>
      </c>
      <c r="K1204">
        <v>9.5238095000000897E-2</v>
      </c>
      <c r="L1204">
        <v>-2.6</v>
      </c>
      <c r="M1204">
        <v>1.2800526100122183</v>
      </c>
      <c r="N1204">
        <f t="shared" si="227"/>
        <v>0</v>
      </c>
      <c r="O1204">
        <f t="shared" si="228"/>
        <v>0</v>
      </c>
      <c r="P1204">
        <f t="shared" si="229"/>
        <v>1</v>
      </c>
      <c r="Q1204">
        <f t="shared" si="230"/>
        <v>0</v>
      </c>
      <c r="R1204">
        <f t="shared" si="231"/>
        <v>0</v>
      </c>
      <c r="S1204">
        <f t="shared" si="232"/>
        <v>0</v>
      </c>
      <c r="T1204">
        <f t="shared" si="233"/>
        <v>0</v>
      </c>
      <c r="U1204">
        <f t="shared" si="234"/>
        <v>0</v>
      </c>
      <c r="V1204">
        <f t="shared" si="235"/>
        <v>0</v>
      </c>
    </row>
    <row r="1205" spans="1:22" x14ac:dyDescent="0.25">
      <c r="A1205">
        <v>20180416</v>
      </c>
      <c r="B1205" t="str">
        <f t="shared" si="224"/>
        <v>2018</v>
      </c>
      <c r="C1205" t="str">
        <f t="shared" si="225"/>
        <v>04</v>
      </c>
      <c r="D1205" t="str">
        <f t="shared" si="226"/>
        <v>16</v>
      </c>
      <c r="E1205">
        <v>128</v>
      </c>
      <c r="F1205" t="s">
        <v>302</v>
      </c>
      <c r="G1205">
        <v>456</v>
      </c>
      <c r="H1205" t="s">
        <v>39</v>
      </c>
      <c r="I1205">
        <v>0.73554798990805303</v>
      </c>
      <c r="J1205">
        <v>1.88749999999999</v>
      </c>
      <c r="K1205">
        <v>2.125</v>
      </c>
      <c r="L1205">
        <v>0.4</v>
      </c>
      <c r="M1205">
        <v>1.289835534355277</v>
      </c>
      <c r="N1205">
        <f t="shared" si="227"/>
        <v>1</v>
      </c>
      <c r="O1205">
        <f t="shared" si="228"/>
        <v>0</v>
      </c>
      <c r="P1205">
        <f t="shared" si="229"/>
        <v>3</v>
      </c>
      <c r="Q1205">
        <f t="shared" si="230"/>
        <v>1</v>
      </c>
      <c r="R1205">
        <f t="shared" si="231"/>
        <v>0</v>
      </c>
      <c r="S1205">
        <f t="shared" si="232"/>
        <v>1</v>
      </c>
      <c r="T1205">
        <f t="shared" si="233"/>
        <v>0</v>
      </c>
      <c r="U1205">
        <f t="shared" si="234"/>
        <v>1</v>
      </c>
      <c r="V1205">
        <f t="shared" si="235"/>
        <v>1.289835534355277</v>
      </c>
    </row>
    <row r="1206" spans="1:22" x14ac:dyDescent="0.25">
      <c r="A1206">
        <v>20180416</v>
      </c>
      <c r="B1206" t="str">
        <f t="shared" si="224"/>
        <v>2018</v>
      </c>
      <c r="C1206" t="str">
        <f t="shared" si="225"/>
        <v>04</v>
      </c>
      <c r="D1206" t="str">
        <f t="shared" si="226"/>
        <v>16</v>
      </c>
      <c r="E1206">
        <v>371</v>
      </c>
      <c r="F1206" t="s">
        <v>33</v>
      </c>
      <c r="G1206">
        <v>459</v>
      </c>
      <c r="H1206" t="s">
        <v>281</v>
      </c>
      <c r="I1206">
        <v>0.68226469036235204</v>
      </c>
      <c r="J1206">
        <v>1.4285714279999899</v>
      </c>
      <c r="K1206">
        <v>1.3571428569999899</v>
      </c>
      <c r="L1206">
        <v>0.66666666700000099</v>
      </c>
      <c r="M1206">
        <v>1.3048543023800225</v>
      </c>
      <c r="N1206">
        <f t="shared" si="227"/>
        <v>1</v>
      </c>
      <c r="O1206">
        <f t="shared" si="228"/>
        <v>0</v>
      </c>
      <c r="P1206">
        <f t="shared" si="229"/>
        <v>3</v>
      </c>
      <c r="Q1206">
        <f t="shared" si="230"/>
        <v>1</v>
      </c>
      <c r="R1206">
        <f t="shared" si="231"/>
        <v>0</v>
      </c>
      <c r="S1206">
        <f t="shared" si="232"/>
        <v>1</v>
      </c>
      <c r="T1206">
        <f t="shared" si="233"/>
        <v>0</v>
      </c>
      <c r="U1206">
        <f t="shared" si="234"/>
        <v>1</v>
      </c>
      <c r="V1206">
        <f t="shared" si="235"/>
        <v>1.3048543023800225</v>
      </c>
    </row>
    <row r="1207" spans="1:22" x14ac:dyDescent="0.25">
      <c r="A1207">
        <v>20180416</v>
      </c>
      <c r="B1207" t="str">
        <f t="shared" si="224"/>
        <v>2018</v>
      </c>
      <c r="C1207" t="str">
        <f t="shared" si="225"/>
        <v>04</v>
      </c>
      <c r="D1207" t="str">
        <f t="shared" si="226"/>
        <v>16</v>
      </c>
      <c r="E1207">
        <v>368</v>
      </c>
      <c r="F1207" t="s">
        <v>117</v>
      </c>
      <c r="G1207">
        <v>473</v>
      </c>
      <c r="H1207" t="s">
        <v>431</v>
      </c>
      <c r="I1207">
        <v>0.87603284051334795</v>
      </c>
      <c r="J1207">
        <v>0.60000000000000098</v>
      </c>
      <c r="K1207">
        <v>3.2666666659999901</v>
      </c>
      <c r="L1207">
        <v>3.6666666669999999</v>
      </c>
      <c r="M1207">
        <v>1.0958732911149163</v>
      </c>
      <c r="N1207">
        <f t="shared" si="227"/>
        <v>1</v>
      </c>
      <c r="O1207">
        <f t="shared" si="228"/>
        <v>0</v>
      </c>
      <c r="P1207">
        <f t="shared" si="229"/>
        <v>3</v>
      </c>
      <c r="Q1207">
        <f t="shared" si="230"/>
        <v>1</v>
      </c>
      <c r="R1207">
        <f t="shared" si="231"/>
        <v>0</v>
      </c>
      <c r="S1207">
        <f t="shared" si="232"/>
        <v>1</v>
      </c>
      <c r="T1207">
        <f t="shared" si="233"/>
        <v>0</v>
      </c>
      <c r="U1207">
        <f t="shared" si="234"/>
        <v>1</v>
      </c>
      <c r="V1207">
        <f t="shared" si="235"/>
        <v>1.0958732911149163</v>
      </c>
    </row>
    <row r="1208" spans="1:22" x14ac:dyDescent="0.25">
      <c r="A1208">
        <v>20180416</v>
      </c>
      <c r="B1208" t="str">
        <f t="shared" si="224"/>
        <v>2018</v>
      </c>
      <c r="C1208" t="str">
        <f t="shared" si="225"/>
        <v>04</v>
      </c>
      <c r="D1208" t="str">
        <f t="shared" si="226"/>
        <v>16</v>
      </c>
      <c r="E1208">
        <v>40</v>
      </c>
      <c r="F1208" t="s">
        <v>162</v>
      </c>
      <c r="G1208">
        <v>474</v>
      </c>
      <c r="H1208" t="s">
        <v>494</v>
      </c>
      <c r="I1208">
        <v>0.65996421996743504</v>
      </c>
      <c r="J1208">
        <v>3.6071428569999902</v>
      </c>
      <c r="K1208">
        <v>3.3571428569999902</v>
      </c>
      <c r="L1208">
        <v>5.9999999999999902</v>
      </c>
      <c r="M1208">
        <v>1.0033379928258037</v>
      </c>
      <c r="N1208">
        <f t="shared" si="227"/>
        <v>1</v>
      </c>
      <c r="O1208">
        <f t="shared" si="228"/>
        <v>0</v>
      </c>
      <c r="P1208">
        <f t="shared" si="229"/>
        <v>3</v>
      </c>
      <c r="Q1208">
        <f t="shared" si="230"/>
        <v>1</v>
      </c>
      <c r="R1208">
        <f t="shared" si="231"/>
        <v>0</v>
      </c>
      <c r="S1208">
        <f t="shared" si="232"/>
        <v>1</v>
      </c>
      <c r="T1208">
        <f t="shared" si="233"/>
        <v>0</v>
      </c>
      <c r="U1208">
        <f t="shared" si="234"/>
        <v>1</v>
      </c>
      <c r="V1208">
        <f t="shared" si="235"/>
        <v>1.0033379928258037</v>
      </c>
    </row>
    <row r="1209" spans="1:22" x14ac:dyDescent="0.25">
      <c r="A1209">
        <v>20180416</v>
      </c>
      <c r="B1209" t="str">
        <f t="shared" si="224"/>
        <v>2018</v>
      </c>
      <c r="C1209" t="str">
        <f t="shared" si="225"/>
        <v>04</v>
      </c>
      <c r="D1209" t="str">
        <f t="shared" si="226"/>
        <v>16</v>
      </c>
      <c r="E1209">
        <v>286</v>
      </c>
      <c r="F1209" t="s">
        <v>386</v>
      </c>
      <c r="G1209">
        <v>484</v>
      </c>
      <c r="H1209" t="s">
        <v>152</v>
      </c>
      <c r="I1209">
        <v>0.59146389825494605</v>
      </c>
      <c r="J1209">
        <v>-2.3571428569999902</v>
      </c>
      <c r="K1209">
        <v>-2.0714285719999901</v>
      </c>
      <c r="L1209">
        <v>-3.66666666599999</v>
      </c>
      <c r="M1209">
        <v>1.218608643620728</v>
      </c>
      <c r="N1209">
        <f t="shared" si="227"/>
        <v>0</v>
      </c>
      <c r="O1209">
        <f t="shared" si="228"/>
        <v>0</v>
      </c>
      <c r="P1209">
        <f t="shared" si="229"/>
        <v>-3</v>
      </c>
      <c r="Q1209">
        <f t="shared" si="230"/>
        <v>0</v>
      </c>
      <c r="R1209">
        <f t="shared" si="231"/>
        <v>1</v>
      </c>
      <c r="S1209">
        <f t="shared" si="232"/>
        <v>0</v>
      </c>
      <c r="T1209">
        <f t="shared" si="233"/>
        <v>0</v>
      </c>
      <c r="U1209">
        <f t="shared" si="234"/>
        <v>0</v>
      </c>
      <c r="V1209">
        <f t="shared" si="235"/>
        <v>0</v>
      </c>
    </row>
    <row r="1210" spans="1:22" x14ac:dyDescent="0.25">
      <c r="A1210">
        <v>20180416</v>
      </c>
      <c r="B1210" t="str">
        <f t="shared" si="224"/>
        <v>2018</v>
      </c>
      <c r="C1210" t="str">
        <f t="shared" si="225"/>
        <v>04</v>
      </c>
      <c r="D1210" t="str">
        <f t="shared" si="226"/>
        <v>16</v>
      </c>
      <c r="E1210">
        <v>473</v>
      </c>
      <c r="F1210" t="s">
        <v>431</v>
      </c>
      <c r="G1210">
        <v>489</v>
      </c>
      <c r="H1210" t="s">
        <v>118</v>
      </c>
      <c r="I1210">
        <v>0.28215027217329097</v>
      </c>
      <c r="J1210">
        <v>0.47777777700000001</v>
      </c>
      <c r="K1210">
        <v>-1.566666667</v>
      </c>
      <c r="L1210">
        <v>-3.6666666669999999</v>
      </c>
      <c r="M1210">
        <v>1.2156318518897422</v>
      </c>
      <c r="N1210">
        <f t="shared" si="227"/>
        <v>0</v>
      </c>
      <c r="O1210">
        <f t="shared" si="228"/>
        <v>1</v>
      </c>
      <c r="P1210">
        <f t="shared" si="229"/>
        <v>-1</v>
      </c>
      <c r="Q1210">
        <f t="shared" si="230"/>
        <v>0</v>
      </c>
      <c r="R1210">
        <f t="shared" si="231"/>
        <v>0</v>
      </c>
      <c r="S1210">
        <f t="shared" si="232"/>
        <v>0</v>
      </c>
      <c r="T1210">
        <f t="shared" si="233"/>
        <v>0</v>
      </c>
      <c r="U1210">
        <f t="shared" si="234"/>
        <v>0</v>
      </c>
      <c r="V1210">
        <f t="shared" si="235"/>
        <v>0</v>
      </c>
    </row>
    <row r="1211" spans="1:22" x14ac:dyDescent="0.25">
      <c r="A1211">
        <v>20180416</v>
      </c>
      <c r="B1211" t="str">
        <f t="shared" si="224"/>
        <v>2018</v>
      </c>
      <c r="C1211" t="str">
        <f t="shared" si="225"/>
        <v>04</v>
      </c>
      <c r="D1211" t="str">
        <f t="shared" si="226"/>
        <v>16</v>
      </c>
      <c r="E1211">
        <v>365</v>
      </c>
      <c r="F1211" t="s">
        <v>175</v>
      </c>
      <c r="G1211">
        <v>490</v>
      </c>
      <c r="H1211" t="s">
        <v>260</v>
      </c>
      <c r="I1211">
        <v>0.39657845631244198</v>
      </c>
      <c r="J1211">
        <v>3.4333333339999998</v>
      </c>
      <c r="K1211">
        <v>1.8999999999999899</v>
      </c>
      <c r="L1211">
        <v>-3</v>
      </c>
      <c r="M1211">
        <v>1.2935478468939796</v>
      </c>
      <c r="N1211">
        <f t="shared" si="227"/>
        <v>0</v>
      </c>
      <c r="O1211">
        <f t="shared" si="228"/>
        <v>1</v>
      </c>
      <c r="P1211">
        <f t="shared" si="229"/>
        <v>1</v>
      </c>
      <c r="Q1211">
        <f t="shared" si="230"/>
        <v>0</v>
      </c>
      <c r="R1211">
        <f t="shared" si="231"/>
        <v>0</v>
      </c>
      <c r="S1211">
        <f t="shared" si="232"/>
        <v>0</v>
      </c>
      <c r="T1211">
        <f t="shared" si="233"/>
        <v>0</v>
      </c>
      <c r="U1211">
        <f t="shared" si="234"/>
        <v>0</v>
      </c>
      <c r="V1211">
        <f t="shared" si="235"/>
        <v>0</v>
      </c>
    </row>
    <row r="1212" spans="1:22" x14ac:dyDescent="0.25">
      <c r="A1212">
        <v>20180423</v>
      </c>
      <c r="B1212" t="str">
        <f t="shared" si="224"/>
        <v>2018</v>
      </c>
      <c r="C1212" t="str">
        <f t="shared" si="225"/>
        <v>04</v>
      </c>
      <c r="D1212" t="str">
        <f t="shared" si="226"/>
        <v>23</v>
      </c>
      <c r="E1212">
        <v>215</v>
      </c>
      <c r="F1212" t="s">
        <v>23</v>
      </c>
      <c r="G1212">
        <v>4</v>
      </c>
      <c r="H1212" t="s">
        <v>18</v>
      </c>
      <c r="I1212">
        <v>0.40611644451628498</v>
      </c>
      <c r="J1212">
        <v>0.70588235299999902</v>
      </c>
      <c r="K1212">
        <v>-0.13574660699999899</v>
      </c>
      <c r="L1212">
        <v>-0.48571428500000002</v>
      </c>
      <c r="M1212">
        <v>1.2710262895459734</v>
      </c>
      <c r="N1212">
        <f t="shared" si="227"/>
        <v>0</v>
      </c>
      <c r="O1212">
        <f t="shared" si="228"/>
        <v>0</v>
      </c>
      <c r="P1212">
        <f t="shared" si="229"/>
        <v>-1</v>
      </c>
      <c r="Q1212">
        <f t="shared" si="230"/>
        <v>0</v>
      </c>
      <c r="R1212">
        <f t="shared" si="231"/>
        <v>0</v>
      </c>
      <c r="S1212">
        <f t="shared" si="232"/>
        <v>0</v>
      </c>
      <c r="T1212">
        <f t="shared" si="233"/>
        <v>0</v>
      </c>
      <c r="U1212">
        <f t="shared" si="234"/>
        <v>0</v>
      </c>
      <c r="V1212">
        <f t="shared" si="235"/>
        <v>0</v>
      </c>
    </row>
    <row r="1213" spans="1:22" x14ac:dyDescent="0.25">
      <c r="A1213">
        <v>20180423</v>
      </c>
      <c r="B1213" t="str">
        <f t="shared" si="224"/>
        <v>2018</v>
      </c>
      <c r="C1213" t="str">
        <f t="shared" si="225"/>
        <v>04</v>
      </c>
      <c r="D1213" t="str">
        <f t="shared" si="226"/>
        <v>23</v>
      </c>
      <c r="E1213">
        <v>8</v>
      </c>
      <c r="F1213" t="s">
        <v>29</v>
      </c>
      <c r="G1213">
        <v>6</v>
      </c>
      <c r="H1213" t="s">
        <v>30</v>
      </c>
      <c r="I1213">
        <v>0.39168101301824498</v>
      </c>
      <c r="J1213">
        <v>0.65384615400000001</v>
      </c>
      <c r="K1213">
        <v>4.153846154</v>
      </c>
      <c r="L1213">
        <v>-1.8571428569999899</v>
      </c>
      <c r="M1213">
        <v>1.3182750196880697</v>
      </c>
      <c r="N1213">
        <f t="shared" si="227"/>
        <v>0</v>
      </c>
      <c r="O1213">
        <f t="shared" si="228"/>
        <v>1</v>
      </c>
      <c r="P1213">
        <f t="shared" si="229"/>
        <v>1</v>
      </c>
      <c r="Q1213">
        <f t="shared" si="230"/>
        <v>0</v>
      </c>
      <c r="R1213">
        <f t="shared" si="231"/>
        <v>0</v>
      </c>
      <c r="S1213">
        <f t="shared" si="232"/>
        <v>0</v>
      </c>
      <c r="T1213">
        <f t="shared" si="233"/>
        <v>0</v>
      </c>
      <c r="U1213">
        <f t="shared" si="234"/>
        <v>0</v>
      </c>
      <c r="V1213">
        <f t="shared" si="235"/>
        <v>0</v>
      </c>
    </row>
    <row r="1214" spans="1:22" x14ac:dyDescent="0.25">
      <c r="A1214">
        <v>20180423</v>
      </c>
      <c r="B1214" t="str">
        <f t="shared" si="224"/>
        <v>2018</v>
      </c>
      <c r="C1214" t="str">
        <f t="shared" si="225"/>
        <v>04</v>
      </c>
      <c r="D1214" t="str">
        <f t="shared" si="226"/>
        <v>23</v>
      </c>
      <c r="E1214">
        <v>4</v>
      </c>
      <c r="F1214" t="s">
        <v>18</v>
      </c>
      <c r="G1214">
        <v>7</v>
      </c>
      <c r="H1214" t="s">
        <v>32</v>
      </c>
      <c r="I1214">
        <v>0.60955932071551699</v>
      </c>
      <c r="J1214">
        <v>0.93697478999999995</v>
      </c>
      <c r="K1214">
        <v>1.273109244</v>
      </c>
      <c r="L1214">
        <v>1.2857142849999901</v>
      </c>
      <c r="M1214">
        <v>1.2156454831438834</v>
      </c>
      <c r="N1214">
        <f t="shared" si="227"/>
        <v>1</v>
      </c>
      <c r="O1214">
        <f t="shared" si="228"/>
        <v>0</v>
      </c>
      <c r="P1214">
        <f t="shared" si="229"/>
        <v>3</v>
      </c>
      <c r="Q1214">
        <f t="shared" si="230"/>
        <v>1</v>
      </c>
      <c r="R1214">
        <f t="shared" si="231"/>
        <v>0</v>
      </c>
      <c r="S1214">
        <f t="shared" si="232"/>
        <v>1</v>
      </c>
      <c r="T1214">
        <f t="shared" si="233"/>
        <v>0</v>
      </c>
      <c r="U1214">
        <f t="shared" si="234"/>
        <v>1</v>
      </c>
      <c r="V1214">
        <f t="shared" si="235"/>
        <v>1.2156454831438834</v>
      </c>
    </row>
    <row r="1215" spans="1:22" x14ac:dyDescent="0.25">
      <c r="A1215">
        <v>20180423</v>
      </c>
      <c r="B1215" t="str">
        <f t="shared" si="224"/>
        <v>2018</v>
      </c>
      <c r="C1215" t="str">
        <f t="shared" si="225"/>
        <v>04</v>
      </c>
      <c r="D1215" t="str">
        <f t="shared" si="226"/>
        <v>23</v>
      </c>
      <c r="E1215">
        <v>380</v>
      </c>
      <c r="F1215" t="s">
        <v>46</v>
      </c>
      <c r="G1215">
        <v>8</v>
      </c>
      <c r="H1215" t="s">
        <v>29</v>
      </c>
      <c r="I1215">
        <v>0.79507490345480403</v>
      </c>
      <c r="J1215">
        <v>0.21457489900000001</v>
      </c>
      <c r="K1215">
        <v>0.56837606799999896</v>
      </c>
      <c r="L1215">
        <v>1.402597402</v>
      </c>
      <c r="M1215">
        <v>1.1217085668882034</v>
      </c>
      <c r="N1215">
        <f t="shared" si="227"/>
        <v>1</v>
      </c>
      <c r="O1215">
        <f t="shared" si="228"/>
        <v>0</v>
      </c>
      <c r="P1215">
        <f t="shared" si="229"/>
        <v>3</v>
      </c>
      <c r="Q1215">
        <f t="shared" si="230"/>
        <v>1</v>
      </c>
      <c r="R1215">
        <f t="shared" si="231"/>
        <v>0</v>
      </c>
      <c r="S1215">
        <f t="shared" si="232"/>
        <v>1</v>
      </c>
      <c r="T1215">
        <f t="shared" si="233"/>
        <v>0</v>
      </c>
      <c r="U1215">
        <f t="shared" si="234"/>
        <v>1</v>
      </c>
      <c r="V1215">
        <f t="shared" si="235"/>
        <v>1.1217085668882034</v>
      </c>
    </row>
    <row r="1216" spans="1:22" x14ac:dyDescent="0.25">
      <c r="A1216">
        <v>20180423</v>
      </c>
      <c r="B1216" t="str">
        <f t="shared" si="224"/>
        <v>2018</v>
      </c>
      <c r="C1216" t="str">
        <f t="shared" si="225"/>
        <v>04</v>
      </c>
      <c r="D1216" t="str">
        <f t="shared" si="226"/>
        <v>23</v>
      </c>
      <c r="E1216">
        <v>215</v>
      </c>
      <c r="F1216" t="s">
        <v>23</v>
      </c>
      <c r="G1216">
        <v>9</v>
      </c>
      <c r="H1216" t="s">
        <v>49</v>
      </c>
      <c r="I1216">
        <v>0.58916961073299101</v>
      </c>
      <c r="J1216">
        <v>-5.5555554999997897E-2</v>
      </c>
      <c r="K1216">
        <v>-0.243589742999999</v>
      </c>
      <c r="L1216">
        <v>1.63333333299999</v>
      </c>
      <c r="M1216">
        <v>1.224336221490264</v>
      </c>
      <c r="N1216">
        <f t="shared" si="227"/>
        <v>0</v>
      </c>
      <c r="O1216">
        <f t="shared" si="228"/>
        <v>0</v>
      </c>
      <c r="P1216">
        <f t="shared" si="229"/>
        <v>-1</v>
      </c>
      <c r="Q1216">
        <f t="shared" si="230"/>
        <v>0</v>
      </c>
      <c r="R1216">
        <f t="shared" si="231"/>
        <v>0</v>
      </c>
      <c r="S1216">
        <f t="shared" si="232"/>
        <v>0</v>
      </c>
      <c r="T1216">
        <f t="shared" si="233"/>
        <v>0</v>
      </c>
      <c r="U1216">
        <f t="shared" si="234"/>
        <v>0</v>
      </c>
      <c r="V1216">
        <f t="shared" si="235"/>
        <v>0</v>
      </c>
    </row>
    <row r="1217" spans="1:22" x14ac:dyDescent="0.25">
      <c r="A1217">
        <v>20180423</v>
      </c>
      <c r="B1217" t="str">
        <f t="shared" si="224"/>
        <v>2018</v>
      </c>
      <c r="C1217" t="str">
        <f t="shared" si="225"/>
        <v>04</v>
      </c>
      <c r="D1217" t="str">
        <f t="shared" si="226"/>
        <v>23</v>
      </c>
      <c r="E1217">
        <v>456</v>
      </c>
      <c r="F1217" t="s">
        <v>39</v>
      </c>
      <c r="G1217">
        <v>11</v>
      </c>
      <c r="H1217" t="s">
        <v>57</v>
      </c>
      <c r="I1217">
        <v>0.45997810216851998</v>
      </c>
      <c r="J1217">
        <v>-0.9375</v>
      </c>
      <c r="K1217">
        <v>-1.875</v>
      </c>
      <c r="L1217">
        <v>6.6</v>
      </c>
      <c r="M1217">
        <v>1.174870138886319</v>
      </c>
      <c r="N1217">
        <f t="shared" si="227"/>
        <v>0</v>
      </c>
      <c r="O1217">
        <f t="shared" si="228"/>
        <v>0</v>
      </c>
      <c r="P1217">
        <f t="shared" si="229"/>
        <v>-1</v>
      </c>
      <c r="Q1217">
        <f t="shared" si="230"/>
        <v>0</v>
      </c>
      <c r="R1217">
        <f t="shared" si="231"/>
        <v>0</v>
      </c>
      <c r="S1217">
        <f t="shared" si="232"/>
        <v>0</v>
      </c>
      <c r="T1217">
        <f t="shared" si="233"/>
        <v>0</v>
      </c>
      <c r="U1217">
        <f t="shared" si="234"/>
        <v>0</v>
      </c>
      <c r="V1217">
        <f t="shared" si="235"/>
        <v>0</v>
      </c>
    </row>
    <row r="1218" spans="1:22" x14ac:dyDescent="0.25">
      <c r="A1218">
        <v>20180423</v>
      </c>
      <c r="B1218" t="str">
        <f t="shared" ref="B1218:B1281" si="236">MID(A1218,1,4)</f>
        <v>2018</v>
      </c>
      <c r="C1218" t="str">
        <f t="shared" ref="C1218:C1281" si="237">MID(A1218,5,2)</f>
        <v>04</v>
      </c>
      <c r="D1218" t="str">
        <f t="shared" ref="D1218:D1281" si="238">MID(A1218,7,2)</f>
        <v>23</v>
      </c>
      <c r="E1218">
        <v>53</v>
      </c>
      <c r="F1218" t="s">
        <v>70</v>
      </c>
      <c r="G1218">
        <v>14</v>
      </c>
      <c r="H1218" t="s">
        <v>67</v>
      </c>
      <c r="I1218">
        <v>0.594937246818108</v>
      </c>
      <c r="J1218">
        <v>-1.18253968199999</v>
      </c>
      <c r="K1218">
        <v>0.79831932799999905</v>
      </c>
      <c r="L1218">
        <v>5.5714285719999896</v>
      </c>
      <c r="M1218">
        <v>1.2403101590447032</v>
      </c>
      <c r="N1218">
        <f t="shared" ref="N1218:N1281" si="239">OR(I1218&gt;0.6)+0</f>
        <v>0</v>
      </c>
      <c r="O1218">
        <f t="shared" ref="O1218:O1281" si="240">(I1218&lt;0.4)+0</f>
        <v>0</v>
      </c>
      <c r="P1218">
        <f t="shared" ref="P1218:P1281" si="241">SIGN(L1218)+SIGN(J1218)+SIGN(K1218)</f>
        <v>1</v>
      </c>
      <c r="Q1218">
        <f t="shared" ref="Q1218:Q1281" si="242">(P1218&gt;1)+0</f>
        <v>0</v>
      </c>
      <c r="R1218">
        <f t="shared" ref="R1218:R1281" si="243">(P1218&lt;-1)+0</f>
        <v>0</v>
      </c>
      <c r="S1218">
        <f t="shared" ref="S1218:S1281" si="244">Q1218*N1218</f>
        <v>0</v>
      </c>
      <c r="T1218">
        <f t="shared" ref="T1218:T1281" si="245">O1218*R1218</f>
        <v>0</v>
      </c>
      <c r="U1218">
        <f t="shared" ref="U1218:U1281" si="246">T1218+S1218</f>
        <v>0</v>
      </c>
      <c r="V1218">
        <f t="shared" si="235"/>
        <v>0</v>
      </c>
    </row>
    <row r="1219" spans="1:22" x14ac:dyDescent="0.25">
      <c r="A1219">
        <v>20180423</v>
      </c>
      <c r="B1219" t="str">
        <f t="shared" si="236"/>
        <v>2018</v>
      </c>
      <c r="C1219" t="str">
        <f t="shared" si="237"/>
        <v>04</v>
      </c>
      <c r="D1219" t="str">
        <f t="shared" si="238"/>
        <v>23</v>
      </c>
      <c r="E1219">
        <v>235</v>
      </c>
      <c r="F1219" t="s">
        <v>85</v>
      </c>
      <c r="G1219">
        <v>17</v>
      </c>
      <c r="H1219" t="s">
        <v>81</v>
      </c>
      <c r="I1219">
        <v>0.43960341085587701</v>
      </c>
      <c r="J1219">
        <v>-0.41964285699999898</v>
      </c>
      <c r="K1219">
        <v>-0.58653846099999996</v>
      </c>
      <c r="L1219">
        <v>1.3333333329999899</v>
      </c>
      <c r="M1219">
        <v>1.2548622973594927</v>
      </c>
      <c r="N1219">
        <f t="shared" si="239"/>
        <v>0</v>
      </c>
      <c r="O1219">
        <f t="shared" si="240"/>
        <v>0</v>
      </c>
      <c r="P1219">
        <f t="shared" si="241"/>
        <v>-1</v>
      </c>
      <c r="Q1219">
        <f t="shared" si="242"/>
        <v>0</v>
      </c>
      <c r="R1219">
        <f t="shared" si="243"/>
        <v>0</v>
      </c>
      <c r="S1219">
        <f t="shared" si="244"/>
        <v>0</v>
      </c>
      <c r="T1219">
        <f t="shared" si="245"/>
        <v>0</v>
      </c>
      <c r="U1219">
        <f t="shared" si="246"/>
        <v>0</v>
      </c>
      <c r="V1219">
        <f t="shared" ref="V1219:V1282" si="247">M1219*S1219*U1219</f>
        <v>0</v>
      </c>
    </row>
    <row r="1220" spans="1:22" x14ac:dyDescent="0.25">
      <c r="A1220">
        <v>20180423</v>
      </c>
      <c r="B1220" t="str">
        <f t="shared" si="236"/>
        <v>2018</v>
      </c>
      <c r="C1220" t="str">
        <f t="shared" si="237"/>
        <v>04</v>
      </c>
      <c r="D1220" t="str">
        <f t="shared" si="238"/>
        <v>23</v>
      </c>
      <c r="E1220">
        <v>265</v>
      </c>
      <c r="F1220" t="s">
        <v>92</v>
      </c>
      <c r="G1220">
        <v>19</v>
      </c>
      <c r="H1220" t="s">
        <v>90</v>
      </c>
      <c r="I1220">
        <v>0.92803780607461905</v>
      </c>
      <c r="J1220">
        <v>3.3333333330000001</v>
      </c>
      <c r="K1220">
        <v>-0.56666666699999901</v>
      </c>
      <c r="L1220">
        <v>4</v>
      </c>
      <c r="M1220">
        <v>1.1795706567602253</v>
      </c>
      <c r="N1220">
        <f t="shared" si="239"/>
        <v>1</v>
      </c>
      <c r="O1220">
        <f t="shared" si="240"/>
        <v>0</v>
      </c>
      <c r="P1220">
        <f t="shared" si="241"/>
        <v>1</v>
      </c>
      <c r="Q1220">
        <f t="shared" si="242"/>
        <v>0</v>
      </c>
      <c r="R1220">
        <f t="shared" si="243"/>
        <v>0</v>
      </c>
      <c r="S1220">
        <f t="shared" si="244"/>
        <v>0</v>
      </c>
      <c r="T1220">
        <f t="shared" si="245"/>
        <v>0</v>
      </c>
      <c r="U1220">
        <f t="shared" si="246"/>
        <v>0</v>
      </c>
      <c r="V1220">
        <f t="shared" si="247"/>
        <v>0</v>
      </c>
    </row>
    <row r="1221" spans="1:22" x14ac:dyDescent="0.25">
      <c r="A1221">
        <v>20180423</v>
      </c>
      <c r="B1221" t="str">
        <f t="shared" si="236"/>
        <v>2018</v>
      </c>
      <c r="C1221" t="str">
        <f t="shared" si="237"/>
        <v>04</v>
      </c>
      <c r="D1221" t="str">
        <f t="shared" si="238"/>
        <v>23</v>
      </c>
      <c r="E1221">
        <v>384</v>
      </c>
      <c r="F1221" t="s">
        <v>36</v>
      </c>
      <c r="G1221">
        <v>22</v>
      </c>
      <c r="H1221" t="s">
        <v>99</v>
      </c>
      <c r="I1221">
        <v>0.47551604299254702</v>
      </c>
      <c r="J1221">
        <v>-0.122807018000003</v>
      </c>
      <c r="K1221">
        <v>0.30877192999999797</v>
      </c>
      <c r="L1221">
        <v>1.25</v>
      </c>
      <c r="M1221">
        <v>1.11325862508429</v>
      </c>
      <c r="N1221">
        <f t="shared" si="239"/>
        <v>0</v>
      </c>
      <c r="O1221">
        <f t="shared" si="240"/>
        <v>0</v>
      </c>
      <c r="P1221">
        <f t="shared" si="241"/>
        <v>1</v>
      </c>
      <c r="Q1221">
        <f t="shared" si="242"/>
        <v>0</v>
      </c>
      <c r="R1221">
        <f t="shared" si="243"/>
        <v>0</v>
      </c>
      <c r="S1221">
        <f t="shared" si="244"/>
        <v>0</v>
      </c>
      <c r="T1221">
        <f t="shared" si="245"/>
        <v>0</v>
      </c>
      <c r="U1221">
        <f t="shared" si="246"/>
        <v>0</v>
      </c>
      <c r="V1221">
        <f t="shared" si="247"/>
        <v>0</v>
      </c>
    </row>
    <row r="1222" spans="1:22" x14ac:dyDescent="0.25">
      <c r="A1222">
        <v>20180423</v>
      </c>
      <c r="B1222" t="str">
        <f t="shared" si="236"/>
        <v>2018</v>
      </c>
      <c r="C1222" t="str">
        <f t="shared" si="237"/>
        <v>04</v>
      </c>
      <c r="D1222" t="str">
        <f t="shared" si="238"/>
        <v>23</v>
      </c>
      <c r="E1222">
        <v>169</v>
      </c>
      <c r="F1222" t="s">
        <v>128</v>
      </c>
      <c r="G1222">
        <v>29</v>
      </c>
      <c r="H1222" t="s">
        <v>123</v>
      </c>
      <c r="I1222">
        <v>0.49822916382286497</v>
      </c>
      <c r="J1222">
        <v>-4.8582996000000302E-2</v>
      </c>
      <c r="K1222">
        <v>1.4210526319999901</v>
      </c>
      <c r="L1222">
        <v>4.7619048000001302E-2</v>
      </c>
      <c r="M1222">
        <v>1.2494288139915588</v>
      </c>
      <c r="N1222">
        <f t="shared" si="239"/>
        <v>0</v>
      </c>
      <c r="O1222">
        <f t="shared" si="240"/>
        <v>0</v>
      </c>
      <c r="P1222">
        <f t="shared" si="241"/>
        <v>1</v>
      </c>
      <c r="Q1222">
        <f t="shared" si="242"/>
        <v>0</v>
      </c>
      <c r="R1222">
        <f t="shared" si="243"/>
        <v>0</v>
      </c>
      <c r="S1222">
        <f t="shared" si="244"/>
        <v>0</v>
      </c>
      <c r="T1222">
        <f t="shared" si="245"/>
        <v>0</v>
      </c>
      <c r="U1222">
        <f t="shared" si="246"/>
        <v>0</v>
      </c>
      <c r="V1222">
        <f t="shared" si="247"/>
        <v>0</v>
      </c>
    </row>
    <row r="1223" spans="1:22" x14ac:dyDescent="0.25">
      <c r="A1223">
        <v>20180423</v>
      </c>
      <c r="B1223" t="str">
        <f t="shared" si="236"/>
        <v>2018</v>
      </c>
      <c r="C1223" t="str">
        <f t="shared" si="237"/>
        <v>04</v>
      </c>
      <c r="D1223" t="str">
        <f t="shared" si="238"/>
        <v>23</v>
      </c>
      <c r="E1223">
        <v>245</v>
      </c>
      <c r="F1223" t="s">
        <v>11</v>
      </c>
      <c r="G1223">
        <v>31</v>
      </c>
      <c r="H1223" t="s">
        <v>135</v>
      </c>
      <c r="I1223">
        <v>0.39489594092163</v>
      </c>
      <c r="J1223">
        <v>0.534090908999999</v>
      </c>
      <c r="K1223">
        <v>1.7159090910000001</v>
      </c>
      <c r="L1223">
        <v>1.1071428569999999</v>
      </c>
      <c r="M1223">
        <v>1.039023773661393</v>
      </c>
      <c r="N1223">
        <f t="shared" si="239"/>
        <v>0</v>
      </c>
      <c r="O1223">
        <f t="shared" si="240"/>
        <v>1</v>
      </c>
      <c r="P1223">
        <f t="shared" si="241"/>
        <v>3</v>
      </c>
      <c r="Q1223">
        <f t="shared" si="242"/>
        <v>1</v>
      </c>
      <c r="R1223">
        <f t="shared" si="243"/>
        <v>0</v>
      </c>
      <c r="S1223">
        <f t="shared" si="244"/>
        <v>0</v>
      </c>
      <c r="T1223">
        <f t="shared" si="245"/>
        <v>0</v>
      </c>
      <c r="U1223">
        <f t="shared" si="246"/>
        <v>0</v>
      </c>
      <c r="V1223">
        <f t="shared" si="247"/>
        <v>0</v>
      </c>
    </row>
    <row r="1224" spans="1:22" x14ac:dyDescent="0.25">
      <c r="A1224">
        <v>20180423</v>
      </c>
      <c r="B1224" t="str">
        <f t="shared" si="236"/>
        <v>2018</v>
      </c>
      <c r="C1224" t="str">
        <f t="shared" si="237"/>
        <v>04</v>
      </c>
      <c r="D1224" t="str">
        <f t="shared" si="238"/>
        <v>23</v>
      </c>
      <c r="E1224">
        <v>376</v>
      </c>
      <c r="F1224" t="s">
        <v>145</v>
      </c>
      <c r="G1224">
        <v>35</v>
      </c>
      <c r="H1224" t="s">
        <v>146</v>
      </c>
      <c r="I1224">
        <v>0.432534919085515</v>
      </c>
      <c r="J1224">
        <v>-3.6666666669999999</v>
      </c>
      <c r="K1224">
        <v>2.0454545449999899</v>
      </c>
      <c r="L1224">
        <v>3.8333333329999899</v>
      </c>
      <c r="M1224">
        <v>1.1967938825605846</v>
      </c>
      <c r="N1224">
        <f t="shared" si="239"/>
        <v>0</v>
      </c>
      <c r="O1224">
        <f t="shared" si="240"/>
        <v>0</v>
      </c>
      <c r="P1224">
        <f t="shared" si="241"/>
        <v>1</v>
      </c>
      <c r="Q1224">
        <f t="shared" si="242"/>
        <v>0</v>
      </c>
      <c r="R1224">
        <f t="shared" si="243"/>
        <v>0</v>
      </c>
      <c r="S1224">
        <f t="shared" si="244"/>
        <v>0</v>
      </c>
      <c r="T1224">
        <f t="shared" si="245"/>
        <v>0</v>
      </c>
      <c r="U1224">
        <f t="shared" si="246"/>
        <v>0</v>
      </c>
      <c r="V1224">
        <f t="shared" si="247"/>
        <v>0</v>
      </c>
    </row>
    <row r="1225" spans="1:22" x14ac:dyDescent="0.25">
      <c r="A1225">
        <v>20180423</v>
      </c>
      <c r="B1225" t="str">
        <f t="shared" si="236"/>
        <v>2018</v>
      </c>
      <c r="C1225" t="str">
        <f t="shared" si="237"/>
        <v>04</v>
      </c>
      <c r="D1225" t="str">
        <f t="shared" si="238"/>
        <v>23</v>
      </c>
      <c r="E1225">
        <v>366</v>
      </c>
      <c r="F1225" t="s">
        <v>84</v>
      </c>
      <c r="G1225">
        <v>37</v>
      </c>
      <c r="H1225" t="s">
        <v>151</v>
      </c>
      <c r="I1225">
        <v>0.51208100635339704</v>
      </c>
      <c r="J1225">
        <v>-9.9999999999999603E-2</v>
      </c>
      <c r="K1225">
        <v>0.82222222199999795</v>
      </c>
      <c r="L1225">
        <v>0.8</v>
      </c>
      <c r="M1225">
        <v>1.2787131341352123</v>
      </c>
      <c r="N1225">
        <f t="shared" si="239"/>
        <v>0</v>
      </c>
      <c r="O1225">
        <f t="shared" si="240"/>
        <v>0</v>
      </c>
      <c r="P1225">
        <f t="shared" si="241"/>
        <v>1</v>
      </c>
      <c r="Q1225">
        <f t="shared" si="242"/>
        <v>0</v>
      </c>
      <c r="R1225">
        <f t="shared" si="243"/>
        <v>0</v>
      </c>
      <c r="S1225">
        <f t="shared" si="244"/>
        <v>0</v>
      </c>
      <c r="T1225">
        <f t="shared" si="245"/>
        <v>0</v>
      </c>
      <c r="U1225">
        <f t="shared" si="246"/>
        <v>0</v>
      </c>
      <c r="V1225">
        <f t="shared" si="247"/>
        <v>0</v>
      </c>
    </row>
    <row r="1226" spans="1:22" x14ac:dyDescent="0.25">
      <c r="A1226">
        <v>20180423</v>
      </c>
      <c r="B1226" t="str">
        <f t="shared" si="236"/>
        <v>2018</v>
      </c>
      <c r="C1226" t="str">
        <f t="shared" si="237"/>
        <v>04</v>
      </c>
      <c r="D1226" t="str">
        <f t="shared" si="238"/>
        <v>23</v>
      </c>
      <c r="E1226">
        <v>9</v>
      </c>
      <c r="F1226" t="s">
        <v>49</v>
      </c>
      <c r="G1226">
        <v>39</v>
      </c>
      <c r="H1226" t="s">
        <v>157</v>
      </c>
      <c r="I1226">
        <v>0.474843917507623</v>
      </c>
      <c r="J1226">
        <v>5.5555554999997897E-2</v>
      </c>
      <c r="K1226">
        <v>1.9999999989999999</v>
      </c>
      <c r="L1226">
        <v>0.76666666699999897</v>
      </c>
      <c r="M1226">
        <v>1.1397954506299988</v>
      </c>
      <c r="N1226">
        <f t="shared" si="239"/>
        <v>0</v>
      </c>
      <c r="O1226">
        <f t="shared" si="240"/>
        <v>0</v>
      </c>
      <c r="P1226">
        <f t="shared" si="241"/>
        <v>3</v>
      </c>
      <c r="Q1226">
        <f t="shared" si="242"/>
        <v>1</v>
      </c>
      <c r="R1226">
        <f t="shared" si="243"/>
        <v>0</v>
      </c>
      <c r="S1226">
        <f t="shared" si="244"/>
        <v>0</v>
      </c>
      <c r="T1226">
        <f t="shared" si="245"/>
        <v>0</v>
      </c>
      <c r="U1226">
        <f t="shared" si="246"/>
        <v>0</v>
      </c>
      <c r="V1226">
        <f t="shared" si="247"/>
        <v>0</v>
      </c>
    </row>
    <row r="1227" spans="1:22" x14ac:dyDescent="0.25">
      <c r="A1227">
        <v>20180423</v>
      </c>
      <c r="B1227" t="str">
        <f t="shared" si="236"/>
        <v>2018</v>
      </c>
      <c r="C1227" t="str">
        <f t="shared" si="237"/>
        <v>04</v>
      </c>
      <c r="D1227" t="str">
        <f t="shared" si="238"/>
        <v>23</v>
      </c>
      <c r="E1227">
        <v>329</v>
      </c>
      <c r="F1227" t="s">
        <v>143</v>
      </c>
      <c r="G1227">
        <v>40</v>
      </c>
      <c r="H1227" t="s">
        <v>162</v>
      </c>
      <c r="I1227">
        <v>0.30015404624379299</v>
      </c>
      <c r="J1227">
        <v>0.80952380999999995</v>
      </c>
      <c r="K1227">
        <v>-0.91269841199999902</v>
      </c>
      <c r="L1227">
        <v>-2.3333333329999899</v>
      </c>
      <c r="M1227">
        <v>1.2005425998516406</v>
      </c>
      <c r="N1227">
        <f t="shared" si="239"/>
        <v>0</v>
      </c>
      <c r="O1227">
        <f t="shared" si="240"/>
        <v>1</v>
      </c>
      <c r="P1227">
        <f t="shared" si="241"/>
        <v>-1</v>
      </c>
      <c r="Q1227">
        <f t="shared" si="242"/>
        <v>0</v>
      </c>
      <c r="R1227">
        <f t="shared" si="243"/>
        <v>0</v>
      </c>
      <c r="S1227">
        <f t="shared" si="244"/>
        <v>0</v>
      </c>
      <c r="T1227">
        <f t="shared" si="245"/>
        <v>0</v>
      </c>
      <c r="U1227">
        <f t="shared" si="246"/>
        <v>0</v>
      </c>
      <c r="V1227">
        <f t="shared" si="247"/>
        <v>0</v>
      </c>
    </row>
    <row r="1228" spans="1:22" x14ac:dyDescent="0.25">
      <c r="A1228">
        <v>20180423</v>
      </c>
      <c r="B1228" t="str">
        <f t="shared" si="236"/>
        <v>2018</v>
      </c>
      <c r="C1228" t="str">
        <f t="shared" si="237"/>
        <v>04</v>
      </c>
      <c r="D1228" t="str">
        <f t="shared" si="238"/>
        <v>23</v>
      </c>
      <c r="E1228">
        <v>147</v>
      </c>
      <c r="F1228" t="s">
        <v>113</v>
      </c>
      <c r="G1228">
        <v>50</v>
      </c>
      <c r="H1228" t="s">
        <v>183</v>
      </c>
      <c r="I1228">
        <v>0.39584879154660901</v>
      </c>
      <c r="J1228">
        <v>-0.48076923100000002</v>
      </c>
      <c r="K1228">
        <v>2.173076923</v>
      </c>
      <c r="L1228">
        <v>0.66666666599999702</v>
      </c>
      <c r="M1228">
        <v>1.3149870967957986</v>
      </c>
      <c r="N1228">
        <f t="shared" si="239"/>
        <v>0</v>
      </c>
      <c r="O1228">
        <f t="shared" si="240"/>
        <v>1</v>
      </c>
      <c r="P1228">
        <f t="shared" si="241"/>
        <v>1</v>
      </c>
      <c r="Q1228">
        <f t="shared" si="242"/>
        <v>0</v>
      </c>
      <c r="R1228">
        <f t="shared" si="243"/>
        <v>0</v>
      </c>
      <c r="S1228">
        <f t="shared" si="244"/>
        <v>0</v>
      </c>
      <c r="T1228">
        <f t="shared" si="245"/>
        <v>0</v>
      </c>
      <c r="U1228">
        <f t="shared" si="246"/>
        <v>0</v>
      </c>
      <c r="V1228">
        <f t="shared" si="247"/>
        <v>0</v>
      </c>
    </row>
    <row r="1229" spans="1:22" x14ac:dyDescent="0.25">
      <c r="A1229">
        <v>20180423</v>
      </c>
      <c r="B1229" t="str">
        <f t="shared" si="236"/>
        <v>2018</v>
      </c>
      <c r="C1229" t="str">
        <f t="shared" si="237"/>
        <v>04</v>
      </c>
      <c r="D1229" t="str">
        <f t="shared" si="238"/>
        <v>23</v>
      </c>
      <c r="E1229">
        <v>103</v>
      </c>
      <c r="F1229" t="s">
        <v>101</v>
      </c>
      <c r="G1229">
        <v>58</v>
      </c>
      <c r="H1229" t="s">
        <v>199</v>
      </c>
      <c r="I1229">
        <v>0.64317585375251696</v>
      </c>
      <c r="J1229">
        <v>2.7450980390000002</v>
      </c>
      <c r="K1229">
        <v>0.25490196099999901</v>
      </c>
      <c r="L1229">
        <v>1.885714286</v>
      </c>
      <c r="M1229">
        <v>1.0570369778167645</v>
      </c>
      <c r="N1229">
        <f t="shared" si="239"/>
        <v>1</v>
      </c>
      <c r="O1229">
        <f t="shared" si="240"/>
        <v>0</v>
      </c>
      <c r="P1229">
        <f t="shared" si="241"/>
        <v>3</v>
      </c>
      <c r="Q1229">
        <f t="shared" si="242"/>
        <v>1</v>
      </c>
      <c r="R1229">
        <f t="shared" si="243"/>
        <v>0</v>
      </c>
      <c r="S1229">
        <f t="shared" si="244"/>
        <v>1</v>
      </c>
      <c r="T1229">
        <f t="shared" si="245"/>
        <v>0</v>
      </c>
      <c r="U1229">
        <f t="shared" si="246"/>
        <v>1</v>
      </c>
      <c r="V1229">
        <f t="shared" si="247"/>
        <v>1.0570369778167645</v>
      </c>
    </row>
    <row r="1230" spans="1:22" x14ac:dyDescent="0.25">
      <c r="A1230">
        <v>20180423</v>
      </c>
      <c r="B1230" t="str">
        <f t="shared" si="236"/>
        <v>2018</v>
      </c>
      <c r="C1230" t="str">
        <f t="shared" si="237"/>
        <v>04</v>
      </c>
      <c r="D1230" t="str">
        <f t="shared" si="238"/>
        <v>23</v>
      </c>
      <c r="E1230">
        <v>9</v>
      </c>
      <c r="F1230" t="s">
        <v>49</v>
      </c>
      <c r="G1230">
        <v>59</v>
      </c>
      <c r="H1230" t="s">
        <v>200</v>
      </c>
      <c r="I1230">
        <v>0.37637861538609901</v>
      </c>
      <c r="J1230">
        <v>-0.222222222999999</v>
      </c>
      <c r="K1230">
        <v>1.9444444439999999</v>
      </c>
      <c r="L1230">
        <v>-0.27777777799999998</v>
      </c>
      <c r="M1230">
        <v>1.0880445417984308</v>
      </c>
      <c r="N1230">
        <f t="shared" si="239"/>
        <v>0</v>
      </c>
      <c r="O1230">
        <f t="shared" si="240"/>
        <v>1</v>
      </c>
      <c r="P1230">
        <f t="shared" si="241"/>
        <v>-1</v>
      </c>
      <c r="Q1230">
        <f t="shared" si="242"/>
        <v>0</v>
      </c>
      <c r="R1230">
        <f t="shared" si="243"/>
        <v>0</v>
      </c>
      <c r="S1230">
        <f t="shared" si="244"/>
        <v>0</v>
      </c>
      <c r="T1230">
        <f t="shared" si="245"/>
        <v>0</v>
      </c>
      <c r="U1230">
        <f t="shared" si="246"/>
        <v>0</v>
      </c>
      <c r="V1230">
        <f t="shared" si="247"/>
        <v>0</v>
      </c>
    </row>
    <row r="1231" spans="1:22" x14ac:dyDescent="0.25">
      <c r="A1231">
        <v>20180423</v>
      </c>
      <c r="B1231" t="str">
        <f t="shared" si="236"/>
        <v>2018</v>
      </c>
      <c r="C1231" t="str">
        <f t="shared" si="237"/>
        <v>04</v>
      </c>
      <c r="D1231" t="str">
        <f t="shared" si="238"/>
        <v>23</v>
      </c>
      <c r="E1231">
        <v>384</v>
      </c>
      <c r="F1231" t="s">
        <v>36</v>
      </c>
      <c r="G1231">
        <v>66</v>
      </c>
      <c r="H1231" t="s">
        <v>218</v>
      </c>
      <c r="I1231">
        <v>0.51848149384669595</v>
      </c>
      <c r="J1231">
        <v>-1.739473684</v>
      </c>
      <c r="K1231">
        <v>0.49210526299999902</v>
      </c>
      <c r="L1231">
        <v>-0.25</v>
      </c>
      <c r="M1231">
        <v>1.1606729057796858</v>
      </c>
      <c r="N1231">
        <f t="shared" si="239"/>
        <v>0</v>
      </c>
      <c r="O1231">
        <f t="shared" si="240"/>
        <v>0</v>
      </c>
      <c r="P1231">
        <f t="shared" si="241"/>
        <v>-1</v>
      </c>
      <c r="Q1231">
        <f t="shared" si="242"/>
        <v>0</v>
      </c>
      <c r="R1231">
        <f t="shared" si="243"/>
        <v>0</v>
      </c>
      <c r="S1231">
        <f t="shared" si="244"/>
        <v>0</v>
      </c>
      <c r="T1231">
        <f t="shared" si="245"/>
        <v>0</v>
      </c>
      <c r="U1231">
        <f t="shared" si="246"/>
        <v>0</v>
      </c>
      <c r="V1231">
        <f t="shared" si="247"/>
        <v>0</v>
      </c>
    </row>
    <row r="1232" spans="1:22" x14ac:dyDescent="0.25">
      <c r="A1232">
        <v>20180423</v>
      </c>
      <c r="B1232" t="str">
        <f t="shared" si="236"/>
        <v>2018</v>
      </c>
      <c r="C1232" t="str">
        <f t="shared" si="237"/>
        <v>04</v>
      </c>
      <c r="D1232" t="str">
        <f t="shared" si="238"/>
        <v>23</v>
      </c>
      <c r="E1232">
        <v>342</v>
      </c>
      <c r="F1232" t="s">
        <v>231</v>
      </c>
      <c r="G1232">
        <v>70</v>
      </c>
      <c r="H1232" t="s">
        <v>98</v>
      </c>
      <c r="I1232">
        <v>0.452929214842554</v>
      </c>
      <c r="J1232">
        <v>0.5</v>
      </c>
      <c r="K1232">
        <v>0.44571428599999902</v>
      </c>
      <c r="L1232">
        <v>-2.7777777769999901</v>
      </c>
      <c r="M1232">
        <v>1.2132278725607177</v>
      </c>
      <c r="N1232">
        <f t="shared" si="239"/>
        <v>0</v>
      </c>
      <c r="O1232">
        <f t="shared" si="240"/>
        <v>0</v>
      </c>
      <c r="P1232">
        <f t="shared" si="241"/>
        <v>1</v>
      </c>
      <c r="Q1232">
        <f t="shared" si="242"/>
        <v>0</v>
      </c>
      <c r="R1232">
        <f t="shared" si="243"/>
        <v>0</v>
      </c>
      <c r="S1232">
        <f t="shared" si="244"/>
        <v>0</v>
      </c>
      <c r="T1232">
        <f t="shared" si="245"/>
        <v>0</v>
      </c>
      <c r="U1232">
        <f t="shared" si="246"/>
        <v>0</v>
      </c>
      <c r="V1232">
        <f t="shared" si="247"/>
        <v>0</v>
      </c>
    </row>
    <row r="1233" spans="1:22" x14ac:dyDescent="0.25">
      <c r="A1233">
        <v>20180423</v>
      </c>
      <c r="B1233" t="str">
        <f t="shared" si="236"/>
        <v>2018</v>
      </c>
      <c r="C1233" t="str">
        <f t="shared" si="237"/>
        <v>04</v>
      </c>
      <c r="D1233" t="str">
        <f t="shared" si="238"/>
        <v>23</v>
      </c>
      <c r="E1233">
        <v>223</v>
      </c>
      <c r="F1233" t="s">
        <v>179</v>
      </c>
      <c r="G1233">
        <v>90</v>
      </c>
      <c r="H1233" t="s">
        <v>22</v>
      </c>
      <c r="I1233">
        <v>0.48258765773704598</v>
      </c>
      <c r="J1233">
        <v>0.399509803</v>
      </c>
      <c r="K1233">
        <v>-0.48593350400000002</v>
      </c>
      <c r="L1233">
        <v>0.66666666699999899</v>
      </c>
      <c r="M1233">
        <v>1.1075162637487139</v>
      </c>
      <c r="N1233">
        <f t="shared" si="239"/>
        <v>0</v>
      </c>
      <c r="O1233">
        <f t="shared" si="240"/>
        <v>0</v>
      </c>
      <c r="P1233">
        <f t="shared" si="241"/>
        <v>1</v>
      </c>
      <c r="Q1233">
        <f t="shared" si="242"/>
        <v>0</v>
      </c>
      <c r="R1233">
        <f t="shared" si="243"/>
        <v>0</v>
      </c>
      <c r="S1233">
        <f t="shared" si="244"/>
        <v>0</v>
      </c>
      <c r="T1233">
        <f t="shared" si="245"/>
        <v>0</v>
      </c>
      <c r="U1233">
        <f t="shared" si="246"/>
        <v>0</v>
      </c>
      <c r="V1233">
        <f t="shared" si="247"/>
        <v>0</v>
      </c>
    </row>
    <row r="1234" spans="1:22" x14ac:dyDescent="0.25">
      <c r="A1234">
        <v>20180423</v>
      </c>
      <c r="B1234" t="str">
        <f t="shared" si="236"/>
        <v>2018</v>
      </c>
      <c r="C1234" t="str">
        <f t="shared" si="237"/>
        <v>04</v>
      </c>
      <c r="D1234" t="str">
        <f t="shared" si="238"/>
        <v>23</v>
      </c>
      <c r="E1234">
        <v>490</v>
      </c>
      <c r="F1234" t="s">
        <v>260</v>
      </c>
      <c r="G1234">
        <v>91</v>
      </c>
      <c r="H1234" t="s">
        <v>261</v>
      </c>
      <c r="I1234">
        <v>0.67265175741243299</v>
      </c>
      <c r="J1234">
        <v>-9.9999999999999603E-2</v>
      </c>
      <c r="K1234">
        <v>1.5999999999999901</v>
      </c>
      <c r="L1234">
        <v>0</v>
      </c>
      <c r="M1234">
        <v>1.1796399910797737</v>
      </c>
      <c r="N1234">
        <f t="shared" si="239"/>
        <v>1</v>
      </c>
      <c r="O1234">
        <f t="shared" si="240"/>
        <v>0</v>
      </c>
      <c r="P1234">
        <f t="shared" si="241"/>
        <v>0</v>
      </c>
      <c r="Q1234">
        <f t="shared" si="242"/>
        <v>0</v>
      </c>
      <c r="R1234">
        <f t="shared" si="243"/>
        <v>0</v>
      </c>
      <c r="S1234">
        <f t="shared" si="244"/>
        <v>0</v>
      </c>
      <c r="T1234">
        <f t="shared" si="245"/>
        <v>0</v>
      </c>
      <c r="U1234">
        <f t="shared" si="246"/>
        <v>0</v>
      </c>
      <c r="V1234">
        <f t="shared" si="247"/>
        <v>0</v>
      </c>
    </row>
    <row r="1235" spans="1:22" x14ac:dyDescent="0.25">
      <c r="A1235">
        <v>20180423</v>
      </c>
      <c r="B1235" t="str">
        <f t="shared" si="236"/>
        <v>2018</v>
      </c>
      <c r="C1235" t="str">
        <f t="shared" si="237"/>
        <v>04</v>
      </c>
      <c r="D1235" t="str">
        <f t="shared" si="238"/>
        <v>23</v>
      </c>
      <c r="E1235">
        <v>39</v>
      </c>
      <c r="F1235" t="s">
        <v>157</v>
      </c>
      <c r="G1235">
        <v>92</v>
      </c>
      <c r="H1235" t="s">
        <v>102</v>
      </c>
      <c r="I1235">
        <v>0.37346715117835699</v>
      </c>
      <c r="J1235">
        <v>0.94736842200000004</v>
      </c>
      <c r="K1235">
        <v>-4.3859648999999799E-2</v>
      </c>
      <c r="L1235">
        <v>-3.0444444449999999</v>
      </c>
      <c r="M1235">
        <v>1.1009280386152218</v>
      </c>
      <c r="N1235">
        <f t="shared" si="239"/>
        <v>0</v>
      </c>
      <c r="O1235">
        <f t="shared" si="240"/>
        <v>1</v>
      </c>
      <c r="P1235">
        <f t="shared" si="241"/>
        <v>-1</v>
      </c>
      <c r="Q1235">
        <f t="shared" si="242"/>
        <v>0</v>
      </c>
      <c r="R1235">
        <f t="shared" si="243"/>
        <v>0</v>
      </c>
      <c r="S1235">
        <f t="shared" si="244"/>
        <v>0</v>
      </c>
      <c r="T1235">
        <f t="shared" si="245"/>
        <v>0</v>
      </c>
      <c r="U1235">
        <f t="shared" si="246"/>
        <v>0</v>
      </c>
      <c r="V1235">
        <f t="shared" si="247"/>
        <v>0</v>
      </c>
    </row>
    <row r="1236" spans="1:22" x14ac:dyDescent="0.25">
      <c r="A1236">
        <v>20180423</v>
      </c>
      <c r="B1236" t="str">
        <f t="shared" si="236"/>
        <v>2018</v>
      </c>
      <c r="C1236" t="str">
        <f t="shared" si="237"/>
        <v>04</v>
      </c>
      <c r="D1236" t="str">
        <f t="shared" si="238"/>
        <v>23</v>
      </c>
      <c r="E1236">
        <v>342</v>
      </c>
      <c r="F1236" t="s">
        <v>231</v>
      </c>
      <c r="G1236">
        <v>99</v>
      </c>
      <c r="H1236" t="s">
        <v>158</v>
      </c>
      <c r="I1236">
        <v>0.33024638747959101</v>
      </c>
      <c r="J1236">
        <v>-8.8235295000000394E-2</v>
      </c>
      <c r="K1236">
        <v>1.050420168</v>
      </c>
      <c r="L1236">
        <v>-4.8666666660000004</v>
      </c>
      <c r="M1236">
        <v>1.0261044847890666</v>
      </c>
      <c r="N1236">
        <f t="shared" si="239"/>
        <v>0</v>
      </c>
      <c r="O1236">
        <f t="shared" si="240"/>
        <v>1</v>
      </c>
      <c r="P1236">
        <f t="shared" si="241"/>
        <v>-1</v>
      </c>
      <c r="Q1236">
        <f t="shared" si="242"/>
        <v>0</v>
      </c>
      <c r="R1236">
        <f t="shared" si="243"/>
        <v>0</v>
      </c>
      <c r="S1236">
        <f t="shared" si="244"/>
        <v>0</v>
      </c>
      <c r="T1236">
        <f t="shared" si="245"/>
        <v>0</v>
      </c>
      <c r="U1236">
        <f t="shared" si="246"/>
        <v>0</v>
      </c>
      <c r="V1236">
        <f t="shared" si="247"/>
        <v>0</v>
      </c>
    </row>
    <row r="1237" spans="1:22" x14ac:dyDescent="0.25">
      <c r="A1237">
        <v>20180423</v>
      </c>
      <c r="B1237" t="str">
        <f t="shared" si="236"/>
        <v>2018</v>
      </c>
      <c r="C1237" t="str">
        <f t="shared" si="237"/>
        <v>04</v>
      </c>
      <c r="D1237" t="str">
        <f t="shared" si="238"/>
        <v>23</v>
      </c>
      <c r="E1237">
        <v>376</v>
      </c>
      <c r="F1237" t="s">
        <v>145</v>
      </c>
      <c r="G1237">
        <v>113</v>
      </c>
      <c r="H1237" t="s">
        <v>274</v>
      </c>
      <c r="I1237">
        <v>0.45622712953674799</v>
      </c>
      <c r="J1237">
        <v>-2.5416666669999901</v>
      </c>
      <c r="K1237">
        <v>1.75</v>
      </c>
      <c r="L1237">
        <v>2.9999999999999898</v>
      </c>
      <c r="M1237">
        <v>1.0399506815757322</v>
      </c>
      <c r="N1237">
        <f t="shared" si="239"/>
        <v>0</v>
      </c>
      <c r="O1237">
        <f t="shared" si="240"/>
        <v>0</v>
      </c>
      <c r="P1237">
        <f t="shared" si="241"/>
        <v>1</v>
      </c>
      <c r="Q1237">
        <f t="shared" si="242"/>
        <v>0</v>
      </c>
      <c r="R1237">
        <f t="shared" si="243"/>
        <v>0</v>
      </c>
      <c r="S1237">
        <f t="shared" si="244"/>
        <v>0</v>
      </c>
      <c r="T1237">
        <f t="shared" si="245"/>
        <v>0</v>
      </c>
      <c r="U1237">
        <f t="shared" si="246"/>
        <v>0</v>
      </c>
      <c r="V1237">
        <f t="shared" si="247"/>
        <v>0</v>
      </c>
    </row>
    <row r="1238" spans="1:22" x14ac:dyDescent="0.25">
      <c r="A1238">
        <v>20180423</v>
      </c>
      <c r="B1238" t="str">
        <f t="shared" si="236"/>
        <v>2018</v>
      </c>
      <c r="C1238" t="str">
        <f t="shared" si="237"/>
        <v>04</v>
      </c>
      <c r="D1238" t="str">
        <f t="shared" si="238"/>
        <v>23</v>
      </c>
      <c r="E1238">
        <v>387</v>
      </c>
      <c r="F1238" t="s">
        <v>134</v>
      </c>
      <c r="G1238">
        <v>119</v>
      </c>
      <c r="H1238" t="s">
        <v>295</v>
      </c>
      <c r="I1238">
        <v>0.59074681270792295</v>
      </c>
      <c r="J1238">
        <v>1.3095238089999901</v>
      </c>
      <c r="K1238">
        <v>0.825396825</v>
      </c>
      <c r="L1238">
        <v>-2.2000000000000002</v>
      </c>
      <c r="M1238">
        <v>1.2650937963965454</v>
      </c>
      <c r="N1238">
        <f t="shared" si="239"/>
        <v>0</v>
      </c>
      <c r="O1238">
        <f t="shared" si="240"/>
        <v>0</v>
      </c>
      <c r="P1238">
        <f t="shared" si="241"/>
        <v>1</v>
      </c>
      <c r="Q1238">
        <f t="shared" si="242"/>
        <v>0</v>
      </c>
      <c r="R1238">
        <f t="shared" si="243"/>
        <v>0</v>
      </c>
      <c r="S1238">
        <f t="shared" si="244"/>
        <v>0</v>
      </c>
      <c r="T1238">
        <f t="shared" si="245"/>
        <v>0</v>
      </c>
      <c r="U1238">
        <f t="shared" si="246"/>
        <v>0</v>
      </c>
      <c r="V1238">
        <f t="shared" si="247"/>
        <v>0</v>
      </c>
    </row>
    <row r="1239" spans="1:22" x14ac:dyDescent="0.25">
      <c r="A1239">
        <v>20180423</v>
      </c>
      <c r="B1239" t="str">
        <f t="shared" si="236"/>
        <v>2018</v>
      </c>
      <c r="C1239" t="str">
        <f t="shared" si="237"/>
        <v>04</v>
      </c>
      <c r="D1239" t="str">
        <f t="shared" si="238"/>
        <v>23</v>
      </c>
      <c r="E1239">
        <v>6</v>
      </c>
      <c r="F1239" t="s">
        <v>30</v>
      </c>
      <c r="G1239">
        <v>121</v>
      </c>
      <c r="H1239" t="s">
        <v>45</v>
      </c>
      <c r="I1239">
        <v>0.44141069947786299</v>
      </c>
      <c r="J1239">
        <v>-1.77272727199999</v>
      </c>
      <c r="K1239">
        <v>-1.727272728</v>
      </c>
      <c r="L1239">
        <v>1.1666666670000001</v>
      </c>
      <c r="M1239">
        <v>1.1446408032289626</v>
      </c>
      <c r="N1239">
        <f t="shared" si="239"/>
        <v>0</v>
      </c>
      <c r="O1239">
        <f t="shared" si="240"/>
        <v>0</v>
      </c>
      <c r="P1239">
        <f t="shared" si="241"/>
        <v>-1</v>
      </c>
      <c r="Q1239">
        <f t="shared" si="242"/>
        <v>0</v>
      </c>
      <c r="R1239">
        <f t="shared" si="243"/>
        <v>0</v>
      </c>
      <c r="S1239">
        <f t="shared" si="244"/>
        <v>0</v>
      </c>
      <c r="T1239">
        <f t="shared" si="245"/>
        <v>0</v>
      </c>
      <c r="U1239">
        <f t="shared" si="246"/>
        <v>0</v>
      </c>
      <c r="V1239">
        <f t="shared" si="247"/>
        <v>0</v>
      </c>
    </row>
    <row r="1240" spans="1:22" x14ac:dyDescent="0.25">
      <c r="A1240">
        <v>20180423</v>
      </c>
      <c r="B1240" t="str">
        <f t="shared" si="236"/>
        <v>2018</v>
      </c>
      <c r="C1240" t="str">
        <f t="shared" si="237"/>
        <v>04</v>
      </c>
      <c r="D1240" t="str">
        <f t="shared" si="238"/>
        <v>23</v>
      </c>
      <c r="E1240">
        <v>181</v>
      </c>
      <c r="F1240" t="s">
        <v>230</v>
      </c>
      <c r="G1240">
        <v>122</v>
      </c>
      <c r="H1240" t="s">
        <v>59</v>
      </c>
      <c r="I1240">
        <v>0.53067051527744302</v>
      </c>
      <c r="J1240">
        <v>-0.86666666699999995</v>
      </c>
      <c r="K1240">
        <v>1.333333332</v>
      </c>
      <c r="L1240">
        <v>4.7619047619999897</v>
      </c>
      <c r="M1240">
        <v>1.0224441809252565</v>
      </c>
      <c r="N1240">
        <f t="shared" si="239"/>
        <v>0</v>
      </c>
      <c r="O1240">
        <f t="shared" si="240"/>
        <v>0</v>
      </c>
      <c r="P1240">
        <f t="shared" si="241"/>
        <v>1</v>
      </c>
      <c r="Q1240">
        <f t="shared" si="242"/>
        <v>0</v>
      </c>
      <c r="R1240">
        <f t="shared" si="243"/>
        <v>0</v>
      </c>
      <c r="S1240">
        <f t="shared" si="244"/>
        <v>0</v>
      </c>
      <c r="T1240">
        <f t="shared" si="245"/>
        <v>0</v>
      </c>
      <c r="U1240">
        <f t="shared" si="246"/>
        <v>0</v>
      </c>
      <c r="V1240">
        <f t="shared" si="247"/>
        <v>0</v>
      </c>
    </row>
    <row r="1241" spans="1:22" x14ac:dyDescent="0.25">
      <c r="A1241">
        <v>20180423</v>
      </c>
      <c r="B1241" t="str">
        <f t="shared" si="236"/>
        <v>2018</v>
      </c>
      <c r="C1241" t="str">
        <f t="shared" si="237"/>
        <v>04</v>
      </c>
      <c r="D1241" t="str">
        <f t="shared" si="238"/>
        <v>23</v>
      </c>
      <c r="E1241">
        <v>70</v>
      </c>
      <c r="F1241" t="s">
        <v>98</v>
      </c>
      <c r="G1241">
        <v>126</v>
      </c>
      <c r="H1241" t="s">
        <v>300</v>
      </c>
      <c r="I1241">
        <v>0.46285252978047298</v>
      </c>
      <c r="J1241">
        <v>1.875</v>
      </c>
      <c r="K1241">
        <v>1.9649999999999901</v>
      </c>
      <c r="L1241">
        <v>1.36111111099999</v>
      </c>
      <c r="M1241">
        <v>1.2411827735243615</v>
      </c>
      <c r="N1241">
        <f t="shared" si="239"/>
        <v>0</v>
      </c>
      <c r="O1241">
        <f t="shared" si="240"/>
        <v>0</v>
      </c>
      <c r="P1241">
        <f t="shared" si="241"/>
        <v>3</v>
      </c>
      <c r="Q1241">
        <f t="shared" si="242"/>
        <v>1</v>
      </c>
      <c r="R1241">
        <f t="shared" si="243"/>
        <v>0</v>
      </c>
      <c r="S1241">
        <f t="shared" si="244"/>
        <v>0</v>
      </c>
      <c r="T1241">
        <f t="shared" si="245"/>
        <v>0</v>
      </c>
      <c r="U1241">
        <f t="shared" si="246"/>
        <v>0</v>
      </c>
      <c r="V1241">
        <f t="shared" si="247"/>
        <v>0</v>
      </c>
    </row>
    <row r="1242" spans="1:22" x14ac:dyDescent="0.25">
      <c r="A1242">
        <v>20180423</v>
      </c>
      <c r="B1242" t="str">
        <f t="shared" si="236"/>
        <v>2018</v>
      </c>
      <c r="C1242" t="str">
        <f t="shared" si="237"/>
        <v>04</v>
      </c>
      <c r="D1242" t="str">
        <f t="shared" si="238"/>
        <v>23</v>
      </c>
      <c r="E1242">
        <v>99</v>
      </c>
      <c r="F1242" t="s">
        <v>158</v>
      </c>
      <c r="G1242">
        <v>133</v>
      </c>
      <c r="H1242" t="s">
        <v>76</v>
      </c>
      <c r="I1242">
        <v>0.59744340013076203</v>
      </c>
      <c r="J1242">
        <v>-0.41176470499999901</v>
      </c>
      <c r="K1242">
        <v>4.5248879999988303E-3</v>
      </c>
      <c r="L1242">
        <v>3.4857142859999901</v>
      </c>
      <c r="M1242">
        <v>1.2511343862976765</v>
      </c>
      <c r="N1242">
        <f t="shared" si="239"/>
        <v>0</v>
      </c>
      <c r="O1242">
        <f t="shared" si="240"/>
        <v>0</v>
      </c>
      <c r="P1242">
        <f t="shared" si="241"/>
        <v>1</v>
      </c>
      <c r="Q1242">
        <f t="shared" si="242"/>
        <v>0</v>
      </c>
      <c r="R1242">
        <f t="shared" si="243"/>
        <v>0</v>
      </c>
      <c r="S1242">
        <f t="shared" si="244"/>
        <v>0</v>
      </c>
      <c r="T1242">
        <f t="shared" si="245"/>
        <v>0</v>
      </c>
      <c r="U1242">
        <f t="shared" si="246"/>
        <v>0</v>
      </c>
      <c r="V1242">
        <f t="shared" si="247"/>
        <v>0</v>
      </c>
    </row>
    <row r="1243" spans="1:22" x14ac:dyDescent="0.25">
      <c r="A1243">
        <v>20180423</v>
      </c>
      <c r="B1243" t="str">
        <f t="shared" si="236"/>
        <v>2018</v>
      </c>
      <c r="C1243" t="str">
        <f t="shared" si="237"/>
        <v>04</v>
      </c>
      <c r="D1243" t="str">
        <f t="shared" si="238"/>
        <v>23</v>
      </c>
      <c r="E1243">
        <v>193</v>
      </c>
      <c r="F1243" t="s">
        <v>206</v>
      </c>
      <c r="G1243">
        <v>136</v>
      </c>
      <c r="H1243" t="s">
        <v>66</v>
      </c>
      <c r="I1243">
        <v>0.16726607586405201</v>
      </c>
      <c r="J1243">
        <v>0.124223602999999</v>
      </c>
      <c r="K1243">
        <v>0.69565217399999901</v>
      </c>
      <c r="L1243">
        <v>1.7857142859999899</v>
      </c>
      <c r="M1243">
        <v>1.3190680772227092</v>
      </c>
      <c r="N1243">
        <f t="shared" si="239"/>
        <v>0</v>
      </c>
      <c r="O1243">
        <f t="shared" si="240"/>
        <v>1</v>
      </c>
      <c r="P1243">
        <f t="shared" si="241"/>
        <v>3</v>
      </c>
      <c r="Q1243">
        <f t="shared" si="242"/>
        <v>1</v>
      </c>
      <c r="R1243">
        <f t="shared" si="243"/>
        <v>0</v>
      </c>
      <c r="S1243">
        <f t="shared" si="244"/>
        <v>0</v>
      </c>
      <c r="T1243">
        <f t="shared" si="245"/>
        <v>0</v>
      </c>
      <c r="U1243">
        <f t="shared" si="246"/>
        <v>0</v>
      </c>
      <c r="V1243">
        <f t="shared" si="247"/>
        <v>0</v>
      </c>
    </row>
    <row r="1244" spans="1:22" x14ac:dyDescent="0.25">
      <c r="A1244">
        <v>20180423</v>
      </c>
      <c r="B1244" t="str">
        <f t="shared" si="236"/>
        <v>2018</v>
      </c>
      <c r="C1244" t="str">
        <f t="shared" si="237"/>
        <v>04</v>
      </c>
      <c r="D1244" t="str">
        <f t="shared" si="238"/>
        <v>23</v>
      </c>
      <c r="E1244">
        <v>448</v>
      </c>
      <c r="F1244" t="s">
        <v>313</v>
      </c>
      <c r="G1244">
        <v>137</v>
      </c>
      <c r="H1244" t="s">
        <v>311</v>
      </c>
      <c r="I1244">
        <v>0.63048950360089095</v>
      </c>
      <c r="J1244">
        <v>0.45238095299999798</v>
      </c>
      <c r="K1244">
        <v>-0.42857142800000098</v>
      </c>
      <c r="L1244">
        <v>6.5</v>
      </c>
      <c r="M1244">
        <v>1.3243026829939981</v>
      </c>
      <c r="N1244">
        <f t="shared" si="239"/>
        <v>1</v>
      </c>
      <c r="O1244">
        <f t="shared" si="240"/>
        <v>0</v>
      </c>
      <c r="P1244">
        <f t="shared" si="241"/>
        <v>1</v>
      </c>
      <c r="Q1244">
        <f t="shared" si="242"/>
        <v>0</v>
      </c>
      <c r="R1244">
        <f t="shared" si="243"/>
        <v>0</v>
      </c>
      <c r="S1244">
        <f t="shared" si="244"/>
        <v>0</v>
      </c>
      <c r="T1244">
        <f t="shared" si="245"/>
        <v>0</v>
      </c>
      <c r="U1244">
        <f t="shared" si="246"/>
        <v>0</v>
      </c>
      <c r="V1244">
        <f t="shared" si="247"/>
        <v>0</v>
      </c>
    </row>
    <row r="1245" spans="1:22" x14ac:dyDescent="0.25">
      <c r="A1245">
        <v>20180423</v>
      </c>
      <c r="B1245" t="str">
        <f t="shared" si="236"/>
        <v>2018</v>
      </c>
      <c r="C1245" t="str">
        <f t="shared" si="237"/>
        <v>04</v>
      </c>
      <c r="D1245" t="str">
        <f t="shared" si="238"/>
        <v>23</v>
      </c>
      <c r="E1245">
        <v>448</v>
      </c>
      <c r="F1245" t="s">
        <v>313</v>
      </c>
      <c r="G1245">
        <v>138</v>
      </c>
      <c r="H1245" t="s">
        <v>164</v>
      </c>
      <c r="I1245">
        <v>0.59586006130162605</v>
      </c>
      <c r="J1245">
        <v>-0.84761904700000201</v>
      </c>
      <c r="K1245">
        <v>-9.5238095000000897E-2</v>
      </c>
      <c r="L1245">
        <v>2.6</v>
      </c>
      <c r="M1245">
        <v>1.0809925209382465</v>
      </c>
      <c r="N1245">
        <f t="shared" si="239"/>
        <v>0</v>
      </c>
      <c r="O1245">
        <f t="shared" si="240"/>
        <v>0</v>
      </c>
      <c r="P1245">
        <f t="shared" si="241"/>
        <v>-1</v>
      </c>
      <c r="Q1245">
        <f t="shared" si="242"/>
        <v>0</v>
      </c>
      <c r="R1245">
        <f t="shared" si="243"/>
        <v>0</v>
      </c>
      <c r="S1245">
        <f t="shared" si="244"/>
        <v>0</v>
      </c>
      <c r="T1245">
        <f t="shared" si="245"/>
        <v>0</v>
      </c>
      <c r="U1245">
        <f t="shared" si="246"/>
        <v>0</v>
      </c>
      <c r="V1245">
        <f t="shared" si="247"/>
        <v>0</v>
      </c>
    </row>
    <row r="1246" spans="1:22" x14ac:dyDescent="0.25">
      <c r="A1246">
        <v>20180423</v>
      </c>
      <c r="B1246" t="str">
        <f t="shared" si="236"/>
        <v>2018</v>
      </c>
      <c r="C1246" t="str">
        <f t="shared" si="237"/>
        <v>04</v>
      </c>
      <c r="D1246" t="str">
        <f t="shared" si="238"/>
        <v>23</v>
      </c>
      <c r="E1246">
        <v>215</v>
      </c>
      <c r="F1246" t="s">
        <v>23</v>
      </c>
      <c r="G1246">
        <v>141</v>
      </c>
      <c r="H1246" t="s">
        <v>52</v>
      </c>
      <c r="I1246">
        <v>0.44308735688610301</v>
      </c>
      <c r="J1246">
        <v>0.14285714299999799</v>
      </c>
      <c r="K1246">
        <v>1.01831501799999</v>
      </c>
      <c r="L1246">
        <v>2.0499999999999901</v>
      </c>
      <c r="M1246">
        <v>1.0879773134769994</v>
      </c>
      <c r="N1246">
        <f t="shared" si="239"/>
        <v>0</v>
      </c>
      <c r="O1246">
        <f t="shared" si="240"/>
        <v>0</v>
      </c>
      <c r="P1246">
        <f t="shared" si="241"/>
        <v>3</v>
      </c>
      <c r="Q1246">
        <f t="shared" si="242"/>
        <v>1</v>
      </c>
      <c r="R1246">
        <f t="shared" si="243"/>
        <v>0</v>
      </c>
      <c r="S1246">
        <f t="shared" si="244"/>
        <v>0</v>
      </c>
      <c r="T1246">
        <f t="shared" si="245"/>
        <v>0</v>
      </c>
      <c r="U1246">
        <f t="shared" si="246"/>
        <v>0</v>
      </c>
      <c r="V1246">
        <f t="shared" si="247"/>
        <v>0</v>
      </c>
    </row>
    <row r="1247" spans="1:22" x14ac:dyDescent="0.25">
      <c r="A1247">
        <v>20180423</v>
      </c>
      <c r="B1247" t="str">
        <f t="shared" si="236"/>
        <v>2018</v>
      </c>
      <c r="C1247" t="str">
        <f t="shared" si="237"/>
        <v>04</v>
      </c>
      <c r="D1247" t="str">
        <f t="shared" si="238"/>
        <v>23</v>
      </c>
      <c r="E1247">
        <v>225</v>
      </c>
      <c r="F1247" t="s">
        <v>299</v>
      </c>
      <c r="G1247">
        <v>147</v>
      </c>
      <c r="H1247" t="s">
        <v>113</v>
      </c>
      <c r="I1247">
        <v>0.70721494553151998</v>
      </c>
      <c r="J1247">
        <v>0.98076923100000002</v>
      </c>
      <c r="K1247">
        <v>0.62692307700000005</v>
      </c>
      <c r="L1247">
        <v>-0.77777777699999995</v>
      </c>
      <c r="M1247">
        <v>1.2100930207261025</v>
      </c>
      <c r="N1247">
        <f t="shared" si="239"/>
        <v>1</v>
      </c>
      <c r="O1247">
        <f t="shared" si="240"/>
        <v>0</v>
      </c>
      <c r="P1247">
        <f t="shared" si="241"/>
        <v>1</v>
      </c>
      <c r="Q1247">
        <f t="shared" si="242"/>
        <v>0</v>
      </c>
      <c r="R1247">
        <f t="shared" si="243"/>
        <v>0</v>
      </c>
      <c r="S1247">
        <f t="shared" si="244"/>
        <v>0</v>
      </c>
      <c r="T1247">
        <f t="shared" si="245"/>
        <v>0</v>
      </c>
      <c r="U1247">
        <f t="shared" si="246"/>
        <v>0</v>
      </c>
      <c r="V1247">
        <f t="shared" si="247"/>
        <v>0</v>
      </c>
    </row>
    <row r="1248" spans="1:22" x14ac:dyDescent="0.25">
      <c r="A1248">
        <v>20180423</v>
      </c>
      <c r="B1248" t="str">
        <f t="shared" si="236"/>
        <v>2018</v>
      </c>
      <c r="C1248" t="str">
        <f t="shared" si="237"/>
        <v>04</v>
      </c>
      <c r="D1248" t="str">
        <f t="shared" si="238"/>
        <v>23</v>
      </c>
      <c r="E1248">
        <v>113</v>
      </c>
      <c r="F1248" t="s">
        <v>274</v>
      </c>
      <c r="G1248">
        <v>155</v>
      </c>
      <c r="H1248" t="s">
        <v>257</v>
      </c>
      <c r="I1248">
        <v>0.737079487945693</v>
      </c>
      <c r="J1248">
        <v>-0.3125</v>
      </c>
      <c r="K1248">
        <v>-0.1875</v>
      </c>
      <c r="L1248">
        <v>-1.3333333329999899</v>
      </c>
      <c r="M1248">
        <v>1.0032433867799773</v>
      </c>
      <c r="N1248">
        <f t="shared" si="239"/>
        <v>1</v>
      </c>
      <c r="O1248">
        <f t="shared" si="240"/>
        <v>0</v>
      </c>
      <c r="P1248">
        <f t="shared" si="241"/>
        <v>-3</v>
      </c>
      <c r="Q1248">
        <f t="shared" si="242"/>
        <v>0</v>
      </c>
      <c r="R1248">
        <f t="shared" si="243"/>
        <v>1</v>
      </c>
      <c r="S1248">
        <f t="shared" si="244"/>
        <v>0</v>
      </c>
      <c r="T1248">
        <f t="shared" si="245"/>
        <v>0</v>
      </c>
      <c r="U1248">
        <f t="shared" si="246"/>
        <v>0</v>
      </c>
      <c r="V1248">
        <f t="shared" si="247"/>
        <v>0</v>
      </c>
    </row>
    <row r="1249" spans="1:22" x14ac:dyDescent="0.25">
      <c r="A1249">
        <v>20180423</v>
      </c>
      <c r="B1249" t="str">
        <f t="shared" si="236"/>
        <v>2018</v>
      </c>
      <c r="C1249" t="str">
        <f t="shared" si="237"/>
        <v>04</v>
      </c>
      <c r="D1249" t="str">
        <f t="shared" si="238"/>
        <v>23</v>
      </c>
      <c r="E1249">
        <v>384</v>
      </c>
      <c r="F1249" t="s">
        <v>36</v>
      </c>
      <c r="G1249">
        <v>163</v>
      </c>
      <c r="H1249" t="s">
        <v>44</v>
      </c>
      <c r="I1249">
        <v>0.57521817082361504</v>
      </c>
      <c r="J1249">
        <v>-1.3894736839999999</v>
      </c>
      <c r="K1249">
        <v>-1.55789473699999</v>
      </c>
      <c r="L1249">
        <v>0.5</v>
      </c>
      <c r="M1249">
        <v>1.326547583144275</v>
      </c>
      <c r="N1249">
        <f t="shared" si="239"/>
        <v>0</v>
      </c>
      <c r="O1249">
        <f t="shared" si="240"/>
        <v>0</v>
      </c>
      <c r="P1249">
        <f t="shared" si="241"/>
        <v>-1</v>
      </c>
      <c r="Q1249">
        <f t="shared" si="242"/>
        <v>0</v>
      </c>
      <c r="R1249">
        <f t="shared" si="243"/>
        <v>0</v>
      </c>
      <c r="S1249">
        <f t="shared" si="244"/>
        <v>0</v>
      </c>
      <c r="T1249">
        <f t="shared" si="245"/>
        <v>0</v>
      </c>
      <c r="U1249">
        <f t="shared" si="246"/>
        <v>0</v>
      </c>
      <c r="V1249">
        <f t="shared" si="247"/>
        <v>0</v>
      </c>
    </row>
    <row r="1250" spans="1:22" x14ac:dyDescent="0.25">
      <c r="A1250">
        <v>20180423</v>
      </c>
      <c r="B1250" t="str">
        <f t="shared" si="236"/>
        <v>2018</v>
      </c>
      <c r="C1250" t="str">
        <f t="shared" si="237"/>
        <v>04</v>
      </c>
      <c r="D1250" t="str">
        <f t="shared" si="238"/>
        <v>23</v>
      </c>
      <c r="E1250">
        <v>205</v>
      </c>
      <c r="F1250" t="s">
        <v>61</v>
      </c>
      <c r="G1250">
        <v>167</v>
      </c>
      <c r="H1250" t="s">
        <v>337</v>
      </c>
      <c r="I1250">
        <v>0.96905221917673401</v>
      </c>
      <c r="J1250">
        <v>4.3333333329999899</v>
      </c>
      <c r="K1250">
        <v>-3.0833333329999899</v>
      </c>
      <c r="L1250">
        <v>4.9999999999999902</v>
      </c>
      <c r="M1250">
        <v>1.2136627012524235</v>
      </c>
      <c r="N1250">
        <f t="shared" si="239"/>
        <v>1</v>
      </c>
      <c r="O1250">
        <f t="shared" si="240"/>
        <v>0</v>
      </c>
      <c r="P1250">
        <f t="shared" si="241"/>
        <v>1</v>
      </c>
      <c r="Q1250">
        <f t="shared" si="242"/>
        <v>0</v>
      </c>
      <c r="R1250">
        <f t="shared" si="243"/>
        <v>0</v>
      </c>
      <c r="S1250">
        <f t="shared" si="244"/>
        <v>0</v>
      </c>
      <c r="T1250">
        <f t="shared" si="245"/>
        <v>0</v>
      </c>
      <c r="U1250">
        <f t="shared" si="246"/>
        <v>0</v>
      </c>
      <c r="V1250">
        <f t="shared" si="247"/>
        <v>0</v>
      </c>
    </row>
    <row r="1251" spans="1:22" x14ac:dyDescent="0.25">
      <c r="A1251">
        <v>20180423</v>
      </c>
      <c r="B1251" t="str">
        <f t="shared" si="236"/>
        <v>2018</v>
      </c>
      <c r="C1251" t="str">
        <f t="shared" si="237"/>
        <v>04</v>
      </c>
      <c r="D1251" t="str">
        <f t="shared" si="238"/>
        <v>23</v>
      </c>
      <c r="E1251">
        <v>70</v>
      </c>
      <c r="F1251" t="s">
        <v>98</v>
      </c>
      <c r="G1251">
        <v>169</v>
      </c>
      <c r="H1251" t="s">
        <v>128</v>
      </c>
      <c r="I1251">
        <v>0.51459755261584295</v>
      </c>
      <c r="J1251">
        <v>0.15384615400000001</v>
      </c>
      <c r="K1251">
        <v>0.83999999999999897</v>
      </c>
      <c r="L1251">
        <v>0.77777777699999895</v>
      </c>
      <c r="M1251">
        <v>1.0395877993809435</v>
      </c>
      <c r="N1251">
        <f t="shared" si="239"/>
        <v>0</v>
      </c>
      <c r="O1251">
        <f t="shared" si="240"/>
        <v>0</v>
      </c>
      <c r="P1251">
        <f t="shared" si="241"/>
        <v>3</v>
      </c>
      <c r="Q1251">
        <f t="shared" si="242"/>
        <v>1</v>
      </c>
      <c r="R1251">
        <f t="shared" si="243"/>
        <v>0</v>
      </c>
      <c r="S1251">
        <f t="shared" si="244"/>
        <v>0</v>
      </c>
      <c r="T1251">
        <f t="shared" si="245"/>
        <v>0</v>
      </c>
      <c r="U1251">
        <f t="shared" si="246"/>
        <v>0</v>
      </c>
      <c r="V1251">
        <f t="shared" si="247"/>
        <v>0</v>
      </c>
    </row>
    <row r="1252" spans="1:22" x14ac:dyDescent="0.25">
      <c r="A1252">
        <v>20180423</v>
      </c>
      <c r="B1252" t="str">
        <f t="shared" si="236"/>
        <v>2018</v>
      </c>
      <c r="C1252" t="str">
        <f t="shared" si="237"/>
        <v>04</v>
      </c>
      <c r="D1252" t="str">
        <f t="shared" si="238"/>
        <v>23</v>
      </c>
      <c r="E1252">
        <v>326</v>
      </c>
      <c r="F1252" t="s">
        <v>130</v>
      </c>
      <c r="G1252">
        <v>174</v>
      </c>
      <c r="H1252" t="s">
        <v>41</v>
      </c>
      <c r="I1252">
        <v>0.39851818814953299</v>
      </c>
      <c r="J1252">
        <v>1.7393162390000001</v>
      </c>
      <c r="K1252">
        <v>2.5726495739999899</v>
      </c>
      <c r="L1252">
        <v>-5.375</v>
      </c>
      <c r="M1252">
        <v>1.0293820351463245</v>
      </c>
      <c r="N1252">
        <f t="shared" si="239"/>
        <v>0</v>
      </c>
      <c r="O1252">
        <f t="shared" si="240"/>
        <v>1</v>
      </c>
      <c r="P1252">
        <f t="shared" si="241"/>
        <v>1</v>
      </c>
      <c r="Q1252">
        <f t="shared" si="242"/>
        <v>0</v>
      </c>
      <c r="R1252">
        <f t="shared" si="243"/>
        <v>0</v>
      </c>
      <c r="S1252">
        <f t="shared" si="244"/>
        <v>0</v>
      </c>
      <c r="T1252">
        <f t="shared" si="245"/>
        <v>0</v>
      </c>
      <c r="U1252">
        <f t="shared" si="246"/>
        <v>0</v>
      </c>
      <c r="V1252">
        <f t="shared" si="247"/>
        <v>0</v>
      </c>
    </row>
    <row r="1253" spans="1:22" x14ac:dyDescent="0.25">
      <c r="A1253">
        <v>20180423</v>
      </c>
      <c r="B1253" t="str">
        <f t="shared" si="236"/>
        <v>2018</v>
      </c>
      <c r="C1253" t="str">
        <f t="shared" si="237"/>
        <v>04</v>
      </c>
      <c r="D1253" t="str">
        <f t="shared" si="238"/>
        <v>23</v>
      </c>
      <c r="E1253">
        <v>342</v>
      </c>
      <c r="F1253" t="s">
        <v>231</v>
      </c>
      <c r="G1253">
        <v>181</v>
      </c>
      <c r="H1253" t="s">
        <v>230</v>
      </c>
      <c r="I1253">
        <v>0.402055533294635</v>
      </c>
      <c r="J1253">
        <v>0.16666666700000099</v>
      </c>
      <c r="K1253">
        <v>0.219047619999999</v>
      </c>
      <c r="L1253">
        <v>-3.0952380949999898</v>
      </c>
      <c r="M1253">
        <v>1.1182099330216368</v>
      </c>
      <c r="N1253">
        <f t="shared" si="239"/>
        <v>0</v>
      </c>
      <c r="O1253">
        <f t="shared" si="240"/>
        <v>0</v>
      </c>
      <c r="P1253">
        <f t="shared" si="241"/>
        <v>1</v>
      </c>
      <c r="Q1253">
        <f t="shared" si="242"/>
        <v>0</v>
      </c>
      <c r="R1253">
        <f t="shared" si="243"/>
        <v>0</v>
      </c>
      <c r="S1253">
        <f t="shared" si="244"/>
        <v>0</v>
      </c>
      <c r="T1253">
        <f t="shared" si="245"/>
        <v>0</v>
      </c>
      <c r="U1253">
        <f t="shared" si="246"/>
        <v>0</v>
      </c>
      <c r="V1253">
        <f t="shared" si="247"/>
        <v>0</v>
      </c>
    </row>
    <row r="1254" spans="1:22" x14ac:dyDescent="0.25">
      <c r="A1254">
        <v>20180423</v>
      </c>
      <c r="B1254" t="str">
        <f t="shared" si="236"/>
        <v>2018</v>
      </c>
      <c r="C1254" t="str">
        <f t="shared" si="237"/>
        <v>04</v>
      </c>
      <c r="D1254" t="str">
        <f t="shared" si="238"/>
        <v>23</v>
      </c>
      <c r="E1254">
        <v>346</v>
      </c>
      <c r="F1254" t="s">
        <v>338</v>
      </c>
      <c r="G1254">
        <v>184</v>
      </c>
      <c r="H1254" t="s">
        <v>353</v>
      </c>
      <c r="I1254">
        <v>0.69084765405856097</v>
      </c>
      <c r="J1254">
        <v>3.0249999999999999</v>
      </c>
      <c r="K1254">
        <v>2.7249999999999899</v>
      </c>
      <c r="L1254">
        <v>-1.6666666670000001</v>
      </c>
      <c r="M1254">
        <v>1.1823685060887799</v>
      </c>
      <c r="N1254">
        <f t="shared" si="239"/>
        <v>1</v>
      </c>
      <c r="O1254">
        <f t="shared" si="240"/>
        <v>0</v>
      </c>
      <c r="P1254">
        <f t="shared" si="241"/>
        <v>1</v>
      </c>
      <c r="Q1254">
        <f t="shared" si="242"/>
        <v>0</v>
      </c>
      <c r="R1254">
        <f t="shared" si="243"/>
        <v>0</v>
      </c>
      <c r="S1254">
        <f t="shared" si="244"/>
        <v>0</v>
      </c>
      <c r="T1254">
        <f t="shared" si="245"/>
        <v>0</v>
      </c>
      <c r="U1254">
        <f t="shared" si="246"/>
        <v>0</v>
      </c>
      <c r="V1254">
        <f t="shared" si="247"/>
        <v>0</v>
      </c>
    </row>
    <row r="1255" spans="1:22" x14ac:dyDescent="0.25">
      <c r="A1255">
        <v>20180423</v>
      </c>
      <c r="B1255" t="str">
        <f t="shared" si="236"/>
        <v>2018</v>
      </c>
      <c r="C1255" t="str">
        <f t="shared" si="237"/>
        <v>04</v>
      </c>
      <c r="D1255" t="str">
        <f t="shared" si="238"/>
        <v>23</v>
      </c>
      <c r="E1255">
        <v>141</v>
      </c>
      <c r="F1255" t="s">
        <v>52</v>
      </c>
      <c r="G1255">
        <v>193</v>
      </c>
      <c r="H1255" t="s">
        <v>206</v>
      </c>
      <c r="I1255">
        <v>0.90313673252320104</v>
      </c>
      <c r="J1255">
        <v>-0.57142857199999797</v>
      </c>
      <c r="K1255">
        <v>-1.095238095</v>
      </c>
      <c r="L1255">
        <v>-2.75</v>
      </c>
      <c r="M1255">
        <v>1.1964519458157712</v>
      </c>
      <c r="N1255">
        <f t="shared" si="239"/>
        <v>1</v>
      </c>
      <c r="O1255">
        <f t="shared" si="240"/>
        <v>0</v>
      </c>
      <c r="P1255">
        <f t="shared" si="241"/>
        <v>-3</v>
      </c>
      <c r="Q1255">
        <f t="shared" si="242"/>
        <v>0</v>
      </c>
      <c r="R1255">
        <f t="shared" si="243"/>
        <v>1</v>
      </c>
      <c r="S1255">
        <f t="shared" si="244"/>
        <v>0</v>
      </c>
      <c r="T1255">
        <f t="shared" si="245"/>
        <v>0</v>
      </c>
      <c r="U1255">
        <f t="shared" si="246"/>
        <v>0</v>
      </c>
      <c r="V1255">
        <f t="shared" si="247"/>
        <v>0</v>
      </c>
    </row>
    <row r="1256" spans="1:22" x14ac:dyDescent="0.25">
      <c r="A1256">
        <v>20180423</v>
      </c>
      <c r="B1256" t="str">
        <f t="shared" si="236"/>
        <v>2018</v>
      </c>
      <c r="C1256" t="str">
        <f t="shared" si="237"/>
        <v>04</v>
      </c>
      <c r="D1256" t="str">
        <f t="shared" si="238"/>
        <v>23</v>
      </c>
      <c r="E1256">
        <v>311</v>
      </c>
      <c r="F1256" t="s">
        <v>213</v>
      </c>
      <c r="G1256">
        <v>197</v>
      </c>
      <c r="H1256" t="s">
        <v>51</v>
      </c>
      <c r="I1256">
        <v>0.76623249267725901</v>
      </c>
      <c r="J1256">
        <v>2.200980393</v>
      </c>
      <c r="K1256">
        <v>1.1323529409999999</v>
      </c>
      <c r="L1256">
        <v>-4</v>
      </c>
      <c r="M1256">
        <v>1.2356604179580324</v>
      </c>
      <c r="N1256">
        <f t="shared" si="239"/>
        <v>1</v>
      </c>
      <c r="O1256">
        <f t="shared" si="240"/>
        <v>0</v>
      </c>
      <c r="P1256">
        <f t="shared" si="241"/>
        <v>1</v>
      </c>
      <c r="Q1256">
        <f t="shared" si="242"/>
        <v>0</v>
      </c>
      <c r="R1256">
        <f t="shared" si="243"/>
        <v>0</v>
      </c>
      <c r="S1256">
        <f t="shared" si="244"/>
        <v>0</v>
      </c>
      <c r="T1256">
        <f t="shared" si="245"/>
        <v>0</v>
      </c>
      <c r="U1256">
        <f t="shared" si="246"/>
        <v>0</v>
      </c>
      <c r="V1256">
        <f t="shared" si="247"/>
        <v>0</v>
      </c>
    </row>
    <row r="1257" spans="1:22" x14ac:dyDescent="0.25">
      <c r="A1257">
        <v>20180423</v>
      </c>
      <c r="B1257" t="str">
        <f t="shared" si="236"/>
        <v>2018</v>
      </c>
      <c r="C1257" t="str">
        <f t="shared" si="237"/>
        <v>04</v>
      </c>
      <c r="D1257" t="str">
        <f t="shared" si="238"/>
        <v>23</v>
      </c>
      <c r="E1257">
        <v>222</v>
      </c>
      <c r="F1257" t="s">
        <v>323</v>
      </c>
      <c r="G1257">
        <v>205</v>
      </c>
      <c r="H1257" t="s">
        <v>61</v>
      </c>
      <c r="I1257">
        <v>0.55340504074609898</v>
      </c>
      <c r="J1257">
        <v>-0.87179487199999794</v>
      </c>
      <c r="K1257">
        <v>1.1602564099999899</v>
      </c>
      <c r="L1257">
        <v>-0.875</v>
      </c>
      <c r="M1257">
        <v>1.2584979670882368</v>
      </c>
      <c r="N1257">
        <f t="shared" si="239"/>
        <v>0</v>
      </c>
      <c r="O1257">
        <f t="shared" si="240"/>
        <v>0</v>
      </c>
      <c r="P1257">
        <f t="shared" si="241"/>
        <v>-1</v>
      </c>
      <c r="Q1257">
        <f t="shared" si="242"/>
        <v>0</v>
      </c>
      <c r="R1257">
        <f t="shared" si="243"/>
        <v>0</v>
      </c>
      <c r="S1257">
        <f t="shared" si="244"/>
        <v>0</v>
      </c>
      <c r="T1257">
        <f t="shared" si="245"/>
        <v>0</v>
      </c>
      <c r="U1257">
        <f t="shared" si="246"/>
        <v>0</v>
      </c>
      <c r="V1257">
        <f t="shared" si="247"/>
        <v>0</v>
      </c>
    </row>
    <row r="1258" spans="1:22" x14ac:dyDescent="0.25">
      <c r="A1258">
        <v>20180423</v>
      </c>
      <c r="B1258" t="str">
        <f t="shared" si="236"/>
        <v>2018</v>
      </c>
      <c r="C1258" t="str">
        <f t="shared" si="237"/>
        <v>04</v>
      </c>
      <c r="D1258" t="str">
        <f t="shared" si="238"/>
        <v>23</v>
      </c>
      <c r="E1258">
        <v>142</v>
      </c>
      <c r="F1258" t="s">
        <v>16</v>
      </c>
      <c r="G1258">
        <v>208</v>
      </c>
      <c r="H1258" t="s">
        <v>71</v>
      </c>
      <c r="I1258">
        <v>0.29441198527970902</v>
      </c>
      <c r="J1258">
        <v>-0.28571428599999898</v>
      </c>
      <c r="K1258">
        <v>-1.2678571429999901</v>
      </c>
      <c r="L1258">
        <v>6.5</v>
      </c>
      <c r="M1258">
        <v>1.3265778475512668</v>
      </c>
      <c r="N1258">
        <f t="shared" si="239"/>
        <v>0</v>
      </c>
      <c r="O1258">
        <f t="shared" si="240"/>
        <v>1</v>
      </c>
      <c r="P1258">
        <f t="shared" si="241"/>
        <v>-1</v>
      </c>
      <c r="Q1258">
        <f t="shared" si="242"/>
        <v>0</v>
      </c>
      <c r="R1258">
        <f t="shared" si="243"/>
        <v>0</v>
      </c>
      <c r="S1258">
        <f t="shared" si="244"/>
        <v>0</v>
      </c>
      <c r="T1258">
        <f t="shared" si="245"/>
        <v>0</v>
      </c>
      <c r="U1258">
        <f t="shared" si="246"/>
        <v>0</v>
      </c>
      <c r="V1258">
        <f t="shared" si="247"/>
        <v>0</v>
      </c>
    </row>
    <row r="1259" spans="1:22" x14ac:dyDescent="0.25">
      <c r="A1259">
        <v>20180423</v>
      </c>
      <c r="B1259" t="str">
        <f t="shared" si="236"/>
        <v>2018</v>
      </c>
      <c r="C1259" t="str">
        <f t="shared" si="237"/>
        <v>04</v>
      </c>
      <c r="D1259" t="str">
        <f t="shared" si="238"/>
        <v>23</v>
      </c>
      <c r="E1259">
        <v>358</v>
      </c>
      <c r="F1259" t="s">
        <v>19</v>
      </c>
      <c r="G1259">
        <v>210</v>
      </c>
      <c r="H1259" t="s">
        <v>372</v>
      </c>
      <c r="I1259">
        <v>0.75525143063348599</v>
      </c>
      <c r="J1259">
        <v>0.84444444499999805</v>
      </c>
      <c r="K1259">
        <v>-1.9777777780000001</v>
      </c>
      <c r="L1259">
        <v>4.25</v>
      </c>
      <c r="M1259">
        <v>1.175931679984058</v>
      </c>
      <c r="N1259">
        <f t="shared" si="239"/>
        <v>1</v>
      </c>
      <c r="O1259">
        <f t="shared" si="240"/>
        <v>0</v>
      </c>
      <c r="P1259">
        <f t="shared" si="241"/>
        <v>1</v>
      </c>
      <c r="Q1259">
        <f t="shared" si="242"/>
        <v>0</v>
      </c>
      <c r="R1259">
        <f t="shared" si="243"/>
        <v>0</v>
      </c>
      <c r="S1259">
        <f t="shared" si="244"/>
        <v>0</v>
      </c>
      <c r="T1259">
        <f t="shared" si="245"/>
        <v>0</v>
      </c>
      <c r="U1259">
        <f t="shared" si="246"/>
        <v>0</v>
      </c>
      <c r="V1259">
        <f t="shared" si="247"/>
        <v>0</v>
      </c>
    </row>
    <row r="1260" spans="1:22" x14ac:dyDescent="0.25">
      <c r="A1260">
        <v>20180423</v>
      </c>
      <c r="B1260" t="str">
        <f t="shared" si="236"/>
        <v>2018</v>
      </c>
      <c r="C1260" t="str">
        <f t="shared" si="237"/>
        <v>04</v>
      </c>
      <c r="D1260" t="str">
        <f t="shared" si="238"/>
        <v>23</v>
      </c>
      <c r="E1260">
        <v>135</v>
      </c>
      <c r="F1260" t="s">
        <v>180</v>
      </c>
      <c r="G1260">
        <v>210</v>
      </c>
      <c r="H1260" t="s">
        <v>372</v>
      </c>
      <c r="I1260">
        <v>0.51877849176582702</v>
      </c>
      <c r="J1260">
        <v>0.15</v>
      </c>
      <c r="K1260">
        <v>-2.19999999999999</v>
      </c>
      <c r="L1260">
        <v>8</v>
      </c>
      <c r="M1260">
        <v>1.0752218974196524</v>
      </c>
      <c r="N1260">
        <f t="shared" si="239"/>
        <v>0</v>
      </c>
      <c r="O1260">
        <f t="shared" si="240"/>
        <v>0</v>
      </c>
      <c r="P1260">
        <f t="shared" si="241"/>
        <v>1</v>
      </c>
      <c r="Q1260">
        <f t="shared" si="242"/>
        <v>0</v>
      </c>
      <c r="R1260">
        <f t="shared" si="243"/>
        <v>0</v>
      </c>
      <c r="S1260">
        <f t="shared" si="244"/>
        <v>0</v>
      </c>
      <c r="T1260">
        <f t="shared" si="245"/>
        <v>0</v>
      </c>
      <c r="U1260">
        <f t="shared" si="246"/>
        <v>0</v>
      </c>
      <c r="V1260">
        <f t="shared" si="247"/>
        <v>0</v>
      </c>
    </row>
    <row r="1261" spans="1:22" x14ac:dyDescent="0.25">
      <c r="A1261">
        <v>20180423</v>
      </c>
      <c r="B1261" t="str">
        <f t="shared" si="236"/>
        <v>2018</v>
      </c>
      <c r="C1261" t="str">
        <f t="shared" si="237"/>
        <v>04</v>
      </c>
      <c r="D1261" t="str">
        <f t="shared" si="238"/>
        <v>23</v>
      </c>
      <c r="E1261">
        <v>327</v>
      </c>
      <c r="F1261" t="s">
        <v>62</v>
      </c>
      <c r="G1261">
        <v>219</v>
      </c>
      <c r="H1261" t="s">
        <v>259</v>
      </c>
      <c r="I1261">
        <v>0.31026154236817399</v>
      </c>
      <c r="J1261">
        <v>-2.1438127100000002</v>
      </c>
      <c r="K1261">
        <v>-1.2775919729999901</v>
      </c>
      <c r="L1261">
        <v>-0.59999999999999898</v>
      </c>
      <c r="M1261">
        <v>1.2651505795542193</v>
      </c>
      <c r="N1261">
        <f t="shared" si="239"/>
        <v>0</v>
      </c>
      <c r="O1261">
        <f t="shared" si="240"/>
        <v>1</v>
      </c>
      <c r="P1261">
        <f t="shared" si="241"/>
        <v>-3</v>
      </c>
      <c r="Q1261">
        <f t="shared" si="242"/>
        <v>0</v>
      </c>
      <c r="R1261">
        <f t="shared" si="243"/>
        <v>1</v>
      </c>
      <c r="S1261">
        <f t="shared" si="244"/>
        <v>0</v>
      </c>
      <c r="T1261">
        <f t="shared" si="245"/>
        <v>1</v>
      </c>
      <c r="U1261">
        <f t="shared" si="246"/>
        <v>1</v>
      </c>
      <c r="V1261">
        <f t="shared" si="247"/>
        <v>0</v>
      </c>
    </row>
    <row r="1262" spans="1:22" x14ac:dyDescent="0.25">
      <c r="A1262">
        <v>20180423</v>
      </c>
      <c r="B1262" t="str">
        <f t="shared" si="236"/>
        <v>2018</v>
      </c>
      <c r="C1262" t="str">
        <f t="shared" si="237"/>
        <v>04</v>
      </c>
      <c r="D1262" t="str">
        <f t="shared" si="238"/>
        <v>23</v>
      </c>
      <c r="E1262">
        <v>73</v>
      </c>
      <c r="F1262" t="s">
        <v>195</v>
      </c>
      <c r="G1262">
        <v>221</v>
      </c>
      <c r="H1262" t="s">
        <v>378</v>
      </c>
      <c r="I1262">
        <v>0.69430400016633398</v>
      </c>
      <c r="J1262">
        <v>5.3333333339999998</v>
      </c>
      <c r="K1262">
        <v>3.666666668</v>
      </c>
      <c r="L1262">
        <v>-8</v>
      </c>
      <c r="M1262">
        <v>1.0628281650962181</v>
      </c>
      <c r="N1262">
        <f t="shared" si="239"/>
        <v>1</v>
      </c>
      <c r="O1262">
        <f t="shared" si="240"/>
        <v>0</v>
      </c>
      <c r="P1262">
        <f t="shared" si="241"/>
        <v>1</v>
      </c>
      <c r="Q1262">
        <f t="shared" si="242"/>
        <v>0</v>
      </c>
      <c r="R1262">
        <f t="shared" si="243"/>
        <v>0</v>
      </c>
      <c r="S1262">
        <f t="shared" si="244"/>
        <v>0</v>
      </c>
      <c r="T1262">
        <f t="shared" si="245"/>
        <v>0</v>
      </c>
      <c r="U1262">
        <f t="shared" si="246"/>
        <v>0</v>
      </c>
      <c r="V1262">
        <f t="shared" si="247"/>
        <v>0</v>
      </c>
    </row>
    <row r="1263" spans="1:22" x14ac:dyDescent="0.25">
      <c r="A1263">
        <v>20180423</v>
      </c>
      <c r="B1263" t="str">
        <f t="shared" si="236"/>
        <v>2018</v>
      </c>
      <c r="C1263" t="str">
        <f t="shared" si="237"/>
        <v>04</v>
      </c>
      <c r="D1263" t="str">
        <f t="shared" si="238"/>
        <v>23</v>
      </c>
      <c r="E1263">
        <v>157</v>
      </c>
      <c r="F1263" t="s">
        <v>131</v>
      </c>
      <c r="G1263">
        <v>222</v>
      </c>
      <c r="H1263" t="s">
        <v>323</v>
      </c>
      <c r="I1263">
        <v>0.47570694297664001</v>
      </c>
      <c r="J1263">
        <v>0.81623931699999897</v>
      </c>
      <c r="K1263">
        <v>2.0341880349999899</v>
      </c>
      <c r="L1263">
        <v>-0.625</v>
      </c>
      <c r="M1263">
        <v>1.2056337650911004</v>
      </c>
      <c r="N1263">
        <f t="shared" si="239"/>
        <v>0</v>
      </c>
      <c r="O1263">
        <f t="shared" si="240"/>
        <v>0</v>
      </c>
      <c r="P1263">
        <f t="shared" si="241"/>
        <v>1</v>
      </c>
      <c r="Q1263">
        <f t="shared" si="242"/>
        <v>0</v>
      </c>
      <c r="R1263">
        <f t="shared" si="243"/>
        <v>0</v>
      </c>
      <c r="S1263">
        <f t="shared" si="244"/>
        <v>0</v>
      </c>
      <c r="T1263">
        <f t="shared" si="245"/>
        <v>0</v>
      </c>
      <c r="U1263">
        <f t="shared" si="246"/>
        <v>0</v>
      </c>
      <c r="V1263">
        <f t="shared" si="247"/>
        <v>0</v>
      </c>
    </row>
    <row r="1264" spans="1:22" x14ac:dyDescent="0.25">
      <c r="A1264">
        <v>20180423</v>
      </c>
      <c r="B1264" t="str">
        <f t="shared" si="236"/>
        <v>2018</v>
      </c>
      <c r="C1264" t="str">
        <f t="shared" si="237"/>
        <v>04</v>
      </c>
      <c r="D1264" t="str">
        <f t="shared" si="238"/>
        <v>23</v>
      </c>
      <c r="E1264">
        <v>22</v>
      </c>
      <c r="F1264" t="s">
        <v>99</v>
      </c>
      <c r="G1264">
        <v>223</v>
      </c>
      <c r="H1264" t="s">
        <v>179</v>
      </c>
      <c r="I1264">
        <v>0.50317956758367399</v>
      </c>
      <c r="J1264">
        <v>-1.1249999989999899</v>
      </c>
      <c r="K1264">
        <v>0.489855072000001</v>
      </c>
      <c r="L1264">
        <v>-2.3333333340000002</v>
      </c>
      <c r="M1264">
        <v>1.138140175737048</v>
      </c>
      <c r="N1264">
        <f t="shared" si="239"/>
        <v>0</v>
      </c>
      <c r="O1264">
        <f t="shared" si="240"/>
        <v>0</v>
      </c>
      <c r="P1264">
        <f t="shared" si="241"/>
        <v>-1</v>
      </c>
      <c r="Q1264">
        <f t="shared" si="242"/>
        <v>0</v>
      </c>
      <c r="R1264">
        <f t="shared" si="243"/>
        <v>0</v>
      </c>
      <c r="S1264">
        <f t="shared" si="244"/>
        <v>0</v>
      </c>
      <c r="T1264">
        <f t="shared" si="245"/>
        <v>0</v>
      </c>
      <c r="U1264">
        <f t="shared" si="246"/>
        <v>0</v>
      </c>
      <c r="V1264">
        <f t="shared" si="247"/>
        <v>0</v>
      </c>
    </row>
    <row r="1265" spans="1:22" x14ac:dyDescent="0.25">
      <c r="A1265">
        <v>20180423</v>
      </c>
      <c r="B1265" t="str">
        <f t="shared" si="236"/>
        <v>2018</v>
      </c>
      <c r="C1265" t="str">
        <f t="shared" si="237"/>
        <v>04</v>
      </c>
      <c r="D1265" t="str">
        <f t="shared" si="238"/>
        <v>23</v>
      </c>
      <c r="E1265">
        <v>384</v>
      </c>
      <c r="F1265" t="s">
        <v>36</v>
      </c>
      <c r="G1265">
        <v>225</v>
      </c>
      <c r="H1265" t="s">
        <v>299</v>
      </c>
      <c r="I1265">
        <v>0.57357551298083997</v>
      </c>
      <c r="J1265">
        <v>-0.53947368399999995</v>
      </c>
      <c r="K1265">
        <v>0.292105262999999</v>
      </c>
      <c r="L1265">
        <v>1.361111111</v>
      </c>
      <c r="M1265">
        <v>1.2213181788068548</v>
      </c>
      <c r="N1265">
        <f t="shared" si="239"/>
        <v>0</v>
      </c>
      <c r="O1265">
        <f t="shared" si="240"/>
        <v>0</v>
      </c>
      <c r="P1265">
        <f t="shared" si="241"/>
        <v>1</v>
      </c>
      <c r="Q1265">
        <f t="shared" si="242"/>
        <v>0</v>
      </c>
      <c r="R1265">
        <f t="shared" si="243"/>
        <v>0</v>
      </c>
      <c r="S1265">
        <f t="shared" si="244"/>
        <v>0</v>
      </c>
      <c r="T1265">
        <f t="shared" si="245"/>
        <v>0</v>
      </c>
      <c r="U1265">
        <f t="shared" si="246"/>
        <v>0</v>
      </c>
      <c r="V1265">
        <f t="shared" si="247"/>
        <v>0</v>
      </c>
    </row>
    <row r="1266" spans="1:22" x14ac:dyDescent="0.25">
      <c r="A1266">
        <v>20180423</v>
      </c>
      <c r="B1266" t="str">
        <f t="shared" si="236"/>
        <v>2018</v>
      </c>
      <c r="C1266" t="str">
        <f t="shared" si="237"/>
        <v>04</v>
      </c>
      <c r="D1266" t="str">
        <f t="shared" si="238"/>
        <v>23</v>
      </c>
      <c r="E1266">
        <v>387</v>
      </c>
      <c r="F1266" t="s">
        <v>134</v>
      </c>
      <c r="G1266">
        <v>226</v>
      </c>
      <c r="H1266" t="s">
        <v>73</v>
      </c>
      <c r="I1266">
        <v>0.52820811853568805</v>
      </c>
      <c r="J1266">
        <v>0.99285714300000105</v>
      </c>
      <c r="K1266">
        <v>-0.28571428599999898</v>
      </c>
      <c r="L1266">
        <v>-2.05714285799999</v>
      </c>
      <c r="M1266">
        <v>1.2270192590646392</v>
      </c>
      <c r="N1266">
        <f t="shared" si="239"/>
        <v>0</v>
      </c>
      <c r="O1266">
        <f t="shared" si="240"/>
        <v>0</v>
      </c>
      <c r="P1266">
        <f t="shared" si="241"/>
        <v>-1</v>
      </c>
      <c r="Q1266">
        <f t="shared" si="242"/>
        <v>0</v>
      </c>
      <c r="R1266">
        <f t="shared" si="243"/>
        <v>0</v>
      </c>
      <c r="S1266">
        <f t="shared" si="244"/>
        <v>0</v>
      </c>
      <c r="T1266">
        <f t="shared" si="245"/>
        <v>0</v>
      </c>
      <c r="U1266">
        <f t="shared" si="246"/>
        <v>0</v>
      </c>
      <c r="V1266">
        <f t="shared" si="247"/>
        <v>0</v>
      </c>
    </row>
    <row r="1267" spans="1:22" x14ac:dyDescent="0.25">
      <c r="A1267">
        <v>20180423</v>
      </c>
      <c r="B1267" t="str">
        <f t="shared" si="236"/>
        <v>2018</v>
      </c>
      <c r="C1267" t="str">
        <f t="shared" si="237"/>
        <v>04</v>
      </c>
      <c r="D1267" t="str">
        <f t="shared" si="238"/>
        <v>23</v>
      </c>
      <c r="E1267">
        <v>366</v>
      </c>
      <c r="F1267" t="s">
        <v>84</v>
      </c>
      <c r="G1267">
        <v>235</v>
      </c>
      <c r="H1267" t="s">
        <v>85</v>
      </c>
      <c r="I1267">
        <v>0.45852353894040099</v>
      </c>
      <c r="J1267">
        <v>-0.53749999999999898</v>
      </c>
      <c r="K1267">
        <v>-0.27500000000000002</v>
      </c>
      <c r="L1267">
        <v>1.4</v>
      </c>
      <c r="M1267">
        <v>1.093061961276202</v>
      </c>
      <c r="N1267">
        <f t="shared" si="239"/>
        <v>0</v>
      </c>
      <c r="O1267">
        <f t="shared" si="240"/>
        <v>0</v>
      </c>
      <c r="P1267">
        <f t="shared" si="241"/>
        <v>-1</v>
      </c>
      <c r="Q1267">
        <f t="shared" si="242"/>
        <v>0</v>
      </c>
      <c r="R1267">
        <f t="shared" si="243"/>
        <v>0</v>
      </c>
      <c r="S1267">
        <f t="shared" si="244"/>
        <v>0</v>
      </c>
      <c r="T1267">
        <f t="shared" si="245"/>
        <v>0</v>
      </c>
      <c r="U1267">
        <f t="shared" si="246"/>
        <v>0</v>
      </c>
      <c r="V1267">
        <f t="shared" si="247"/>
        <v>0</v>
      </c>
    </row>
    <row r="1268" spans="1:22" x14ac:dyDescent="0.25">
      <c r="A1268">
        <v>20180423</v>
      </c>
      <c r="B1268" t="str">
        <f t="shared" si="236"/>
        <v>2018</v>
      </c>
      <c r="C1268" t="str">
        <f t="shared" si="237"/>
        <v>04</v>
      </c>
      <c r="D1268" t="str">
        <f t="shared" si="238"/>
        <v>23</v>
      </c>
      <c r="E1268">
        <v>380</v>
      </c>
      <c r="F1268" t="s">
        <v>46</v>
      </c>
      <c r="G1268">
        <v>243</v>
      </c>
      <c r="H1268" t="s">
        <v>258</v>
      </c>
      <c r="I1268">
        <v>0.32734824258756601</v>
      </c>
      <c r="J1268">
        <v>-1.2982456139999901</v>
      </c>
      <c r="K1268">
        <v>1.05555555499999</v>
      </c>
      <c r="L1268">
        <v>3.2121212109999999</v>
      </c>
      <c r="M1268">
        <v>1.2844668666040666</v>
      </c>
      <c r="N1268">
        <f t="shared" si="239"/>
        <v>0</v>
      </c>
      <c r="O1268">
        <f t="shared" si="240"/>
        <v>1</v>
      </c>
      <c r="P1268">
        <f t="shared" si="241"/>
        <v>1</v>
      </c>
      <c r="Q1268">
        <f t="shared" si="242"/>
        <v>0</v>
      </c>
      <c r="R1268">
        <f t="shared" si="243"/>
        <v>0</v>
      </c>
      <c r="S1268">
        <f t="shared" si="244"/>
        <v>0</v>
      </c>
      <c r="T1268">
        <f t="shared" si="245"/>
        <v>0</v>
      </c>
      <c r="U1268">
        <f t="shared" si="246"/>
        <v>0</v>
      </c>
      <c r="V1268">
        <f t="shared" si="247"/>
        <v>0</v>
      </c>
    </row>
    <row r="1269" spans="1:22" x14ac:dyDescent="0.25">
      <c r="A1269">
        <v>20180423</v>
      </c>
      <c r="B1269" t="str">
        <f t="shared" si="236"/>
        <v>2018</v>
      </c>
      <c r="C1269" t="str">
        <f t="shared" si="237"/>
        <v>04</v>
      </c>
      <c r="D1269" t="str">
        <f t="shared" si="238"/>
        <v>23</v>
      </c>
      <c r="E1269">
        <v>222</v>
      </c>
      <c r="F1269" t="s">
        <v>323</v>
      </c>
      <c r="G1269">
        <v>245</v>
      </c>
      <c r="H1269" t="s">
        <v>11</v>
      </c>
      <c r="I1269">
        <v>0.51486182097641697</v>
      </c>
      <c r="J1269">
        <v>5.2447552000000203E-2</v>
      </c>
      <c r="K1269">
        <v>-1.0139860140000001</v>
      </c>
      <c r="L1269">
        <v>-1.125</v>
      </c>
      <c r="M1269">
        <v>1.2446611685675941</v>
      </c>
      <c r="N1269">
        <f t="shared" si="239"/>
        <v>0</v>
      </c>
      <c r="O1269">
        <f t="shared" si="240"/>
        <v>0</v>
      </c>
      <c r="P1269">
        <f t="shared" si="241"/>
        <v>-1</v>
      </c>
      <c r="Q1269">
        <f t="shared" si="242"/>
        <v>0</v>
      </c>
      <c r="R1269">
        <f t="shared" si="243"/>
        <v>0</v>
      </c>
      <c r="S1269">
        <f t="shared" si="244"/>
        <v>0</v>
      </c>
      <c r="T1269">
        <f t="shared" si="245"/>
        <v>0</v>
      </c>
      <c r="U1269">
        <f t="shared" si="246"/>
        <v>0</v>
      </c>
      <c r="V1269">
        <f t="shared" si="247"/>
        <v>0</v>
      </c>
    </row>
    <row r="1270" spans="1:22" x14ac:dyDescent="0.25">
      <c r="A1270">
        <v>20180423</v>
      </c>
      <c r="B1270" t="str">
        <f t="shared" si="236"/>
        <v>2018</v>
      </c>
      <c r="C1270" t="str">
        <f t="shared" si="237"/>
        <v>04</v>
      </c>
      <c r="D1270" t="str">
        <f t="shared" si="238"/>
        <v>23</v>
      </c>
      <c r="E1270">
        <v>142</v>
      </c>
      <c r="F1270" t="s">
        <v>16</v>
      </c>
      <c r="G1270">
        <v>252</v>
      </c>
      <c r="H1270" t="s">
        <v>211</v>
      </c>
      <c r="I1270">
        <v>0.26483022723439598</v>
      </c>
      <c r="J1270">
        <v>0.69999999999999896</v>
      </c>
      <c r="K1270">
        <v>2.07499999999999</v>
      </c>
      <c r="L1270">
        <v>4.1666666670000003</v>
      </c>
      <c r="M1270">
        <v>1.324860354269962</v>
      </c>
      <c r="N1270">
        <f t="shared" si="239"/>
        <v>0</v>
      </c>
      <c r="O1270">
        <f t="shared" si="240"/>
        <v>1</v>
      </c>
      <c r="P1270">
        <f t="shared" si="241"/>
        <v>3</v>
      </c>
      <c r="Q1270">
        <f t="shared" si="242"/>
        <v>1</v>
      </c>
      <c r="R1270">
        <f t="shared" si="243"/>
        <v>0</v>
      </c>
      <c r="S1270">
        <f t="shared" si="244"/>
        <v>0</v>
      </c>
      <c r="T1270">
        <f t="shared" si="245"/>
        <v>0</v>
      </c>
      <c r="U1270">
        <f t="shared" si="246"/>
        <v>0</v>
      </c>
      <c r="V1270">
        <f t="shared" si="247"/>
        <v>0</v>
      </c>
    </row>
    <row r="1271" spans="1:22" x14ac:dyDescent="0.25">
      <c r="A1271">
        <v>20180423</v>
      </c>
      <c r="B1271" t="str">
        <f t="shared" si="236"/>
        <v>2018</v>
      </c>
      <c r="C1271" t="str">
        <f t="shared" si="237"/>
        <v>04</v>
      </c>
      <c r="D1271" t="str">
        <f t="shared" si="238"/>
        <v>23</v>
      </c>
      <c r="E1271">
        <v>8</v>
      </c>
      <c r="F1271" t="s">
        <v>29</v>
      </c>
      <c r="G1271">
        <v>253</v>
      </c>
      <c r="H1271" t="s">
        <v>240</v>
      </c>
      <c r="I1271">
        <v>0.30447425425947999</v>
      </c>
      <c r="J1271">
        <v>0.65384615400000001</v>
      </c>
      <c r="K1271">
        <v>3.4871794870000001</v>
      </c>
      <c r="L1271">
        <v>0.14285714299999999</v>
      </c>
      <c r="M1271">
        <v>1.0049368642327714</v>
      </c>
      <c r="N1271">
        <f t="shared" si="239"/>
        <v>0</v>
      </c>
      <c r="O1271">
        <f t="shared" si="240"/>
        <v>1</v>
      </c>
      <c r="P1271">
        <f t="shared" si="241"/>
        <v>3</v>
      </c>
      <c r="Q1271">
        <f t="shared" si="242"/>
        <v>1</v>
      </c>
      <c r="R1271">
        <f t="shared" si="243"/>
        <v>0</v>
      </c>
      <c r="S1271">
        <f t="shared" si="244"/>
        <v>0</v>
      </c>
      <c r="T1271">
        <f t="shared" si="245"/>
        <v>0</v>
      </c>
      <c r="U1271">
        <f t="shared" si="246"/>
        <v>0</v>
      </c>
      <c r="V1271">
        <f t="shared" si="247"/>
        <v>0</v>
      </c>
    </row>
    <row r="1272" spans="1:22" x14ac:dyDescent="0.25">
      <c r="A1272">
        <v>20180423</v>
      </c>
      <c r="B1272" t="str">
        <f t="shared" si="236"/>
        <v>2018</v>
      </c>
      <c r="C1272" t="str">
        <f t="shared" si="237"/>
        <v>04</v>
      </c>
      <c r="D1272" t="str">
        <f t="shared" si="238"/>
        <v>23</v>
      </c>
      <c r="E1272">
        <v>226</v>
      </c>
      <c r="F1272" t="s">
        <v>73</v>
      </c>
      <c r="G1272">
        <v>255</v>
      </c>
      <c r="H1272" t="s">
        <v>221</v>
      </c>
      <c r="I1272">
        <v>0.61776619273196698</v>
      </c>
      <c r="J1272">
        <v>1.2055555549999999</v>
      </c>
      <c r="K1272">
        <v>3</v>
      </c>
      <c r="L1272">
        <v>1.10714285799999</v>
      </c>
      <c r="M1272">
        <v>1.0919698577826882</v>
      </c>
      <c r="N1272">
        <f t="shared" si="239"/>
        <v>1</v>
      </c>
      <c r="O1272">
        <f t="shared" si="240"/>
        <v>0</v>
      </c>
      <c r="P1272">
        <f t="shared" si="241"/>
        <v>3</v>
      </c>
      <c r="Q1272">
        <f t="shared" si="242"/>
        <v>1</v>
      </c>
      <c r="R1272">
        <f t="shared" si="243"/>
        <v>0</v>
      </c>
      <c r="S1272">
        <f t="shared" si="244"/>
        <v>1</v>
      </c>
      <c r="T1272">
        <f t="shared" si="245"/>
        <v>0</v>
      </c>
      <c r="U1272">
        <f t="shared" si="246"/>
        <v>1</v>
      </c>
      <c r="V1272">
        <f t="shared" si="247"/>
        <v>1.0919698577826882</v>
      </c>
    </row>
    <row r="1273" spans="1:22" x14ac:dyDescent="0.25">
      <c r="A1273">
        <v>20180423</v>
      </c>
      <c r="B1273" t="str">
        <f t="shared" si="236"/>
        <v>2018</v>
      </c>
      <c r="C1273" t="str">
        <f t="shared" si="237"/>
        <v>04</v>
      </c>
      <c r="D1273" t="str">
        <f t="shared" si="238"/>
        <v>23</v>
      </c>
      <c r="E1273">
        <v>157</v>
      </c>
      <c r="F1273" t="s">
        <v>131</v>
      </c>
      <c r="G1273">
        <v>257</v>
      </c>
      <c r="H1273" t="s">
        <v>216</v>
      </c>
      <c r="I1273">
        <v>0.47714442282955299</v>
      </c>
      <c r="J1273">
        <v>-0.77222222199999901</v>
      </c>
      <c r="K1273">
        <v>1.461111112</v>
      </c>
      <c r="L1273">
        <v>-0.928571428999999</v>
      </c>
      <c r="M1273">
        <v>1.3010977460915745</v>
      </c>
      <c r="N1273">
        <f t="shared" si="239"/>
        <v>0</v>
      </c>
      <c r="O1273">
        <f t="shared" si="240"/>
        <v>0</v>
      </c>
      <c r="P1273">
        <f t="shared" si="241"/>
        <v>-1</v>
      </c>
      <c r="Q1273">
        <f t="shared" si="242"/>
        <v>0</v>
      </c>
      <c r="R1273">
        <f t="shared" si="243"/>
        <v>0</v>
      </c>
      <c r="S1273">
        <f t="shared" si="244"/>
        <v>0</v>
      </c>
      <c r="T1273">
        <f t="shared" si="245"/>
        <v>0</v>
      </c>
      <c r="U1273">
        <f t="shared" si="246"/>
        <v>0</v>
      </c>
      <c r="V1273">
        <f t="shared" si="247"/>
        <v>0</v>
      </c>
    </row>
    <row r="1274" spans="1:22" x14ac:dyDescent="0.25">
      <c r="A1274">
        <v>20180423</v>
      </c>
      <c r="B1274" t="str">
        <f t="shared" si="236"/>
        <v>2018</v>
      </c>
      <c r="C1274" t="str">
        <f t="shared" si="237"/>
        <v>04</v>
      </c>
      <c r="D1274" t="str">
        <f t="shared" si="238"/>
        <v>23</v>
      </c>
      <c r="E1274">
        <v>380</v>
      </c>
      <c r="F1274" t="s">
        <v>46</v>
      </c>
      <c r="G1274">
        <v>258</v>
      </c>
      <c r="H1274" t="s">
        <v>184</v>
      </c>
      <c r="I1274">
        <v>0.84361726735207199</v>
      </c>
      <c r="J1274">
        <v>2.0827067669999999</v>
      </c>
      <c r="K1274">
        <v>3.0079365079999998</v>
      </c>
      <c r="L1274">
        <v>3.5454545450000001</v>
      </c>
      <c r="M1274">
        <v>1.0872261940978671</v>
      </c>
      <c r="N1274">
        <f t="shared" si="239"/>
        <v>1</v>
      </c>
      <c r="O1274">
        <f t="shared" si="240"/>
        <v>0</v>
      </c>
      <c r="P1274">
        <f t="shared" si="241"/>
        <v>3</v>
      </c>
      <c r="Q1274">
        <f t="shared" si="242"/>
        <v>1</v>
      </c>
      <c r="R1274">
        <f t="shared" si="243"/>
        <v>0</v>
      </c>
      <c r="S1274">
        <f t="shared" si="244"/>
        <v>1</v>
      </c>
      <c r="T1274">
        <f t="shared" si="245"/>
        <v>0</v>
      </c>
      <c r="U1274">
        <f t="shared" si="246"/>
        <v>1</v>
      </c>
      <c r="V1274">
        <f t="shared" si="247"/>
        <v>1.0872261940978671</v>
      </c>
    </row>
    <row r="1275" spans="1:22" x14ac:dyDescent="0.25">
      <c r="A1275">
        <v>20180423</v>
      </c>
      <c r="B1275" t="str">
        <f t="shared" si="236"/>
        <v>2018</v>
      </c>
      <c r="C1275" t="str">
        <f t="shared" si="237"/>
        <v>04</v>
      </c>
      <c r="D1275" t="str">
        <f t="shared" si="238"/>
        <v>23</v>
      </c>
      <c r="E1275">
        <v>39</v>
      </c>
      <c r="F1275" t="s">
        <v>157</v>
      </c>
      <c r="G1275">
        <v>261</v>
      </c>
      <c r="H1275" t="s">
        <v>401</v>
      </c>
      <c r="I1275">
        <v>0.86563524870728303</v>
      </c>
      <c r="J1275">
        <v>3.4</v>
      </c>
      <c r="K1275">
        <v>1.9666666669999999</v>
      </c>
      <c r="L1275">
        <v>-1.6</v>
      </c>
      <c r="M1275">
        <v>1.1802580515449279</v>
      </c>
      <c r="N1275">
        <f t="shared" si="239"/>
        <v>1</v>
      </c>
      <c r="O1275">
        <f t="shared" si="240"/>
        <v>0</v>
      </c>
      <c r="P1275">
        <f t="shared" si="241"/>
        <v>1</v>
      </c>
      <c r="Q1275">
        <f t="shared" si="242"/>
        <v>0</v>
      </c>
      <c r="R1275">
        <f t="shared" si="243"/>
        <v>0</v>
      </c>
      <c r="S1275">
        <f t="shared" si="244"/>
        <v>0</v>
      </c>
      <c r="T1275">
        <f t="shared" si="245"/>
        <v>0</v>
      </c>
      <c r="U1275">
        <f t="shared" si="246"/>
        <v>0</v>
      </c>
      <c r="V1275">
        <f t="shared" si="247"/>
        <v>0</v>
      </c>
    </row>
    <row r="1276" spans="1:22" x14ac:dyDescent="0.25">
      <c r="A1276">
        <v>20180423</v>
      </c>
      <c r="B1276" t="str">
        <f t="shared" si="236"/>
        <v>2018</v>
      </c>
      <c r="C1276" t="str">
        <f t="shared" si="237"/>
        <v>04</v>
      </c>
      <c r="D1276" t="str">
        <f t="shared" si="238"/>
        <v>23</v>
      </c>
      <c r="E1276">
        <v>374</v>
      </c>
      <c r="F1276" t="s">
        <v>249</v>
      </c>
      <c r="G1276">
        <v>263</v>
      </c>
      <c r="H1276" t="s">
        <v>219</v>
      </c>
      <c r="I1276">
        <v>0.56601795924905096</v>
      </c>
      <c r="J1276">
        <v>0.87878787899999999</v>
      </c>
      <c r="K1276">
        <v>-0.174242425000002</v>
      </c>
      <c r="L1276">
        <v>-1.5833333329999899</v>
      </c>
      <c r="M1276">
        <v>1.0769974790464458</v>
      </c>
      <c r="N1276">
        <f t="shared" si="239"/>
        <v>0</v>
      </c>
      <c r="O1276">
        <f t="shared" si="240"/>
        <v>0</v>
      </c>
      <c r="P1276">
        <f t="shared" si="241"/>
        <v>-1</v>
      </c>
      <c r="Q1276">
        <f t="shared" si="242"/>
        <v>0</v>
      </c>
      <c r="R1276">
        <f t="shared" si="243"/>
        <v>0</v>
      </c>
      <c r="S1276">
        <f t="shared" si="244"/>
        <v>0</v>
      </c>
      <c r="T1276">
        <f t="shared" si="245"/>
        <v>0</v>
      </c>
      <c r="U1276">
        <f t="shared" si="246"/>
        <v>0</v>
      </c>
      <c r="V1276">
        <f t="shared" si="247"/>
        <v>0</v>
      </c>
    </row>
    <row r="1277" spans="1:22" x14ac:dyDescent="0.25">
      <c r="A1277">
        <v>20180423</v>
      </c>
      <c r="B1277" t="str">
        <f t="shared" si="236"/>
        <v>2018</v>
      </c>
      <c r="C1277" t="str">
        <f t="shared" si="237"/>
        <v>04</v>
      </c>
      <c r="D1277" t="str">
        <f t="shared" si="238"/>
        <v>23</v>
      </c>
      <c r="E1277">
        <v>92</v>
      </c>
      <c r="F1277" t="s">
        <v>102</v>
      </c>
      <c r="G1277">
        <v>268</v>
      </c>
      <c r="H1277" t="s">
        <v>359</v>
      </c>
      <c r="I1277">
        <v>0.84435378076204504</v>
      </c>
      <c r="J1277">
        <v>-9.0225564999998994E-2</v>
      </c>
      <c r="K1277">
        <v>0.78195488699999904</v>
      </c>
      <c r="L1277">
        <v>-1.555555555</v>
      </c>
      <c r="M1277">
        <v>1.1259410513434687</v>
      </c>
      <c r="N1277">
        <f t="shared" si="239"/>
        <v>1</v>
      </c>
      <c r="O1277">
        <f t="shared" si="240"/>
        <v>0</v>
      </c>
      <c r="P1277">
        <f t="shared" si="241"/>
        <v>-1</v>
      </c>
      <c r="Q1277">
        <f t="shared" si="242"/>
        <v>0</v>
      </c>
      <c r="R1277">
        <f t="shared" si="243"/>
        <v>0</v>
      </c>
      <c r="S1277">
        <f t="shared" si="244"/>
        <v>0</v>
      </c>
      <c r="T1277">
        <f t="shared" si="245"/>
        <v>0</v>
      </c>
      <c r="U1277">
        <f t="shared" si="246"/>
        <v>0</v>
      </c>
      <c r="V1277">
        <f t="shared" si="247"/>
        <v>0</v>
      </c>
    </row>
    <row r="1278" spans="1:22" x14ac:dyDescent="0.25">
      <c r="A1278">
        <v>20180423</v>
      </c>
      <c r="B1278" t="str">
        <f t="shared" si="236"/>
        <v>2018</v>
      </c>
      <c r="C1278" t="str">
        <f t="shared" si="237"/>
        <v>04</v>
      </c>
      <c r="D1278" t="str">
        <f t="shared" si="238"/>
        <v>23</v>
      </c>
      <c r="E1278">
        <v>225</v>
      </c>
      <c r="F1278" t="s">
        <v>299</v>
      </c>
      <c r="G1278">
        <v>272</v>
      </c>
      <c r="H1278" t="s">
        <v>103</v>
      </c>
      <c r="I1278">
        <v>0.27684232817562199</v>
      </c>
      <c r="J1278">
        <v>-1.5166666659999899</v>
      </c>
      <c r="K1278">
        <v>0.61666666699999795</v>
      </c>
      <c r="L1278">
        <v>-0.44444444500000002</v>
      </c>
      <c r="M1278">
        <v>1.3033769774310833</v>
      </c>
      <c r="N1278">
        <f t="shared" si="239"/>
        <v>0</v>
      </c>
      <c r="O1278">
        <f t="shared" si="240"/>
        <v>1</v>
      </c>
      <c r="P1278">
        <f t="shared" si="241"/>
        <v>-1</v>
      </c>
      <c r="Q1278">
        <f t="shared" si="242"/>
        <v>0</v>
      </c>
      <c r="R1278">
        <f t="shared" si="243"/>
        <v>0</v>
      </c>
      <c r="S1278">
        <f t="shared" si="244"/>
        <v>0</v>
      </c>
      <c r="T1278">
        <f t="shared" si="245"/>
        <v>0</v>
      </c>
      <c r="U1278">
        <f t="shared" si="246"/>
        <v>0</v>
      </c>
      <c r="V1278">
        <f t="shared" si="247"/>
        <v>0</v>
      </c>
    </row>
    <row r="1279" spans="1:22" x14ac:dyDescent="0.25">
      <c r="A1279">
        <v>20180423</v>
      </c>
      <c r="B1279" t="str">
        <f t="shared" si="236"/>
        <v>2018</v>
      </c>
      <c r="C1279" t="str">
        <f t="shared" si="237"/>
        <v>04</v>
      </c>
      <c r="D1279" t="str">
        <f t="shared" si="238"/>
        <v>23</v>
      </c>
      <c r="E1279">
        <v>233</v>
      </c>
      <c r="F1279" t="s">
        <v>10</v>
      </c>
      <c r="G1279">
        <v>274</v>
      </c>
      <c r="H1279" t="s">
        <v>124</v>
      </c>
      <c r="I1279">
        <v>0.40143173494252898</v>
      </c>
      <c r="J1279">
        <v>-1.821428571</v>
      </c>
      <c r="K1279">
        <v>-2.1696428569999902</v>
      </c>
      <c r="L1279">
        <v>0</v>
      </c>
      <c r="M1279">
        <v>1.293440311435277</v>
      </c>
      <c r="N1279">
        <f t="shared" si="239"/>
        <v>0</v>
      </c>
      <c r="O1279">
        <f t="shared" si="240"/>
        <v>0</v>
      </c>
      <c r="P1279">
        <f t="shared" si="241"/>
        <v>-2</v>
      </c>
      <c r="Q1279">
        <f t="shared" si="242"/>
        <v>0</v>
      </c>
      <c r="R1279">
        <f t="shared" si="243"/>
        <v>1</v>
      </c>
      <c r="S1279">
        <f t="shared" si="244"/>
        <v>0</v>
      </c>
      <c r="T1279">
        <f t="shared" si="245"/>
        <v>0</v>
      </c>
      <c r="U1279">
        <f t="shared" si="246"/>
        <v>0</v>
      </c>
      <c r="V1279">
        <f t="shared" si="247"/>
        <v>0</v>
      </c>
    </row>
    <row r="1280" spans="1:22" x14ac:dyDescent="0.25">
      <c r="A1280">
        <v>20180423</v>
      </c>
      <c r="B1280" t="str">
        <f t="shared" si="236"/>
        <v>2018</v>
      </c>
      <c r="C1280" t="str">
        <f t="shared" si="237"/>
        <v>04</v>
      </c>
      <c r="D1280" t="str">
        <f t="shared" si="238"/>
        <v>23</v>
      </c>
      <c r="E1280">
        <v>163</v>
      </c>
      <c r="F1280" t="s">
        <v>44</v>
      </c>
      <c r="G1280">
        <v>278</v>
      </c>
      <c r="H1280" t="s">
        <v>407</v>
      </c>
      <c r="I1280">
        <v>0.76223354784288599</v>
      </c>
      <c r="J1280">
        <v>2.5999999999999899</v>
      </c>
      <c r="K1280">
        <v>5.4</v>
      </c>
      <c r="L1280">
        <v>-0.25</v>
      </c>
      <c r="M1280">
        <v>1.2624547593581872</v>
      </c>
      <c r="N1280">
        <f t="shared" si="239"/>
        <v>1</v>
      </c>
      <c r="O1280">
        <f t="shared" si="240"/>
        <v>0</v>
      </c>
      <c r="P1280">
        <f t="shared" si="241"/>
        <v>1</v>
      </c>
      <c r="Q1280">
        <f t="shared" si="242"/>
        <v>0</v>
      </c>
      <c r="R1280">
        <f t="shared" si="243"/>
        <v>0</v>
      </c>
      <c r="S1280">
        <f t="shared" si="244"/>
        <v>0</v>
      </c>
      <c r="T1280">
        <f t="shared" si="245"/>
        <v>0</v>
      </c>
      <c r="U1280">
        <f t="shared" si="246"/>
        <v>0</v>
      </c>
      <c r="V1280">
        <f t="shared" si="247"/>
        <v>0</v>
      </c>
    </row>
    <row r="1281" spans="1:22" x14ac:dyDescent="0.25">
      <c r="A1281">
        <v>20180423</v>
      </c>
      <c r="B1281" t="str">
        <f t="shared" si="236"/>
        <v>2018</v>
      </c>
      <c r="C1281" t="str">
        <f t="shared" si="237"/>
        <v>04</v>
      </c>
      <c r="D1281" t="str">
        <f t="shared" si="238"/>
        <v>23</v>
      </c>
      <c r="E1281">
        <v>356</v>
      </c>
      <c r="F1281" t="s">
        <v>410</v>
      </c>
      <c r="G1281">
        <v>286</v>
      </c>
      <c r="H1281" t="s">
        <v>386</v>
      </c>
      <c r="I1281">
        <v>8.8324090220332593E-2</v>
      </c>
      <c r="J1281">
        <v>3.4285714279999899</v>
      </c>
      <c r="K1281">
        <v>1.0952380959999899</v>
      </c>
      <c r="L1281">
        <v>1</v>
      </c>
      <c r="M1281">
        <v>1.3122367411942066</v>
      </c>
      <c r="N1281">
        <f t="shared" si="239"/>
        <v>0</v>
      </c>
      <c r="O1281">
        <f t="shared" si="240"/>
        <v>1</v>
      </c>
      <c r="P1281">
        <f t="shared" si="241"/>
        <v>3</v>
      </c>
      <c r="Q1281">
        <f t="shared" si="242"/>
        <v>1</v>
      </c>
      <c r="R1281">
        <f t="shared" si="243"/>
        <v>0</v>
      </c>
      <c r="S1281">
        <f t="shared" si="244"/>
        <v>0</v>
      </c>
      <c r="T1281">
        <f t="shared" si="245"/>
        <v>0</v>
      </c>
      <c r="U1281">
        <f t="shared" si="246"/>
        <v>0</v>
      </c>
      <c r="V1281">
        <f t="shared" si="247"/>
        <v>0</v>
      </c>
    </row>
    <row r="1282" spans="1:22" x14ac:dyDescent="0.25">
      <c r="A1282">
        <v>20180423</v>
      </c>
      <c r="B1282" t="str">
        <f t="shared" ref="B1282:B1345" si="248">MID(A1282,1,4)</f>
        <v>2018</v>
      </c>
      <c r="C1282" t="str">
        <f t="shared" ref="C1282:C1345" si="249">MID(A1282,5,2)</f>
        <v>04</v>
      </c>
      <c r="D1282" t="str">
        <f t="shared" ref="D1282:D1345" si="250">MID(A1282,7,2)</f>
        <v>23</v>
      </c>
      <c r="E1282">
        <v>294</v>
      </c>
      <c r="F1282" t="s">
        <v>138</v>
      </c>
      <c r="G1282">
        <v>291</v>
      </c>
      <c r="H1282" t="s">
        <v>139</v>
      </c>
      <c r="I1282">
        <v>0.52893911487065104</v>
      </c>
      <c r="J1282">
        <v>0.71666666700000003</v>
      </c>
      <c r="K1282">
        <v>-2.016666667</v>
      </c>
      <c r="L1282">
        <v>2.875</v>
      </c>
      <c r="M1282">
        <v>1.0343084163735363</v>
      </c>
      <c r="N1282">
        <f t="shared" ref="N1282:N1345" si="251">OR(I1282&gt;0.6)+0</f>
        <v>0</v>
      </c>
      <c r="O1282">
        <f t="shared" ref="O1282:O1345" si="252">(I1282&lt;0.4)+0</f>
        <v>0</v>
      </c>
      <c r="P1282">
        <f t="shared" ref="P1282:P1345" si="253">SIGN(L1282)+SIGN(J1282)+SIGN(K1282)</f>
        <v>1</v>
      </c>
      <c r="Q1282">
        <f t="shared" ref="Q1282:Q1345" si="254">(P1282&gt;1)+0</f>
        <v>0</v>
      </c>
      <c r="R1282">
        <f t="shared" ref="R1282:R1345" si="255">(P1282&lt;-1)+0</f>
        <v>0</v>
      </c>
      <c r="S1282">
        <f t="shared" ref="S1282:S1345" si="256">Q1282*N1282</f>
        <v>0</v>
      </c>
      <c r="T1282">
        <f t="shared" ref="T1282:T1345" si="257">O1282*R1282</f>
        <v>0</v>
      </c>
      <c r="U1282">
        <f t="shared" ref="U1282:U1345" si="258">T1282+S1282</f>
        <v>0</v>
      </c>
      <c r="V1282">
        <f t="shared" si="247"/>
        <v>0</v>
      </c>
    </row>
    <row r="1283" spans="1:22" x14ac:dyDescent="0.25">
      <c r="A1283">
        <v>20180423</v>
      </c>
      <c r="B1283" t="str">
        <f t="shared" si="248"/>
        <v>2018</v>
      </c>
      <c r="C1283" t="str">
        <f t="shared" si="249"/>
        <v>04</v>
      </c>
      <c r="D1283" t="str">
        <f t="shared" si="250"/>
        <v>23</v>
      </c>
      <c r="E1283">
        <v>329</v>
      </c>
      <c r="F1283" t="s">
        <v>143</v>
      </c>
      <c r="G1283">
        <v>293</v>
      </c>
      <c r="H1283" t="s">
        <v>415</v>
      </c>
      <c r="I1283">
        <v>1</v>
      </c>
      <c r="J1283">
        <v>2.1666666669999901</v>
      </c>
      <c r="K1283">
        <v>-1.55555555499999</v>
      </c>
      <c r="L1283">
        <v>4.6666666670000003</v>
      </c>
      <c r="M1283">
        <v>1.0937295185625753</v>
      </c>
      <c r="N1283">
        <f t="shared" si="251"/>
        <v>1</v>
      </c>
      <c r="O1283">
        <f t="shared" si="252"/>
        <v>0</v>
      </c>
      <c r="P1283">
        <f t="shared" si="253"/>
        <v>1</v>
      </c>
      <c r="Q1283">
        <f t="shared" si="254"/>
        <v>0</v>
      </c>
      <c r="R1283">
        <f t="shared" si="255"/>
        <v>0</v>
      </c>
      <c r="S1283">
        <f t="shared" si="256"/>
        <v>0</v>
      </c>
      <c r="T1283">
        <f t="shared" si="257"/>
        <v>0</v>
      </c>
      <c r="U1283">
        <f t="shared" si="258"/>
        <v>0</v>
      </c>
      <c r="V1283">
        <f t="shared" ref="V1283:V1346" si="259">M1283*S1283*U1283</f>
        <v>0</v>
      </c>
    </row>
    <row r="1284" spans="1:22" x14ac:dyDescent="0.25">
      <c r="A1284">
        <v>20180423</v>
      </c>
      <c r="B1284" t="str">
        <f t="shared" si="248"/>
        <v>2018</v>
      </c>
      <c r="C1284" t="str">
        <f t="shared" si="249"/>
        <v>04</v>
      </c>
      <c r="D1284" t="str">
        <f t="shared" si="250"/>
        <v>23</v>
      </c>
      <c r="E1284">
        <v>257</v>
      </c>
      <c r="F1284" t="s">
        <v>216</v>
      </c>
      <c r="G1284">
        <v>295</v>
      </c>
      <c r="H1284" t="s">
        <v>341</v>
      </c>
      <c r="I1284">
        <v>0.443491608923886</v>
      </c>
      <c r="J1284">
        <v>1.7166666669999999</v>
      </c>
      <c r="K1284">
        <v>0.81666666599999904</v>
      </c>
      <c r="L1284">
        <v>0.42857142899999801</v>
      </c>
      <c r="M1284">
        <v>1.1555985052825024</v>
      </c>
      <c r="N1284">
        <f t="shared" si="251"/>
        <v>0</v>
      </c>
      <c r="O1284">
        <f t="shared" si="252"/>
        <v>0</v>
      </c>
      <c r="P1284">
        <f t="shared" si="253"/>
        <v>3</v>
      </c>
      <c r="Q1284">
        <f t="shared" si="254"/>
        <v>1</v>
      </c>
      <c r="R1284">
        <f t="shared" si="255"/>
        <v>0</v>
      </c>
      <c r="S1284">
        <f t="shared" si="256"/>
        <v>0</v>
      </c>
      <c r="T1284">
        <f t="shared" si="257"/>
        <v>0</v>
      </c>
      <c r="U1284">
        <f t="shared" si="258"/>
        <v>0</v>
      </c>
      <c r="V1284">
        <f t="shared" si="259"/>
        <v>0</v>
      </c>
    </row>
    <row r="1285" spans="1:22" x14ac:dyDescent="0.25">
      <c r="A1285">
        <v>20180423</v>
      </c>
      <c r="B1285" t="str">
        <f t="shared" si="248"/>
        <v>2018</v>
      </c>
      <c r="C1285" t="str">
        <f t="shared" si="249"/>
        <v>04</v>
      </c>
      <c r="D1285" t="str">
        <f t="shared" si="250"/>
        <v>23</v>
      </c>
      <c r="E1285">
        <v>257</v>
      </c>
      <c r="F1285" t="s">
        <v>216</v>
      </c>
      <c r="G1285">
        <v>295</v>
      </c>
      <c r="H1285" t="s">
        <v>341</v>
      </c>
      <c r="I1285">
        <v>0.443491608923886</v>
      </c>
      <c r="J1285">
        <v>1.7166666669999999</v>
      </c>
      <c r="K1285">
        <v>0.81666666599999904</v>
      </c>
      <c r="L1285">
        <v>0.42857142899999801</v>
      </c>
      <c r="M1285">
        <v>1.1642905397206258</v>
      </c>
      <c r="N1285">
        <f t="shared" si="251"/>
        <v>0</v>
      </c>
      <c r="O1285">
        <f t="shared" si="252"/>
        <v>0</v>
      </c>
      <c r="P1285">
        <f t="shared" si="253"/>
        <v>3</v>
      </c>
      <c r="Q1285">
        <f t="shared" si="254"/>
        <v>1</v>
      </c>
      <c r="R1285">
        <f t="shared" si="255"/>
        <v>0</v>
      </c>
      <c r="S1285">
        <f t="shared" si="256"/>
        <v>0</v>
      </c>
      <c r="T1285">
        <f t="shared" si="257"/>
        <v>0</v>
      </c>
      <c r="U1285">
        <f t="shared" si="258"/>
        <v>0</v>
      </c>
      <c r="V1285">
        <f t="shared" si="259"/>
        <v>0</v>
      </c>
    </row>
    <row r="1286" spans="1:22" x14ac:dyDescent="0.25">
      <c r="A1286">
        <v>20180423</v>
      </c>
      <c r="B1286" t="str">
        <f t="shared" si="248"/>
        <v>2018</v>
      </c>
      <c r="C1286" t="str">
        <f t="shared" si="249"/>
        <v>04</v>
      </c>
      <c r="D1286" t="str">
        <f t="shared" si="250"/>
        <v>23</v>
      </c>
      <c r="E1286">
        <v>232</v>
      </c>
      <c r="F1286" t="s">
        <v>384</v>
      </c>
      <c r="G1286">
        <v>299</v>
      </c>
      <c r="H1286" t="s">
        <v>297</v>
      </c>
      <c r="I1286">
        <v>7.3351378719964902E-2</v>
      </c>
      <c r="J1286">
        <v>5.1282050999997601E-2</v>
      </c>
      <c r="K1286">
        <v>2.5</v>
      </c>
      <c r="L1286">
        <v>-0.83333333400000198</v>
      </c>
      <c r="M1286">
        <v>1.1129020793024345</v>
      </c>
      <c r="N1286">
        <f t="shared" si="251"/>
        <v>0</v>
      </c>
      <c r="O1286">
        <f t="shared" si="252"/>
        <v>1</v>
      </c>
      <c r="P1286">
        <f t="shared" si="253"/>
        <v>1</v>
      </c>
      <c r="Q1286">
        <f t="shared" si="254"/>
        <v>0</v>
      </c>
      <c r="R1286">
        <f t="shared" si="255"/>
        <v>0</v>
      </c>
      <c r="S1286">
        <f t="shared" si="256"/>
        <v>0</v>
      </c>
      <c r="T1286">
        <f t="shared" si="257"/>
        <v>0</v>
      </c>
      <c r="U1286">
        <f t="shared" si="258"/>
        <v>0</v>
      </c>
      <c r="V1286">
        <f t="shared" si="259"/>
        <v>0</v>
      </c>
    </row>
    <row r="1287" spans="1:22" x14ac:dyDescent="0.25">
      <c r="A1287">
        <v>20180423</v>
      </c>
      <c r="B1287" t="str">
        <f t="shared" si="248"/>
        <v>2018</v>
      </c>
      <c r="C1287" t="str">
        <f t="shared" si="249"/>
        <v>04</v>
      </c>
      <c r="D1287" t="str">
        <f t="shared" si="250"/>
        <v>23</v>
      </c>
      <c r="E1287">
        <v>138</v>
      </c>
      <c r="F1287" t="s">
        <v>164</v>
      </c>
      <c r="G1287">
        <v>301</v>
      </c>
      <c r="H1287" t="s">
        <v>357</v>
      </c>
      <c r="I1287">
        <v>0.65365226980318203</v>
      </c>
      <c r="J1287">
        <v>2.57777777799999</v>
      </c>
      <c r="K1287">
        <v>2.1111111119999899</v>
      </c>
      <c r="L1287">
        <v>-0.60000000000000098</v>
      </c>
      <c r="M1287">
        <v>1.1960232691370869</v>
      </c>
      <c r="N1287">
        <f t="shared" si="251"/>
        <v>1</v>
      </c>
      <c r="O1287">
        <f t="shared" si="252"/>
        <v>0</v>
      </c>
      <c r="P1287">
        <f t="shared" si="253"/>
        <v>1</v>
      </c>
      <c r="Q1287">
        <f t="shared" si="254"/>
        <v>0</v>
      </c>
      <c r="R1287">
        <f t="shared" si="255"/>
        <v>0</v>
      </c>
      <c r="S1287">
        <f t="shared" si="256"/>
        <v>0</v>
      </c>
      <c r="T1287">
        <f t="shared" si="257"/>
        <v>0</v>
      </c>
      <c r="U1287">
        <f t="shared" si="258"/>
        <v>0</v>
      </c>
      <c r="V1287">
        <f t="shared" si="259"/>
        <v>0</v>
      </c>
    </row>
    <row r="1288" spans="1:22" x14ac:dyDescent="0.25">
      <c r="A1288">
        <v>20180423</v>
      </c>
      <c r="B1288" t="str">
        <f t="shared" si="248"/>
        <v>2018</v>
      </c>
      <c r="C1288" t="str">
        <f t="shared" si="249"/>
        <v>04</v>
      </c>
      <c r="D1288" t="str">
        <f t="shared" si="250"/>
        <v>23</v>
      </c>
      <c r="E1288">
        <v>245</v>
      </c>
      <c r="F1288" t="s">
        <v>11</v>
      </c>
      <c r="G1288">
        <v>309</v>
      </c>
      <c r="H1288" t="s">
        <v>163</v>
      </c>
      <c r="I1288">
        <v>0.70327580669886403</v>
      </c>
      <c r="J1288">
        <v>0.909090908999999</v>
      </c>
      <c r="K1288">
        <v>0.965909091</v>
      </c>
      <c r="L1288">
        <v>1.25</v>
      </c>
      <c r="M1288">
        <v>1.1743228663796379</v>
      </c>
      <c r="N1288">
        <f t="shared" si="251"/>
        <v>1</v>
      </c>
      <c r="O1288">
        <f t="shared" si="252"/>
        <v>0</v>
      </c>
      <c r="P1288">
        <f t="shared" si="253"/>
        <v>3</v>
      </c>
      <c r="Q1288">
        <f t="shared" si="254"/>
        <v>1</v>
      </c>
      <c r="R1288">
        <f t="shared" si="255"/>
        <v>0</v>
      </c>
      <c r="S1288">
        <f t="shared" si="256"/>
        <v>1</v>
      </c>
      <c r="T1288">
        <f t="shared" si="257"/>
        <v>0</v>
      </c>
      <c r="U1288">
        <f t="shared" si="258"/>
        <v>1</v>
      </c>
      <c r="V1288">
        <f t="shared" si="259"/>
        <v>1.1743228663796379</v>
      </c>
    </row>
    <row r="1289" spans="1:22" x14ac:dyDescent="0.25">
      <c r="A1289">
        <v>20180423</v>
      </c>
      <c r="B1289" t="str">
        <f t="shared" si="248"/>
        <v>2018</v>
      </c>
      <c r="C1289" t="str">
        <f t="shared" si="249"/>
        <v>04</v>
      </c>
      <c r="D1289" t="str">
        <f t="shared" si="250"/>
        <v>23</v>
      </c>
      <c r="E1289">
        <v>181</v>
      </c>
      <c r="F1289" t="s">
        <v>230</v>
      </c>
      <c r="G1289">
        <v>326</v>
      </c>
      <c r="H1289" t="s">
        <v>130</v>
      </c>
      <c r="I1289">
        <v>0.55513770639014803</v>
      </c>
      <c r="J1289">
        <v>1.055555555</v>
      </c>
      <c r="K1289">
        <v>-4.4444445999998097E-2</v>
      </c>
      <c r="L1289">
        <v>2.8035714289999998</v>
      </c>
      <c r="M1289">
        <v>1.1668073471160962</v>
      </c>
      <c r="N1289">
        <f t="shared" si="251"/>
        <v>0</v>
      </c>
      <c r="O1289">
        <f t="shared" si="252"/>
        <v>0</v>
      </c>
      <c r="P1289">
        <f t="shared" si="253"/>
        <v>1</v>
      </c>
      <c r="Q1289">
        <f t="shared" si="254"/>
        <v>0</v>
      </c>
      <c r="R1289">
        <f t="shared" si="255"/>
        <v>0</v>
      </c>
      <c r="S1289">
        <f t="shared" si="256"/>
        <v>0</v>
      </c>
      <c r="T1289">
        <f t="shared" si="257"/>
        <v>0</v>
      </c>
      <c r="U1289">
        <f t="shared" si="258"/>
        <v>0</v>
      </c>
      <c r="V1289">
        <f t="shared" si="259"/>
        <v>0</v>
      </c>
    </row>
    <row r="1290" spans="1:22" x14ac:dyDescent="0.25">
      <c r="A1290">
        <v>20180423</v>
      </c>
      <c r="B1290" t="str">
        <f t="shared" si="248"/>
        <v>2018</v>
      </c>
      <c r="C1290" t="str">
        <f t="shared" si="249"/>
        <v>04</v>
      </c>
      <c r="D1290" t="str">
        <f t="shared" si="250"/>
        <v>23</v>
      </c>
      <c r="E1290">
        <v>366</v>
      </c>
      <c r="F1290" t="s">
        <v>84</v>
      </c>
      <c r="G1290">
        <v>327</v>
      </c>
      <c r="H1290" t="s">
        <v>62</v>
      </c>
      <c r="I1290">
        <v>0.45765340634592599</v>
      </c>
      <c r="J1290">
        <v>1.1307692309999999</v>
      </c>
      <c r="K1290">
        <v>0.138461537999999</v>
      </c>
      <c r="L1290">
        <v>1.19999999999999</v>
      </c>
      <c r="M1290">
        <v>1.00254348086945</v>
      </c>
      <c r="N1290">
        <f t="shared" si="251"/>
        <v>0</v>
      </c>
      <c r="O1290">
        <f t="shared" si="252"/>
        <v>0</v>
      </c>
      <c r="P1290">
        <f t="shared" si="253"/>
        <v>3</v>
      </c>
      <c r="Q1290">
        <f t="shared" si="254"/>
        <v>1</v>
      </c>
      <c r="R1290">
        <f t="shared" si="255"/>
        <v>0</v>
      </c>
      <c r="S1290">
        <f t="shared" si="256"/>
        <v>0</v>
      </c>
      <c r="T1290">
        <f t="shared" si="257"/>
        <v>0</v>
      </c>
      <c r="U1290">
        <f t="shared" si="258"/>
        <v>0</v>
      </c>
      <c r="V1290">
        <f t="shared" si="259"/>
        <v>0</v>
      </c>
    </row>
    <row r="1291" spans="1:22" x14ac:dyDescent="0.25">
      <c r="A1291">
        <v>20180423</v>
      </c>
      <c r="B1291" t="str">
        <f t="shared" si="248"/>
        <v>2018</v>
      </c>
      <c r="C1291" t="str">
        <f t="shared" si="249"/>
        <v>04</v>
      </c>
      <c r="D1291" t="str">
        <f t="shared" si="250"/>
        <v>23</v>
      </c>
      <c r="E1291">
        <v>193</v>
      </c>
      <c r="F1291" t="s">
        <v>206</v>
      </c>
      <c r="G1291">
        <v>335</v>
      </c>
      <c r="H1291" t="s">
        <v>440</v>
      </c>
      <c r="I1291">
        <v>1</v>
      </c>
      <c r="J1291">
        <v>4.0952380960000001</v>
      </c>
      <c r="K1291">
        <v>2.6666666669999901</v>
      </c>
      <c r="L1291">
        <v>1.5</v>
      </c>
      <c r="M1291">
        <v>1.1641199270493887</v>
      </c>
      <c r="N1291">
        <f t="shared" si="251"/>
        <v>1</v>
      </c>
      <c r="O1291">
        <f t="shared" si="252"/>
        <v>0</v>
      </c>
      <c r="P1291">
        <f t="shared" si="253"/>
        <v>3</v>
      </c>
      <c r="Q1291">
        <f t="shared" si="254"/>
        <v>1</v>
      </c>
      <c r="R1291">
        <f t="shared" si="255"/>
        <v>0</v>
      </c>
      <c r="S1291">
        <f t="shared" si="256"/>
        <v>1</v>
      </c>
      <c r="T1291">
        <f t="shared" si="257"/>
        <v>0</v>
      </c>
      <c r="U1291">
        <f t="shared" si="258"/>
        <v>1</v>
      </c>
      <c r="V1291">
        <f t="shared" si="259"/>
        <v>1.1641199270493887</v>
      </c>
    </row>
    <row r="1292" spans="1:22" x14ac:dyDescent="0.25">
      <c r="A1292">
        <v>20180423</v>
      </c>
      <c r="B1292" t="str">
        <f t="shared" si="248"/>
        <v>2018</v>
      </c>
      <c r="C1292" t="str">
        <f t="shared" si="249"/>
        <v>04</v>
      </c>
      <c r="D1292" t="str">
        <f t="shared" si="250"/>
        <v>23</v>
      </c>
      <c r="E1292">
        <v>53</v>
      </c>
      <c r="F1292" t="s">
        <v>70</v>
      </c>
      <c r="G1292">
        <v>346</v>
      </c>
      <c r="H1292" t="s">
        <v>338</v>
      </c>
      <c r="I1292">
        <v>0.57477574440980805</v>
      </c>
      <c r="J1292">
        <v>-2.9714285709999899</v>
      </c>
      <c r="K1292">
        <v>0.257142857000001</v>
      </c>
      <c r="L1292">
        <v>5.3333333339999998</v>
      </c>
      <c r="M1292">
        <v>1.1718084529218034</v>
      </c>
      <c r="N1292">
        <f t="shared" si="251"/>
        <v>0</v>
      </c>
      <c r="O1292">
        <f t="shared" si="252"/>
        <v>0</v>
      </c>
      <c r="P1292">
        <f t="shared" si="253"/>
        <v>1</v>
      </c>
      <c r="Q1292">
        <f t="shared" si="254"/>
        <v>0</v>
      </c>
      <c r="R1292">
        <f t="shared" si="255"/>
        <v>0</v>
      </c>
      <c r="S1292">
        <f t="shared" si="256"/>
        <v>0</v>
      </c>
      <c r="T1292">
        <f t="shared" si="257"/>
        <v>0</v>
      </c>
      <c r="U1292">
        <f t="shared" si="258"/>
        <v>0</v>
      </c>
      <c r="V1292">
        <f t="shared" si="259"/>
        <v>0</v>
      </c>
    </row>
    <row r="1293" spans="1:22" x14ac:dyDescent="0.25">
      <c r="A1293">
        <v>20180423</v>
      </c>
      <c r="B1293" t="str">
        <f t="shared" si="248"/>
        <v>2018</v>
      </c>
      <c r="C1293" t="str">
        <f t="shared" si="249"/>
        <v>04</v>
      </c>
      <c r="D1293" t="str">
        <f t="shared" si="250"/>
        <v>23</v>
      </c>
      <c r="E1293">
        <v>225</v>
      </c>
      <c r="F1293" t="s">
        <v>299</v>
      </c>
      <c r="G1293">
        <v>350</v>
      </c>
      <c r="H1293" t="s">
        <v>438</v>
      </c>
      <c r="I1293">
        <v>0.80474408977773204</v>
      </c>
      <c r="J1293">
        <v>-0.25</v>
      </c>
      <c r="K1293">
        <v>3.55</v>
      </c>
      <c r="L1293">
        <v>1.88888888899999</v>
      </c>
      <c r="M1293">
        <v>1.315103992021208</v>
      </c>
      <c r="N1293">
        <f t="shared" si="251"/>
        <v>1</v>
      </c>
      <c r="O1293">
        <f t="shared" si="252"/>
        <v>0</v>
      </c>
      <c r="P1293">
        <f t="shared" si="253"/>
        <v>1</v>
      </c>
      <c r="Q1293">
        <f t="shared" si="254"/>
        <v>0</v>
      </c>
      <c r="R1293">
        <f t="shared" si="255"/>
        <v>0</v>
      </c>
      <c r="S1293">
        <f t="shared" si="256"/>
        <v>0</v>
      </c>
      <c r="T1293">
        <f t="shared" si="257"/>
        <v>0</v>
      </c>
      <c r="U1293">
        <f t="shared" si="258"/>
        <v>0</v>
      </c>
      <c r="V1293">
        <f t="shared" si="259"/>
        <v>0</v>
      </c>
    </row>
    <row r="1294" spans="1:22" x14ac:dyDescent="0.25">
      <c r="A1294">
        <v>20180423</v>
      </c>
      <c r="B1294" t="str">
        <f t="shared" si="248"/>
        <v>2018</v>
      </c>
      <c r="C1294" t="str">
        <f t="shared" si="249"/>
        <v>04</v>
      </c>
      <c r="D1294" t="str">
        <f t="shared" si="250"/>
        <v>23</v>
      </c>
      <c r="E1294">
        <v>484</v>
      </c>
      <c r="F1294" t="s">
        <v>152</v>
      </c>
      <c r="G1294">
        <v>356</v>
      </c>
      <c r="H1294" t="s">
        <v>410</v>
      </c>
      <c r="I1294">
        <v>0.87699230583337395</v>
      </c>
      <c r="J1294">
        <v>-1.071428571</v>
      </c>
      <c r="K1294">
        <v>0.97619047599999897</v>
      </c>
      <c r="L1294">
        <v>2.66666666599999</v>
      </c>
      <c r="M1294">
        <v>1.1636180691938929</v>
      </c>
      <c r="N1294">
        <f t="shared" si="251"/>
        <v>1</v>
      </c>
      <c r="O1294">
        <f t="shared" si="252"/>
        <v>0</v>
      </c>
      <c r="P1294">
        <f t="shared" si="253"/>
        <v>1</v>
      </c>
      <c r="Q1294">
        <f t="shared" si="254"/>
        <v>0</v>
      </c>
      <c r="R1294">
        <f t="shared" si="255"/>
        <v>0</v>
      </c>
      <c r="S1294">
        <f t="shared" si="256"/>
        <v>0</v>
      </c>
      <c r="T1294">
        <f t="shared" si="257"/>
        <v>0</v>
      </c>
      <c r="U1294">
        <f t="shared" si="258"/>
        <v>0</v>
      </c>
      <c r="V1294">
        <f t="shared" si="259"/>
        <v>0</v>
      </c>
    </row>
    <row r="1295" spans="1:22" x14ac:dyDescent="0.25">
      <c r="A1295">
        <v>20180423</v>
      </c>
      <c r="B1295" t="str">
        <f t="shared" si="248"/>
        <v>2018</v>
      </c>
      <c r="C1295" t="str">
        <f t="shared" si="249"/>
        <v>04</v>
      </c>
      <c r="D1295" t="str">
        <f t="shared" si="250"/>
        <v>23</v>
      </c>
      <c r="E1295">
        <v>229</v>
      </c>
      <c r="F1295" t="s">
        <v>160</v>
      </c>
      <c r="G1295">
        <v>358</v>
      </c>
      <c r="H1295" t="s">
        <v>19</v>
      </c>
      <c r="I1295">
        <v>0.40576969735347301</v>
      </c>
      <c r="J1295">
        <v>1.1324786309999899</v>
      </c>
      <c r="K1295">
        <v>2.61777777799999</v>
      </c>
      <c r="L1295">
        <v>0.75</v>
      </c>
      <c r="M1295">
        <v>1.3331222412987058</v>
      </c>
      <c r="N1295">
        <f t="shared" si="251"/>
        <v>0</v>
      </c>
      <c r="O1295">
        <f t="shared" si="252"/>
        <v>0</v>
      </c>
      <c r="P1295">
        <f t="shared" si="253"/>
        <v>3</v>
      </c>
      <c r="Q1295">
        <f t="shared" si="254"/>
        <v>1</v>
      </c>
      <c r="R1295">
        <f t="shared" si="255"/>
        <v>0</v>
      </c>
      <c r="S1295">
        <f t="shared" si="256"/>
        <v>0</v>
      </c>
      <c r="T1295">
        <f t="shared" si="257"/>
        <v>0</v>
      </c>
      <c r="U1295">
        <f t="shared" si="258"/>
        <v>0</v>
      </c>
      <c r="V1295">
        <f t="shared" si="259"/>
        <v>0</v>
      </c>
    </row>
    <row r="1296" spans="1:22" x14ac:dyDescent="0.25">
      <c r="A1296">
        <v>20180423</v>
      </c>
      <c r="B1296" t="str">
        <f t="shared" si="248"/>
        <v>2018</v>
      </c>
      <c r="C1296" t="str">
        <f t="shared" si="249"/>
        <v>04</v>
      </c>
      <c r="D1296" t="str">
        <f t="shared" si="250"/>
        <v>23</v>
      </c>
      <c r="E1296">
        <v>309</v>
      </c>
      <c r="F1296" t="s">
        <v>163</v>
      </c>
      <c r="G1296">
        <v>363</v>
      </c>
      <c r="H1296" t="s">
        <v>451</v>
      </c>
      <c r="I1296">
        <v>0.54207111393954699</v>
      </c>
      <c r="J1296">
        <v>0</v>
      </c>
      <c r="K1296">
        <v>4.125</v>
      </c>
      <c r="L1296">
        <v>0</v>
      </c>
      <c r="M1296">
        <v>1.1595084335949666</v>
      </c>
      <c r="N1296">
        <f t="shared" si="251"/>
        <v>0</v>
      </c>
      <c r="O1296">
        <f t="shared" si="252"/>
        <v>0</v>
      </c>
      <c r="P1296">
        <f t="shared" si="253"/>
        <v>1</v>
      </c>
      <c r="Q1296">
        <f t="shared" si="254"/>
        <v>0</v>
      </c>
      <c r="R1296">
        <f t="shared" si="255"/>
        <v>0</v>
      </c>
      <c r="S1296">
        <f t="shared" si="256"/>
        <v>0</v>
      </c>
      <c r="T1296">
        <f t="shared" si="257"/>
        <v>0</v>
      </c>
      <c r="U1296">
        <f t="shared" si="258"/>
        <v>0</v>
      </c>
      <c r="V1296">
        <f t="shared" si="259"/>
        <v>0</v>
      </c>
    </row>
    <row r="1297" spans="1:22" x14ac:dyDescent="0.25">
      <c r="A1297">
        <v>20180423</v>
      </c>
      <c r="B1297" t="str">
        <f t="shared" si="248"/>
        <v>2018</v>
      </c>
      <c r="C1297" t="str">
        <f t="shared" si="249"/>
        <v>04</v>
      </c>
      <c r="D1297" t="str">
        <f t="shared" si="250"/>
        <v>23</v>
      </c>
      <c r="E1297">
        <v>37</v>
      </c>
      <c r="F1297" t="s">
        <v>151</v>
      </c>
      <c r="G1297">
        <v>371</v>
      </c>
      <c r="H1297" t="s">
        <v>33</v>
      </c>
      <c r="I1297">
        <v>0.30514875031092498</v>
      </c>
      <c r="J1297">
        <v>0</v>
      </c>
      <c r="K1297">
        <v>-1.579365079</v>
      </c>
      <c r="L1297">
        <v>-2.4</v>
      </c>
      <c r="M1297">
        <v>1.1370332172286388</v>
      </c>
      <c r="N1297">
        <f t="shared" si="251"/>
        <v>0</v>
      </c>
      <c r="O1297">
        <f t="shared" si="252"/>
        <v>1</v>
      </c>
      <c r="P1297">
        <f t="shared" si="253"/>
        <v>-2</v>
      </c>
      <c r="Q1297">
        <f t="shared" si="254"/>
        <v>0</v>
      </c>
      <c r="R1297">
        <f t="shared" si="255"/>
        <v>1</v>
      </c>
      <c r="S1297">
        <f t="shared" si="256"/>
        <v>0</v>
      </c>
      <c r="T1297">
        <f t="shared" si="257"/>
        <v>1</v>
      </c>
      <c r="U1297">
        <f t="shared" si="258"/>
        <v>1</v>
      </c>
      <c r="V1297">
        <f t="shared" si="259"/>
        <v>0</v>
      </c>
    </row>
    <row r="1298" spans="1:22" x14ac:dyDescent="0.25">
      <c r="A1298">
        <v>20180423</v>
      </c>
      <c r="B1298" t="str">
        <f t="shared" si="248"/>
        <v>2018</v>
      </c>
      <c r="C1298" t="str">
        <f t="shared" si="249"/>
        <v>04</v>
      </c>
      <c r="D1298" t="str">
        <f t="shared" si="250"/>
        <v>23</v>
      </c>
      <c r="E1298">
        <v>219</v>
      </c>
      <c r="F1298" t="s">
        <v>259</v>
      </c>
      <c r="G1298">
        <v>383</v>
      </c>
      <c r="H1298" t="s">
        <v>336</v>
      </c>
      <c r="I1298">
        <v>0.76122921958571499</v>
      </c>
      <c r="J1298">
        <v>1.822134388</v>
      </c>
      <c r="K1298">
        <v>1.3754940709999901</v>
      </c>
      <c r="L1298">
        <v>1.5999999999999901</v>
      </c>
      <c r="M1298">
        <v>1.1605650123167237</v>
      </c>
      <c r="N1298">
        <f t="shared" si="251"/>
        <v>1</v>
      </c>
      <c r="O1298">
        <f t="shared" si="252"/>
        <v>0</v>
      </c>
      <c r="P1298">
        <f t="shared" si="253"/>
        <v>3</v>
      </c>
      <c r="Q1298">
        <f t="shared" si="254"/>
        <v>1</v>
      </c>
      <c r="R1298">
        <f t="shared" si="255"/>
        <v>0</v>
      </c>
      <c r="S1298">
        <f t="shared" si="256"/>
        <v>1</v>
      </c>
      <c r="T1298">
        <f t="shared" si="257"/>
        <v>0</v>
      </c>
      <c r="U1298">
        <f t="shared" si="258"/>
        <v>1</v>
      </c>
      <c r="V1298">
        <f t="shared" si="259"/>
        <v>1.1605650123167237</v>
      </c>
    </row>
    <row r="1299" spans="1:22" x14ac:dyDescent="0.25">
      <c r="A1299">
        <v>20180423</v>
      </c>
      <c r="B1299" t="str">
        <f t="shared" si="248"/>
        <v>2018</v>
      </c>
      <c r="C1299" t="str">
        <f t="shared" si="249"/>
        <v>04</v>
      </c>
      <c r="D1299" t="str">
        <f t="shared" si="250"/>
        <v>23</v>
      </c>
      <c r="E1299">
        <v>245</v>
      </c>
      <c r="F1299" t="s">
        <v>11</v>
      </c>
      <c r="G1299">
        <v>393</v>
      </c>
      <c r="H1299" t="s">
        <v>129</v>
      </c>
      <c r="I1299">
        <v>0.24370397193847201</v>
      </c>
      <c r="J1299">
        <v>-1.0353535359999999</v>
      </c>
      <c r="K1299">
        <v>0.53535353499999805</v>
      </c>
      <c r="L1299">
        <v>5.25</v>
      </c>
      <c r="M1299">
        <v>1.1751260339888212</v>
      </c>
      <c r="N1299">
        <f t="shared" si="251"/>
        <v>0</v>
      </c>
      <c r="O1299">
        <f t="shared" si="252"/>
        <v>1</v>
      </c>
      <c r="P1299">
        <f t="shared" si="253"/>
        <v>1</v>
      </c>
      <c r="Q1299">
        <f t="shared" si="254"/>
        <v>0</v>
      </c>
      <c r="R1299">
        <f t="shared" si="255"/>
        <v>0</v>
      </c>
      <c r="S1299">
        <f t="shared" si="256"/>
        <v>0</v>
      </c>
      <c r="T1299">
        <f t="shared" si="257"/>
        <v>0</v>
      </c>
      <c r="U1299">
        <f t="shared" si="258"/>
        <v>0</v>
      </c>
      <c r="V1299">
        <f t="shared" si="259"/>
        <v>0</v>
      </c>
    </row>
    <row r="1300" spans="1:22" x14ac:dyDescent="0.25">
      <c r="A1300">
        <v>20180423</v>
      </c>
      <c r="B1300" t="str">
        <f t="shared" si="248"/>
        <v>2018</v>
      </c>
      <c r="C1300" t="str">
        <f t="shared" si="249"/>
        <v>04</v>
      </c>
      <c r="D1300" t="str">
        <f t="shared" si="250"/>
        <v>23</v>
      </c>
      <c r="E1300">
        <v>294</v>
      </c>
      <c r="F1300" t="s">
        <v>138</v>
      </c>
      <c r="G1300">
        <v>398</v>
      </c>
      <c r="H1300" t="s">
        <v>335</v>
      </c>
      <c r="I1300">
        <v>0.422958332744647</v>
      </c>
      <c r="J1300">
        <v>-0.41666666600000102</v>
      </c>
      <c r="K1300">
        <v>0.383333332999999</v>
      </c>
      <c r="L1300">
        <v>1</v>
      </c>
      <c r="M1300">
        <v>1.2844803366631181</v>
      </c>
      <c r="N1300">
        <f t="shared" si="251"/>
        <v>0</v>
      </c>
      <c r="O1300">
        <f t="shared" si="252"/>
        <v>0</v>
      </c>
      <c r="P1300">
        <f t="shared" si="253"/>
        <v>1</v>
      </c>
      <c r="Q1300">
        <f t="shared" si="254"/>
        <v>0</v>
      </c>
      <c r="R1300">
        <f t="shared" si="255"/>
        <v>0</v>
      </c>
      <c r="S1300">
        <f t="shared" si="256"/>
        <v>0</v>
      </c>
      <c r="T1300">
        <f t="shared" si="257"/>
        <v>0</v>
      </c>
      <c r="U1300">
        <f t="shared" si="258"/>
        <v>0</v>
      </c>
      <c r="V1300">
        <f t="shared" si="259"/>
        <v>0</v>
      </c>
    </row>
    <row r="1301" spans="1:22" x14ac:dyDescent="0.25">
      <c r="A1301">
        <v>20180423</v>
      </c>
      <c r="B1301" t="str">
        <f t="shared" si="248"/>
        <v>2018</v>
      </c>
      <c r="C1301" t="str">
        <f t="shared" si="249"/>
        <v>04</v>
      </c>
      <c r="D1301" t="str">
        <f t="shared" si="250"/>
        <v>23</v>
      </c>
      <c r="E1301">
        <v>120</v>
      </c>
      <c r="F1301" t="s">
        <v>214</v>
      </c>
      <c r="G1301">
        <v>412</v>
      </c>
      <c r="H1301" t="s">
        <v>380</v>
      </c>
      <c r="I1301">
        <v>0.47828647080080899</v>
      </c>
      <c r="J1301">
        <v>1.5333333329999901</v>
      </c>
      <c r="K1301">
        <v>-3.3333334000001699E-2</v>
      </c>
      <c r="L1301">
        <v>1.7999999999999901</v>
      </c>
      <c r="M1301">
        <v>1.2314359369770396</v>
      </c>
      <c r="N1301">
        <f t="shared" si="251"/>
        <v>0</v>
      </c>
      <c r="O1301">
        <f t="shared" si="252"/>
        <v>0</v>
      </c>
      <c r="P1301">
        <f t="shared" si="253"/>
        <v>1</v>
      </c>
      <c r="Q1301">
        <f t="shared" si="254"/>
        <v>0</v>
      </c>
      <c r="R1301">
        <f t="shared" si="255"/>
        <v>0</v>
      </c>
      <c r="S1301">
        <f t="shared" si="256"/>
        <v>0</v>
      </c>
      <c r="T1301">
        <f t="shared" si="257"/>
        <v>0</v>
      </c>
      <c r="U1301">
        <f t="shared" si="258"/>
        <v>0</v>
      </c>
      <c r="V1301">
        <f t="shared" si="259"/>
        <v>0</v>
      </c>
    </row>
    <row r="1302" spans="1:22" x14ac:dyDescent="0.25">
      <c r="A1302">
        <v>20180423</v>
      </c>
      <c r="B1302" t="str">
        <f t="shared" si="248"/>
        <v>2018</v>
      </c>
      <c r="C1302" t="str">
        <f t="shared" si="249"/>
        <v>04</v>
      </c>
      <c r="D1302" t="str">
        <f t="shared" si="250"/>
        <v>23</v>
      </c>
      <c r="E1302">
        <v>439</v>
      </c>
      <c r="F1302" t="s">
        <v>198</v>
      </c>
      <c r="G1302">
        <v>421</v>
      </c>
      <c r="H1302" t="s">
        <v>125</v>
      </c>
      <c r="I1302">
        <v>0.57427169471497297</v>
      </c>
      <c r="J1302">
        <v>0.23931623799999799</v>
      </c>
      <c r="K1302">
        <v>-0.36752136800000001</v>
      </c>
      <c r="L1302">
        <v>1.6666666670000001</v>
      </c>
      <c r="M1302">
        <v>1.2902975215693326</v>
      </c>
      <c r="N1302">
        <f t="shared" si="251"/>
        <v>0</v>
      </c>
      <c r="O1302">
        <f t="shared" si="252"/>
        <v>0</v>
      </c>
      <c r="P1302">
        <f t="shared" si="253"/>
        <v>1</v>
      </c>
      <c r="Q1302">
        <f t="shared" si="254"/>
        <v>0</v>
      </c>
      <c r="R1302">
        <f t="shared" si="255"/>
        <v>0</v>
      </c>
      <c r="S1302">
        <f t="shared" si="256"/>
        <v>0</v>
      </c>
      <c r="T1302">
        <f t="shared" si="257"/>
        <v>0</v>
      </c>
      <c r="U1302">
        <f t="shared" si="258"/>
        <v>0</v>
      </c>
      <c r="V1302">
        <f t="shared" si="259"/>
        <v>0</v>
      </c>
    </row>
    <row r="1303" spans="1:22" x14ac:dyDescent="0.25">
      <c r="A1303">
        <v>20180423</v>
      </c>
      <c r="B1303" t="str">
        <f t="shared" si="248"/>
        <v>2018</v>
      </c>
      <c r="C1303" t="str">
        <f t="shared" si="249"/>
        <v>04</v>
      </c>
      <c r="D1303" t="str">
        <f t="shared" si="250"/>
        <v>23</v>
      </c>
      <c r="E1303">
        <v>181</v>
      </c>
      <c r="F1303" t="s">
        <v>230</v>
      </c>
      <c r="G1303">
        <v>442</v>
      </c>
      <c r="H1303" t="s">
        <v>137</v>
      </c>
      <c r="I1303">
        <v>0.55513770639014803</v>
      </c>
      <c r="J1303">
        <v>-1.6666666669999901</v>
      </c>
      <c r="K1303">
        <v>6.6666665999999694E-2</v>
      </c>
      <c r="L1303">
        <v>3.4285714289999998</v>
      </c>
      <c r="M1303">
        <v>1.0400551058066174</v>
      </c>
      <c r="N1303">
        <f t="shared" si="251"/>
        <v>0</v>
      </c>
      <c r="O1303">
        <f t="shared" si="252"/>
        <v>0</v>
      </c>
      <c r="P1303">
        <f t="shared" si="253"/>
        <v>1</v>
      </c>
      <c r="Q1303">
        <f t="shared" si="254"/>
        <v>0</v>
      </c>
      <c r="R1303">
        <f t="shared" si="255"/>
        <v>0</v>
      </c>
      <c r="S1303">
        <f t="shared" si="256"/>
        <v>0</v>
      </c>
      <c r="T1303">
        <f t="shared" si="257"/>
        <v>0</v>
      </c>
      <c r="U1303">
        <f t="shared" si="258"/>
        <v>0</v>
      </c>
      <c r="V1303">
        <f t="shared" si="259"/>
        <v>0</v>
      </c>
    </row>
    <row r="1304" spans="1:22" x14ac:dyDescent="0.25">
      <c r="A1304">
        <v>20180423</v>
      </c>
      <c r="B1304" t="str">
        <f t="shared" si="248"/>
        <v>2018</v>
      </c>
      <c r="C1304" t="str">
        <f t="shared" si="249"/>
        <v>04</v>
      </c>
      <c r="D1304" t="str">
        <f t="shared" si="250"/>
        <v>23</v>
      </c>
      <c r="E1304">
        <v>466</v>
      </c>
      <c r="F1304" t="s">
        <v>464</v>
      </c>
      <c r="G1304">
        <v>443</v>
      </c>
      <c r="H1304" t="s">
        <v>466</v>
      </c>
      <c r="I1304">
        <v>0.32979952548452601</v>
      </c>
      <c r="J1304">
        <v>3.16666666599999</v>
      </c>
      <c r="K1304">
        <v>0.41666666700000099</v>
      </c>
      <c r="L1304">
        <v>-1.6666666669999901</v>
      </c>
      <c r="M1304">
        <v>1.2558328021630407</v>
      </c>
      <c r="N1304">
        <f t="shared" si="251"/>
        <v>0</v>
      </c>
      <c r="O1304">
        <f t="shared" si="252"/>
        <v>1</v>
      </c>
      <c r="P1304">
        <f t="shared" si="253"/>
        <v>1</v>
      </c>
      <c r="Q1304">
        <f t="shared" si="254"/>
        <v>0</v>
      </c>
      <c r="R1304">
        <f t="shared" si="255"/>
        <v>0</v>
      </c>
      <c r="S1304">
        <f t="shared" si="256"/>
        <v>0</v>
      </c>
      <c r="T1304">
        <f t="shared" si="257"/>
        <v>0</v>
      </c>
      <c r="U1304">
        <f t="shared" si="258"/>
        <v>0</v>
      </c>
      <c r="V1304">
        <f t="shared" si="259"/>
        <v>0</v>
      </c>
    </row>
    <row r="1305" spans="1:22" x14ac:dyDescent="0.25">
      <c r="A1305">
        <v>20180423</v>
      </c>
      <c r="B1305" t="str">
        <f t="shared" si="248"/>
        <v>2018</v>
      </c>
      <c r="C1305" t="str">
        <f t="shared" si="249"/>
        <v>04</v>
      </c>
      <c r="D1305" t="str">
        <f t="shared" si="250"/>
        <v>23</v>
      </c>
      <c r="E1305">
        <v>141</v>
      </c>
      <c r="F1305" t="s">
        <v>52</v>
      </c>
      <c r="G1305">
        <v>444</v>
      </c>
      <c r="H1305" t="s">
        <v>47</v>
      </c>
      <c r="I1305">
        <v>0.94580935317015102</v>
      </c>
      <c r="J1305">
        <v>1.8571428569999999</v>
      </c>
      <c r="K1305">
        <v>3.4761904769999901</v>
      </c>
      <c r="L1305">
        <v>-2.25</v>
      </c>
      <c r="M1305">
        <v>1.2595552122740568</v>
      </c>
      <c r="N1305">
        <f t="shared" si="251"/>
        <v>1</v>
      </c>
      <c r="O1305">
        <f t="shared" si="252"/>
        <v>0</v>
      </c>
      <c r="P1305">
        <f t="shared" si="253"/>
        <v>1</v>
      </c>
      <c r="Q1305">
        <f t="shared" si="254"/>
        <v>0</v>
      </c>
      <c r="R1305">
        <f t="shared" si="255"/>
        <v>0</v>
      </c>
      <c r="S1305">
        <f t="shared" si="256"/>
        <v>0</v>
      </c>
      <c r="T1305">
        <f t="shared" si="257"/>
        <v>0</v>
      </c>
      <c r="U1305">
        <f t="shared" si="258"/>
        <v>0</v>
      </c>
      <c r="V1305">
        <f t="shared" si="259"/>
        <v>0</v>
      </c>
    </row>
    <row r="1306" spans="1:22" x14ac:dyDescent="0.25">
      <c r="A1306">
        <v>20180423</v>
      </c>
      <c r="B1306" t="str">
        <f t="shared" si="248"/>
        <v>2018</v>
      </c>
      <c r="C1306" t="str">
        <f t="shared" si="249"/>
        <v>04</v>
      </c>
      <c r="D1306" t="str">
        <f t="shared" si="250"/>
        <v>23</v>
      </c>
      <c r="E1306">
        <v>233</v>
      </c>
      <c r="F1306" t="s">
        <v>10</v>
      </c>
      <c r="G1306">
        <v>446</v>
      </c>
      <c r="H1306" t="s">
        <v>136</v>
      </c>
      <c r="I1306">
        <v>0.48280086260824301</v>
      </c>
      <c r="J1306">
        <v>-1.6168831159999999</v>
      </c>
      <c r="K1306">
        <v>-0.81168831200000102</v>
      </c>
      <c r="L1306">
        <v>2.75</v>
      </c>
      <c r="M1306">
        <v>1.242240646090419</v>
      </c>
      <c r="N1306">
        <f t="shared" si="251"/>
        <v>0</v>
      </c>
      <c r="O1306">
        <f t="shared" si="252"/>
        <v>0</v>
      </c>
      <c r="P1306">
        <f t="shared" si="253"/>
        <v>-1</v>
      </c>
      <c r="Q1306">
        <f t="shared" si="254"/>
        <v>0</v>
      </c>
      <c r="R1306">
        <f t="shared" si="255"/>
        <v>0</v>
      </c>
      <c r="S1306">
        <f t="shared" si="256"/>
        <v>0</v>
      </c>
      <c r="T1306">
        <f t="shared" si="257"/>
        <v>0</v>
      </c>
      <c r="U1306">
        <f t="shared" si="258"/>
        <v>0</v>
      </c>
      <c r="V1306">
        <f t="shared" si="259"/>
        <v>0</v>
      </c>
    </row>
    <row r="1307" spans="1:22" x14ac:dyDescent="0.25">
      <c r="A1307">
        <v>20180423</v>
      </c>
      <c r="B1307" t="str">
        <f t="shared" si="248"/>
        <v>2018</v>
      </c>
      <c r="C1307" t="str">
        <f t="shared" si="249"/>
        <v>04</v>
      </c>
      <c r="D1307" t="str">
        <f t="shared" si="250"/>
        <v>23</v>
      </c>
      <c r="E1307">
        <v>225</v>
      </c>
      <c r="F1307" t="s">
        <v>299</v>
      </c>
      <c r="G1307">
        <v>448</v>
      </c>
      <c r="H1307" t="s">
        <v>313</v>
      </c>
      <c r="I1307">
        <v>0.57266209986209204</v>
      </c>
      <c r="J1307">
        <v>-0.53571428600000104</v>
      </c>
      <c r="K1307">
        <v>0.97857142799999997</v>
      </c>
      <c r="L1307">
        <v>-4.1111111109999996</v>
      </c>
      <c r="M1307">
        <v>1.09875571384875</v>
      </c>
      <c r="N1307">
        <f t="shared" si="251"/>
        <v>0</v>
      </c>
      <c r="O1307">
        <f t="shared" si="252"/>
        <v>0</v>
      </c>
      <c r="P1307">
        <f t="shared" si="253"/>
        <v>-1</v>
      </c>
      <c r="Q1307">
        <f t="shared" si="254"/>
        <v>0</v>
      </c>
      <c r="R1307">
        <f t="shared" si="255"/>
        <v>0</v>
      </c>
      <c r="S1307">
        <f t="shared" si="256"/>
        <v>0</v>
      </c>
      <c r="T1307">
        <f t="shared" si="257"/>
        <v>0</v>
      </c>
      <c r="U1307">
        <f t="shared" si="258"/>
        <v>0</v>
      </c>
      <c r="V1307">
        <f t="shared" si="259"/>
        <v>0</v>
      </c>
    </row>
    <row r="1308" spans="1:22" x14ac:dyDescent="0.25">
      <c r="A1308">
        <v>20180423</v>
      </c>
      <c r="B1308" t="str">
        <f t="shared" si="248"/>
        <v>2018</v>
      </c>
      <c r="C1308" t="str">
        <f t="shared" si="249"/>
        <v>04</v>
      </c>
      <c r="D1308" t="str">
        <f t="shared" si="250"/>
        <v>23</v>
      </c>
      <c r="E1308">
        <v>235</v>
      </c>
      <c r="F1308" t="s">
        <v>85</v>
      </c>
      <c r="G1308">
        <v>456</v>
      </c>
      <c r="H1308" t="s">
        <v>39</v>
      </c>
      <c r="I1308">
        <v>0.53314783192746396</v>
      </c>
      <c r="J1308">
        <v>1.125</v>
      </c>
      <c r="K1308">
        <v>0.75</v>
      </c>
      <c r="L1308">
        <v>-0.59999999999999898</v>
      </c>
      <c r="M1308">
        <v>1.0871198011239185</v>
      </c>
      <c r="N1308">
        <f t="shared" si="251"/>
        <v>0</v>
      </c>
      <c r="O1308">
        <f t="shared" si="252"/>
        <v>0</v>
      </c>
      <c r="P1308">
        <f t="shared" si="253"/>
        <v>1</v>
      </c>
      <c r="Q1308">
        <f t="shared" si="254"/>
        <v>0</v>
      </c>
      <c r="R1308">
        <f t="shared" si="255"/>
        <v>0</v>
      </c>
      <c r="S1308">
        <f t="shared" si="256"/>
        <v>0</v>
      </c>
      <c r="T1308">
        <f t="shared" si="257"/>
        <v>0</v>
      </c>
      <c r="U1308">
        <f t="shared" si="258"/>
        <v>0</v>
      </c>
      <c r="V1308">
        <f t="shared" si="259"/>
        <v>0</v>
      </c>
    </row>
    <row r="1309" spans="1:22" x14ac:dyDescent="0.25">
      <c r="A1309">
        <v>20180423</v>
      </c>
      <c r="B1309" t="str">
        <f t="shared" si="248"/>
        <v>2018</v>
      </c>
      <c r="C1309" t="str">
        <f t="shared" si="249"/>
        <v>04</v>
      </c>
      <c r="D1309" t="str">
        <f t="shared" si="250"/>
        <v>23</v>
      </c>
      <c r="E1309">
        <v>287</v>
      </c>
      <c r="F1309" t="s">
        <v>21</v>
      </c>
      <c r="G1309">
        <v>458</v>
      </c>
      <c r="H1309" t="s">
        <v>191</v>
      </c>
      <c r="I1309">
        <v>0.59165257490858902</v>
      </c>
      <c r="J1309">
        <v>1.61111111099999</v>
      </c>
      <c r="K1309">
        <v>2.5555555550000002</v>
      </c>
      <c r="L1309">
        <v>2.1333333329999999</v>
      </c>
      <c r="M1309">
        <v>1.1497629037482067</v>
      </c>
      <c r="N1309">
        <f t="shared" si="251"/>
        <v>0</v>
      </c>
      <c r="O1309">
        <f t="shared" si="252"/>
        <v>0</v>
      </c>
      <c r="P1309">
        <f t="shared" si="253"/>
        <v>3</v>
      </c>
      <c r="Q1309">
        <f t="shared" si="254"/>
        <v>1</v>
      </c>
      <c r="R1309">
        <f t="shared" si="255"/>
        <v>0</v>
      </c>
      <c r="S1309">
        <f t="shared" si="256"/>
        <v>0</v>
      </c>
      <c r="T1309">
        <f t="shared" si="257"/>
        <v>0</v>
      </c>
      <c r="U1309">
        <f t="shared" si="258"/>
        <v>0</v>
      </c>
      <c r="V1309">
        <f t="shared" si="259"/>
        <v>0</v>
      </c>
    </row>
    <row r="1310" spans="1:22" x14ac:dyDescent="0.25">
      <c r="A1310">
        <v>20180423</v>
      </c>
      <c r="B1310" t="str">
        <f t="shared" si="248"/>
        <v>2018</v>
      </c>
      <c r="C1310" t="str">
        <f t="shared" si="249"/>
        <v>04</v>
      </c>
      <c r="D1310" t="str">
        <f t="shared" si="250"/>
        <v>23</v>
      </c>
      <c r="E1310">
        <v>327</v>
      </c>
      <c r="F1310" t="s">
        <v>62</v>
      </c>
      <c r="G1310">
        <v>466</v>
      </c>
      <c r="H1310" t="s">
        <v>464</v>
      </c>
      <c r="I1310">
        <v>0.84515177717607703</v>
      </c>
      <c r="J1310">
        <v>-1.89743589699999</v>
      </c>
      <c r="K1310">
        <v>0.79487179499999805</v>
      </c>
      <c r="L1310">
        <v>1.8666666669999901</v>
      </c>
      <c r="M1310">
        <v>1.0506270512072544</v>
      </c>
      <c r="N1310">
        <f t="shared" si="251"/>
        <v>1</v>
      </c>
      <c r="O1310">
        <f t="shared" si="252"/>
        <v>0</v>
      </c>
      <c r="P1310">
        <f t="shared" si="253"/>
        <v>1</v>
      </c>
      <c r="Q1310">
        <f t="shared" si="254"/>
        <v>0</v>
      </c>
      <c r="R1310">
        <f t="shared" si="255"/>
        <v>0</v>
      </c>
      <c r="S1310">
        <f t="shared" si="256"/>
        <v>0</v>
      </c>
      <c r="T1310">
        <f t="shared" si="257"/>
        <v>0</v>
      </c>
      <c r="U1310">
        <f t="shared" si="258"/>
        <v>0</v>
      </c>
      <c r="V1310">
        <f t="shared" si="259"/>
        <v>0</v>
      </c>
    </row>
    <row r="1311" spans="1:22" x14ac:dyDescent="0.25">
      <c r="A1311">
        <v>20180423</v>
      </c>
      <c r="B1311" t="str">
        <f t="shared" si="248"/>
        <v>2018</v>
      </c>
      <c r="C1311" t="str">
        <f t="shared" si="249"/>
        <v>04</v>
      </c>
      <c r="D1311" t="str">
        <f t="shared" si="250"/>
        <v>23</v>
      </c>
      <c r="E1311">
        <v>295</v>
      </c>
      <c r="F1311" t="s">
        <v>341</v>
      </c>
      <c r="G1311">
        <v>469</v>
      </c>
      <c r="H1311" t="s">
        <v>491</v>
      </c>
      <c r="I1311">
        <v>0.86772904459378097</v>
      </c>
      <c r="J1311">
        <v>1.3333333329999899</v>
      </c>
      <c r="K1311">
        <v>-0.16666666599999699</v>
      </c>
      <c r="L1311">
        <v>4</v>
      </c>
      <c r="M1311">
        <v>1.2496911179163699</v>
      </c>
      <c r="N1311">
        <f t="shared" si="251"/>
        <v>1</v>
      </c>
      <c r="O1311">
        <f t="shared" si="252"/>
        <v>0</v>
      </c>
      <c r="P1311">
        <f t="shared" si="253"/>
        <v>1</v>
      </c>
      <c r="Q1311">
        <f t="shared" si="254"/>
        <v>0</v>
      </c>
      <c r="R1311">
        <f t="shared" si="255"/>
        <v>0</v>
      </c>
      <c r="S1311">
        <f t="shared" si="256"/>
        <v>0</v>
      </c>
      <c r="T1311">
        <f t="shared" si="257"/>
        <v>0</v>
      </c>
      <c r="U1311">
        <f t="shared" si="258"/>
        <v>0</v>
      </c>
      <c r="V1311">
        <f t="shared" si="259"/>
        <v>0</v>
      </c>
    </row>
    <row r="1312" spans="1:22" x14ac:dyDescent="0.25">
      <c r="A1312">
        <v>20180423</v>
      </c>
      <c r="B1312" t="str">
        <f t="shared" si="248"/>
        <v>2018</v>
      </c>
      <c r="C1312" t="str">
        <f t="shared" si="249"/>
        <v>04</v>
      </c>
      <c r="D1312" t="str">
        <f t="shared" si="250"/>
        <v>23</v>
      </c>
      <c r="E1312">
        <v>327</v>
      </c>
      <c r="F1312" t="s">
        <v>62</v>
      </c>
      <c r="G1312">
        <v>474</v>
      </c>
      <c r="H1312" t="s">
        <v>494</v>
      </c>
      <c r="I1312">
        <v>0.80451516962935798</v>
      </c>
      <c r="J1312">
        <v>2.019230769</v>
      </c>
      <c r="K1312">
        <v>1.461538462</v>
      </c>
      <c r="L1312">
        <v>4.1999999999999904</v>
      </c>
      <c r="M1312">
        <v>1.0355579458924706</v>
      </c>
      <c r="N1312">
        <f t="shared" si="251"/>
        <v>1</v>
      </c>
      <c r="O1312">
        <f t="shared" si="252"/>
        <v>0</v>
      </c>
      <c r="P1312">
        <f t="shared" si="253"/>
        <v>3</v>
      </c>
      <c r="Q1312">
        <f t="shared" si="254"/>
        <v>1</v>
      </c>
      <c r="R1312">
        <f t="shared" si="255"/>
        <v>0</v>
      </c>
      <c r="S1312">
        <f t="shared" si="256"/>
        <v>1</v>
      </c>
      <c r="T1312">
        <f t="shared" si="257"/>
        <v>0</v>
      </c>
      <c r="U1312">
        <f t="shared" si="258"/>
        <v>1</v>
      </c>
      <c r="V1312">
        <f t="shared" si="259"/>
        <v>1.0355579458924706</v>
      </c>
    </row>
    <row r="1313" spans="1:22" x14ac:dyDescent="0.25">
      <c r="A1313">
        <v>20180423</v>
      </c>
      <c r="B1313" t="str">
        <f t="shared" si="248"/>
        <v>2018</v>
      </c>
      <c r="C1313" t="str">
        <f t="shared" si="249"/>
        <v>04</v>
      </c>
      <c r="D1313" t="str">
        <f t="shared" si="250"/>
        <v>23</v>
      </c>
      <c r="E1313">
        <v>329</v>
      </c>
      <c r="F1313" t="s">
        <v>143</v>
      </c>
      <c r="G1313">
        <v>489</v>
      </c>
      <c r="H1313" t="s">
        <v>118</v>
      </c>
      <c r="I1313">
        <v>0.25809054350481297</v>
      </c>
      <c r="J1313">
        <v>1.4444444439999999</v>
      </c>
      <c r="K1313">
        <v>0.27777777799999998</v>
      </c>
      <c r="L1313">
        <v>0</v>
      </c>
      <c r="M1313">
        <v>1.2533180469457359</v>
      </c>
      <c r="N1313">
        <f t="shared" si="251"/>
        <v>0</v>
      </c>
      <c r="O1313">
        <f t="shared" si="252"/>
        <v>1</v>
      </c>
      <c r="P1313">
        <f t="shared" si="253"/>
        <v>2</v>
      </c>
      <c r="Q1313">
        <f t="shared" si="254"/>
        <v>1</v>
      </c>
      <c r="R1313">
        <f t="shared" si="255"/>
        <v>0</v>
      </c>
      <c r="S1313">
        <f t="shared" si="256"/>
        <v>0</v>
      </c>
      <c r="T1313">
        <f t="shared" si="257"/>
        <v>0</v>
      </c>
      <c r="U1313">
        <f t="shared" si="258"/>
        <v>0</v>
      </c>
      <c r="V1313">
        <f t="shared" si="259"/>
        <v>0</v>
      </c>
    </row>
    <row r="1314" spans="1:22" x14ac:dyDescent="0.25">
      <c r="A1314">
        <v>20180423</v>
      </c>
      <c r="B1314" t="str">
        <f t="shared" si="248"/>
        <v>2018</v>
      </c>
      <c r="C1314" t="str">
        <f t="shared" si="249"/>
        <v>04</v>
      </c>
      <c r="D1314" t="str">
        <f t="shared" si="250"/>
        <v>23</v>
      </c>
      <c r="E1314">
        <v>464</v>
      </c>
      <c r="F1314" t="s">
        <v>326</v>
      </c>
      <c r="G1314">
        <v>490</v>
      </c>
      <c r="H1314" t="s">
        <v>260</v>
      </c>
      <c r="I1314">
        <v>0.67245058364229104</v>
      </c>
      <c r="J1314">
        <v>1.7153846159999899</v>
      </c>
      <c r="K1314">
        <v>1.938461539</v>
      </c>
      <c r="L1314">
        <v>1</v>
      </c>
      <c r="M1314">
        <v>1.2380928636590678</v>
      </c>
      <c r="N1314">
        <f t="shared" si="251"/>
        <v>1</v>
      </c>
      <c r="O1314">
        <f t="shared" si="252"/>
        <v>0</v>
      </c>
      <c r="P1314">
        <f t="shared" si="253"/>
        <v>3</v>
      </c>
      <c r="Q1314">
        <f t="shared" si="254"/>
        <v>1</v>
      </c>
      <c r="R1314">
        <f t="shared" si="255"/>
        <v>0</v>
      </c>
      <c r="S1314">
        <f t="shared" si="256"/>
        <v>1</v>
      </c>
      <c r="T1314">
        <f t="shared" si="257"/>
        <v>0</v>
      </c>
      <c r="U1314">
        <f t="shared" si="258"/>
        <v>1</v>
      </c>
      <c r="V1314">
        <f t="shared" si="259"/>
        <v>1.2380928636590678</v>
      </c>
    </row>
    <row r="1315" spans="1:22" x14ac:dyDescent="0.25">
      <c r="A1315">
        <v>20180430</v>
      </c>
      <c r="B1315" t="str">
        <f t="shared" si="248"/>
        <v>2018</v>
      </c>
      <c r="C1315" t="str">
        <f t="shared" si="249"/>
        <v>04</v>
      </c>
      <c r="D1315" t="str">
        <f t="shared" si="250"/>
        <v>30</v>
      </c>
      <c r="E1315">
        <v>173</v>
      </c>
      <c r="F1315" t="s">
        <v>28</v>
      </c>
      <c r="G1315">
        <v>5</v>
      </c>
      <c r="H1315" t="s">
        <v>25</v>
      </c>
      <c r="I1315">
        <v>0.58661139836130105</v>
      </c>
      <c r="J1315">
        <v>1.19999999999999</v>
      </c>
      <c r="K1315">
        <v>6.6666666999999694E-2</v>
      </c>
      <c r="L1315">
        <v>0.33333333299999801</v>
      </c>
      <c r="M1315">
        <v>1.0704981722605957</v>
      </c>
      <c r="N1315">
        <f t="shared" si="251"/>
        <v>0</v>
      </c>
      <c r="O1315">
        <f t="shared" si="252"/>
        <v>0</v>
      </c>
      <c r="P1315">
        <f t="shared" si="253"/>
        <v>3</v>
      </c>
      <c r="Q1315">
        <f t="shared" si="254"/>
        <v>1</v>
      </c>
      <c r="R1315">
        <f t="shared" si="255"/>
        <v>0</v>
      </c>
      <c r="S1315">
        <f t="shared" si="256"/>
        <v>0</v>
      </c>
      <c r="T1315">
        <f t="shared" si="257"/>
        <v>0</v>
      </c>
      <c r="U1315">
        <f t="shared" si="258"/>
        <v>0</v>
      </c>
      <c r="V1315">
        <f t="shared" si="259"/>
        <v>0</v>
      </c>
    </row>
    <row r="1316" spans="1:22" x14ac:dyDescent="0.25">
      <c r="A1316">
        <v>20180430</v>
      </c>
      <c r="B1316" t="str">
        <f t="shared" si="248"/>
        <v>2018</v>
      </c>
      <c r="C1316" t="str">
        <f t="shared" si="249"/>
        <v>04</v>
      </c>
      <c r="D1316" t="str">
        <f t="shared" si="250"/>
        <v>30</v>
      </c>
      <c r="E1316">
        <v>371</v>
      </c>
      <c r="F1316" t="s">
        <v>33</v>
      </c>
      <c r="G1316">
        <v>7</v>
      </c>
      <c r="H1316" t="s">
        <v>32</v>
      </c>
      <c r="I1316">
        <v>0.64490033214596598</v>
      </c>
      <c r="J1316">
        <v>1.6428571430000001</v>
      </c>
      <c r="K1316">
        <v>0.57142857100000199</v>
      </c>
      <c r="L1316">
        <v>3</v>
      </c>
      <c r="M1316">
        <v>1.2050105483352724</v>
      </c>
      <c r="N1316">
        <f t="shared" si="251"/>
        <v>1</v>
      </c>
      <c r="O1316">
        <f t="shared" si="252"/>
        <v>0</v>
      </c>
      <c r="P1316">
        <f t="shared" si="253"/>
        <v>3</v>
      </c>
      <c r="Q1316">
        <f t="shared" si="254"/>
        <v>1</v>
      </c>
      <c r="R1316">
        <f t="shared" si="255"/>
        <v>0</v>
      </c>
      <c r="S1316">
        <f t="shared" si="256"/>
        <v>1</v>
      </c>
      <c r="T1316">
        <f t="shared" si="257"/>
        <v>0</v>
      </c>
      <c r="U1316">
        <f t="shared" si="258"/>
        <v>1</v>
      </c>
      <c r="V1316">
        <f t="shared" si="259"/>
        <v>1.2050105483352724</v>
      </c>
    </row>
    <row r="1317" spans="1:22" x14ac:dyDescent="0.25">
      <c r="A1317">
        <v>20180430</v>
      </c>
      <c r="B1317" t="str">
        <f t="shared" si="248"/>
        <v>2018</v>
      </c>
      <c r="C1317" t="str">
        <f t="shared" si="249"/>
        <v>04</v>
      </c>
      <c r="D1317" t="str">
        <f t="shared" si="250"/>
        <v>30</v>
      </c>
      <c r="E1317">
        <v>444</v>
      </c>
      <c r="F1317" t="s">
        <v>47</v>
      </c>
      <c r="G1317">
        <v>8</v>
      </c>
      <c r="H1317" t="s">
        <v>29</v>
      </c>
      <c r="I1317">
        <v>0.31127552407180697</v>
      </c>
      <c r="J1317">
        <v>-2.153846154</v>
      </c>
      <c r="K1317">
        <v>-4.7252747260000003</v>
      </c>
      <c r="L1317">
        <v>1.8571428569999899</v>
      </c>
      <c r="M1317">
        <v>1.1735121562652122</v>
      </c>
      <c r="N1317">
        <f t="shared" si="251"/>
        <v>0</v>
      </c>
      <c r="O1317">
        <f t="shared" si="252"/>
        <v>1</v>
      </c>
      <c r="P1317">
        <f t="shared" si="253"/>
        <v>-1</v>
      </c>
      <c r="Q1317">
        <f t="shared" si="254"/>
        <v>0</v>
      </c>
      <c r="R1317">
        <f t="shared" si="255"/>
        <v>0</v>
      </c>
      <c r="S1317">
        <f t="shared" si="256"/>
        <v>0</v>
      </c>
      <c r="T1317">
        <f t="shared" si="257"/>
        <v>0</v>
      </c>
      <c r="U1317">
        <f t="shared" si="258"/>
        <v>0</v>
      </c>
      <c r="V1317">
        <f t="shared" si="259"/>
        <v>0</v>
      </c>
    </row>
    <row r="1318" spans="1:22" x14ac:dyDescent="0.25">
      <c r="A1318">
        <v>20180430</v>
      </c>
      <c r="B1318" t="str">
        <f t="shared" si="248"/>
        <v>2018</v>
      </c>
      <c r="C1318" t="str">
        <f t="shared" si="249"/>
        <v>04</v>
      </c>
      <c r="D1318" t="str">
        <f t="shared" si="250"/>
        <v>30</v>
      </c>
      <c r="E1318">
        <v>380</v>
      </c>
      <c r="F1318" t="s">
        <v>46</v>
      </c>
      <c r="G1318">
        <v>9</v>
      </c>
      <c r="H1318" t="s">
        <v>49</v>
      </c>
      <c r="I1318">
        <v>0.46133402408469498</v>
      </c>
      <c r="J1318">
        <v>0.31286549800000002</v>
      </c>
      <c r="K1318">
        <v>0.55555555600000095</v>
      </c>
      <c r="L1318">
        <v>1.37878787799999</v>
      </c>
      <c r="M1318">
        <v>1.048493374023584</v>
      </c>
      <c r="N1318">
        <f t="shared" si="251"/>
        <v>0</v>
      </c>
      <c r="O1318">
        <f t="shared" si="252"/>
        <v>0</v>
      </c>
      <c r="P1318">
        <f t="shared" si="253"/>
        <v>3</v>
      </c>
      <c r="Q1318">
        <f t="shared" si="254"/>
        <v>1</v>
      </c>
      <c r="R1318">
        <f t="shared" si="255"/>
        <v>0</v>
      </c>
      <c r="S1318">
        <f t="shared" si="256"/>
        <v>0</v>
      </c>
      <c r="T1318">
        <f t="shared" si="257"/>
        <v>0</v>
      </c>
      <c r="U1318">
        <f t="shared" si="258"/>
        <v>0</v>
      </c>
      <c r="V1318">
        <f t="shared" si="259"/>
        <v>0</v>
      </c>
    </row>
    <row r="1319" spans="1:22" x14ac:dyDescent="0.25">
      <c r="A1319">
        <v>20180430</v>
      </c>
      <c r="B1319" t="str">
        <f t="shared" si="248"/>
        <v>2018</v>
      </c>
      <c r="C1319" t="str">
        <f t="shared" si="249"/>
        <v>04</v>
      </c>
      <c r="D1319" t="str">
        <f t="shared" si="250"/>
        <v>30</v>
      </c>
      <c r="E1319">
        <v>385</v>
      </c>
      <c r="F1319" t="s">
        <v>63</v>
      </c>
      <c r="G1319">
        <v>12</v>
      </c>
      <c r="H1319" t="s">
        <v>60</v>
      </c>
      <c r="I1319">
        <v>0.39947883097586301</v>
      </c>
      <c r="J1319">
        <v>5.2777777779999999</v>
      </c>
      <c r="K1319">
        <v>0.55555555600000095</v>
      </c>
      <c r="L1319">
        <v>-0.5</v>
      </c>
      <c r="M1319">
        <v>1.0082918105211425</v>
      </c>
      <c r="N1319">
        <f t="shared" si="251"/>
        <v>0</v>
      </c>
      <c r="O1319">
        <f t="shared" si="252"/>
        <v>1</v>
      </c>
      <c r="P1319">
        <f t="shared" si="253"/>
        <v>1</v>
      </c>
      <c r="Q1319">
        <f t="shared" si="254"/>
        <v>0</v>
      </c>
      <c r="R1319">
        <f t="shared" si="255"/>
        <v>0</v>
      </c>
      <c r="S1319">
        <f t="shared" si="256"/>
        <v>0</v>
      </c>
      <c r="T1319">
        <f t="shared" si="257"/>
        <v>0</v>
      </c>
      <c r="U1319">
        <f t="shared" si="258"/>
        <v>0</v>
      </c>
      <c r="V1319">
        <f t="shared" si="259"/>
        <v>0</v>
      </c>
    </row>
    <row r="1320" spans="1:22" x14ac:dyDescent="0.25">
      <c r="A1320">
        <v>20180430</v>
      </c>
      <c r="B1320" t="str">
        <f t="shared" si="248"/>
        <v>2018</v>
      </c>
      <c r="C1320" t="str">
        <f t="shared" si="249"/>
        <v>04</v>
      </c>
      <c r="D1320" t="str">
        <f t="shared" si="250"/>
        <v>30</v>
      </c>
      <c r="E1320">
        <v>208</v>
      </c>
      <c r="F1320" t="s">
        <v>71</v>
      </c>
      <c r="G1320">
        <v>14</v>
      </c>
      <c r="H1320" t="s">
        <v>67</v>
      </c>
      <c r="I1320">
        <v>0.49337073468393799</v>
      </c>
      <c r="J1320">
        <v>0.674603175000001</v>
      </c>
      <c r="K1320">
        <v>2.084033614</v>
      </c>
      <c r="L1320">
        <v>-2.4285714279999899</v>
      </c>
      <c r="M1320">
        <v>1.1673998458644499</v>
      </c>
      <c r="N1320">
        <f t="shared" si="251"/>
        <v>0</v>
      </c>
      <c r="O1320">
        <f t="shared" si="252"/>
        <v>0</v>
      </c>
      <c r="P1320">
        <f t="shared" si="253"/>
        <v>1</v>
      </c>
      <c r="Q1320">
        <f t="shared" si="254"/>
        <v>0</v>
      </c>
      <c r="R1320">
        <f t="shared" si="255"/>
        <v>0</v>
      </c>
      <c r="S1320">
        <f t="shared" si="256"/>
        <v>0</v>
      </c>
      <c r="T1320">
        <f t="shared" si="257"/>
        <v>0</v>
      </c>
      <c r="U1320">
        <f t="shared" si="258"/>
        <v>0</v>
      </c>
      <c r="V1320">
        <f t="shared" si="259"/>
        <v>0</v>
      </c>
    </row>
    <row r="1321" spans="1:22" x14ac:dyDescent="0.25">
      <c r="A1321">
        <v>20180430</v>
      </c>
      <c r="B1321" t="str">
        <f t="shared" si="248"/>
        <v>2018</v>
      </c>
      <c r="C1321" t="str">
        <f t="shared" si="249"/>
        <v>04</v>
      </c>
      <c r="D1321" t="str">
        <f t="shared" si="250"/>
        <v>30</v>
      </c>
      <c r="E1321">
        <v>403</v>
      </c>
      <c r="F1321" t="s">
        <v>104</v>
      </c>
      <c r="G1321">
        <v>22</v>
      </c>
      <c r="H1321" t="s">
        <v>99</v>
      </c>
      <c r="I1321">
        <v>0.43106551723570102</v>
      </c>
      <c r="J1321">
        <v>2.66666666599999</v>
      </c>
      <c r="K1321">
        <v>-0.78333333299999897</v>
      </c>
      <c r="L1321">
        <v>-0.66666666700000099</v>
      </c>
      <c r="M1321">
        <v>1.1116225969431772</v>
      </c>
      <c r="N1321">
        <f t="shared" si="251"/>
        <v>0</v>
      </c>
      <c r="O1321">
        <f t="shared" si="252"/>
        <v>0</v>
      </c>
      <c r="P1321">
        <f t="shared" si="253"/>
        <v>-1</v>
      </c>
      <c r="Q1321">
        <f t="shared" si="254"/>
        <v>0</v>
      </c>
      <c r="R1321">
        <f t="shared" si="255"/>
        <v>0</v>
      </c>
      <c r="S1321">
        <f t="shared" si="256"/>
        <v>0</v>
      </c>
      <c r="T1321">
        <f t="shared" si="257"/>
        <v>0</v>
      </c>
      <c r="U1321">
        <f t="shared" si="258"/>
        <v>0</v>
      </c>
      <c r="V1321">
        <f t="shared" si="259"/>
        <v>0</v>
      </c>
    </row>
    <row r="1322" spans="1:22" x14ac:dyDescent="0.25">
      <c r="A1322">
        <v>20180430</v>
      </c>
      <c r="B1322" t="str">
        <f t="shared" si="248"/>
        <v>2018</v>
      </c>
      <c r="C1322" t="str">
        <f t="shared" si="249"/>
        <v>04</v>
      </c>
      <c r="D1322" t="str">
        <f t="shared" si="250"/>
        <v>30</v>
      </c>
      <c r="E1322">
        <v>84</v>
      </c>
      <c r="F1322" t="s">
        <v>116</v>
      </c>
      <c r="G1322">
        <v>27</v>
      </c>
      <c r="H1322" t="s">
        <v>115</v>
      </c>
      <c r="I1322">
        <v>0.23687442937914099</v>
      </c>
      <c r="J1322">
        <v>0.28571428599999898</v>
      </c>
      <c r="K1322">
        <v>-0.280219780999999</v>
      </c>
      <c r="L1322">
        <v>2.25</v>
      </c>
      <c r="M1322">
        <v>1.1937629244590968</v>
      </c>
      <c r="N1322">
        <f t="shared" si="251"/>
        <v>0</v>
      </c>
      <c r="O1322">
        <f t="shared" si="252"/>
        <v>1</v>
      </c>
      <c r="P1322">
        <f t="shared" si="253"/>
        <v>1</v>
      </c>
      <c r="Q1322">
        <f t="shared" si="254"/>
        <v>0</v>
      </c>
      <c r="R1322">
        <f t="shared" si="255"/>
        <v>0</v>
      </c>
      <c r="S1322">
        <f t="shared" si="256"/>
        <v>0</v>
      </c>
      <c r="T1322">
        <f t="shared" si="257"/>
        <v>0</v>
      </c>
      <c r="U1322">
        <f t="shared" si="258"/>
        <v>0</v>
      </c>
      <c r="V1322">
        <f t="shared" si="259"/>
        <v>0</v>
      </c>
    </row>
    <row r="1323" spans="1:22" x14ac:dyDescent="0.25">
      <c r="A1323">
        <v>20180430</v>
      </c>
      <c r="B1323" t="str">
        <f t="shared" si="248"/>
        <v>2018</v>
      </c>
      <c r="C1323" t="str">
        <f t="shared" si="249"/>
        <v>04</v>
      </c>
      <c r="D1323" t="str">
        <f t="shared" si="250"/>
        <v>30</v>
      </c>
      <c r="E1323">
        <v>71</v>
      </c>
      <c r="F1323" t="s">
        <v>64</v>
      </c>
      <c r="G1323">
        <v>29</v>
      </c>
      <c r="H1323" t="s">
        <v>123</v>
      </c>
      <c r="I1323">
        <v>0.51567017339490395</v>
      </c>
      <c r="J1323">
        <v>0.40526315800000001</v>
      </c>
      <c r="K1323">
        <v>1.2210526319999899</v>
      </c>
      <c r="L1323">
        <v>0</v>
      </c>
      <c r="M1323">
        <v>1.1157339859099502</v>
      </c>
      <c r="N1323">
        <f t="shared" si="251"/>
        <v>0</v>
      </c>
      <c r="O1323">
        <f t="shared" si="252"/>
        <v>0</v>
      </c>
      <c r="P1323">
        <f t="shared" si="253"/>
        <v>2</v>
      </c>
      <c r="Q1323">
        <f t="shared" si="254"/>
        <v>1</v>
      </c>
      <c r="R1323">
        <f t="shared" si="255"/>
        <v>0</v>
      </c>
      <c r="S1323">
        <f t="shared" si="256"/>
        <v>0</v>
      </c>
      <c r="T1323">
        <f t="shared" si="257"/>
        <v>0</v>
      </c>
      <c r="U1323">
        <f t="shared" si="258"/>
        <v>0</v>
      </c>
      <c r="V1323">
        <f t="shared" si="259"/>
        <v>0</v>
      </c>
    </row>
    <row r="1324" spans="1:22" x14ac:dyDescent="0.25">
      <c r="A1324">
        <v>20180430</v>
      </c>
      <c r="B1324" t="str">
        <f t="shared" si="248"/>
        <v>2018</v>
      </c>
      <c r="C1324" t="str">
        <f t="shared" si="249"/>
        <v>04</v>
      </c>
      <c r="D1324" t="str">
        <f t="shared" si="250"/>
        <v>30</v>
      </c>
      <c r="E1324">
        <v>294</v>
      </c>
      <c r="F1324" t="s">
        <v>138</v>
      </c>
      <c r="G1324">
        <v>31</v>
      </c>
      <c r="H1324" t="s">
        <v>135</v>
      </c>
      <c r="I1324">
        <v>0.46202551992777502</v>
      </c>
      <c r="J1324">
        <v>1.708333334</v>
      </c>
      <c r="K1324">
        <v>0.20833333299999801</v>
      </c>
      <c r="L1324">
        <v>-0.14285714299999799</v>
      </c>
      <c r="M1324">
        <v>1.1285680465388608</v>
      </c>
      <c r="N1324">
        <f t="shared" si="251"/>
        <v>0</v>
      </c>
      <c r="O1324">
        <f t="shared" si="252"/>
        <v>0</v>
      </c>
      <c r="P1324">
        <f t="shared" si="253"/>
        <v>1</v>
      </c>
      <c r="Q1324">
        <f t="shared" si="254"/>
        <v>0</v>
      </c>
      <c r="R1324">
        <f t="shared" si="255"/>
        <v>0</v>
      </c>
      <c r="S1324">
        <f t="shared" si="256"/>
        <v>0</v>
      </c>
      <c r="T1324">
        <f t="shared" si="257"/>
        <v>0</v>
      </c>
      <c r="U1324">
        <f t="shared" si="258"/>
        <v>0</v>
      </c>
      <c r="V1324">
        <f t="shared" si="259"/>
        <v>0</v>
      </c>
    </row>
    <row r="1325" spans="1:22" x14ac:dyDescent="0.25">
      <c r="A1325">
        <v>20180430</v>
      </c>
      <c r="B1325" t="str">
        <f t="shared" si="248"/>
        <v>2018</v>
      </c>
      <c r="C1325" t="str">
        <f t="shared" si="249"/>
        <v>04</v>
      </c>
      <c r="D1325" t="str">
        <f t="shared" si="250"/>
        <v>30</v>
      </c>
      <c r="E1325">
        <v>282</v>
      </c>
      <c r="F1325" t="s">
        <v>147</v>
      </c>
      <c r="G1325">
        <v>35</v>
      </c>
      <c r="H1325" t="s">
        <v>146</v>
      </c>
      <c r="I1325">
        <v>0.63249952262567899</v>
      </c>
      <c r="J1325">
        <v>0.19999999999999901</v>
      </c>
      <c r="K1325">
        <v>2.5454545449999899</v>
      </c>
      <c r="L1325">
        <v>3.8333333330000001</v>
      </c>
      <c r="M1325">
        <v>1.0376524251148205</v>
      </c>
      <c r="N1325">
        <f t="shared" si="251"/>
        <v>1</v>
      </c>
      <c r="O1325">
        <f t="shared" si="252"/>
        <v>0</v>
      </c>
      <c r="P1325">
        <f t="shared" si="253"/>
        <v>3</v>
      </c>
      <c r="Q1325">
        <f t="shared" si="254"/>
        <v>1</v>
      </c>
      <c r="R1325">
        <f t="shared" si="255"/>
        <v>0</v>
      </c>
      <c r="S1325">
        <f t="shared" si="256"/>
        <v>1</v>
      </c>
      <c r="T1325">
        <f t="shared" si="257"/>
        <v>0</v>
      </c>
      <c r="U1325">
        <f t="shared" si="258"/>
        <v>1</v>
      </c>
      <c r="V1325">
        <f t="shared" si="259"/>
        <v>1.0376524251148205</v>
      </c>
    </row>
    <row r="1326" spans="1:22" x14ac:dyDescent="0.25">
      <c r="A1326">
        <v>20180430</v>
      </c>
      <c r="B1326" t="str">
        <f t="shared" si="248"/>
        <v>2018</v>
      </c>
      <c r="C1326" t="str">
        <f t="shared" si="249"/>
        <v>04</v>
      </c>
      <c r="D1326" t="str">
        <f t="shared" si="250"/>
        <v>30</v>
      </c>
      <c r="E1326">
        <v>90</v>
      </c>
      <c r="F1326" t="s">
        <v>22</v>
      </c>
      <c r="G1326">
        <v>39</v>
      </c>
      <c r="H1326" t="s">
        <v>157</v>
      </c>
      <c r="I1326">
        <v>0.50850031453913103</v>
      </c>
      <c r="J1326">
        <v>5.8823529999997903E-2</v>
      </c>
      <c r="K1326">
        <v>1.36274509799999</v>
      </c>
      <c r="L1326">
        <v>2.266666667</v>
      </c>
      <c r="M1326">
        <v>1.1527736404888482</v>
      </c>
      <c r="N1326">
        <f t="shared" si="251"/>
        <v>0</v>
      </c>
      <c r="O1326">
        <f t="shared" si="252"/>
        <v>0</v>
      </c>
      <c r="P1326">
        <f t="shared" si="253"/>
        <v>3</v>
      </c>
      <c r="Q1326">
        <f t="shared" si="254"/>
        <v>1</v>
      </c>
      <c r="R1326">
        <f t="shared" si="255"/>
        <v>0</v>
      </c>
      <c r="S1326">
        <f t="shared" si="256"/>
        <v>0</v>
      </c>
      <c r="T1326">
        <f t="shared" si="257"/>
        <v>0</v>
      </c>
      <c r="U1326">
        <f t="shared" si="258"/>
        <v>0</v>
      </c>
      <c r="V1326">
        <f t="shared" si="259"/>
        <v>0</v>
      </c>
    </row>
    <row r="1327" spans="1:22" x14ac:dyDescent="0.25">
      <c r="A1327">
        <v>20180430</v>
      </c>
      <c r="B1327" t="str">
        <f t="shared" si="248"/>
        <v>2018</v>
      </c>
      <c r="C1327" t="str">
        <f t="shared" si="249"/>
        <v>04</v>
      </c>
      <c r="D1327" t="str">
        <f t="shared" si="250"/>
        <v>30</v>
      </c>
      <c r="E1327">
        <v>138</v>
      </c>
      <c r="F1327" t="s">
        <v>164</v>
      </c>
      <c r="G1327">
        <v>41</v>
      </c>
      <c r="H1327" t="s">
        <v>165</v>
      </c>
      <c r="I1327">
        <v>1</v>
      </c>
      <c r="J1327">
        <v>5.1333333330000004</v>
      </c>
      <c r="K1327">
        <v>1.6666666670000001</v>
      </c>
      <c r="L1327">
        <v>0.4</v>
      </c>
      <c r="M1327">
        <v>1.2644221489386365</v>
      </c>
      <c r="N1327">
        <f t="shared" si="251"/>
        <v>1</v>
      </c>
      <c r="O1327">
        <f t="shared" si="252"/>
        <v>0</v>
      </c>
      <c r="P1327">
        <f t="shared" si="253"/>
        <v>3</v>
      </c>
      <c r="Q1327">
        <f t="shared" si="254"/>
        <v>1</v>
      </c>
      <c r="R1327">
        <f t="shared" si="255"/>
        <v>0</v>
      </c>
      <c r="S1327">
        <f t="shared" si="256"/>
        <v>1</v>
      </c>
      <c r="T1327">
        <f t="shared" si="257"/>
        <v>0</v>
      </c>
      <c r="U1327">
        <f t="shared" si="258"/>
        <v>1</v>
      </c>
      <c r="V1327">
        <f t="shared" si="259"/>
        <v>1.2644221489386365</v>
      </c>
    </row>
    <row r="1328" spans="1:22" x14ac:dyDescent="0.25">
      <c r="A1328">
        <v>20180430</v>
      </c>
      <c r="B1328" t="str">
        <f t="shared" si="248"/>
        <v>2018</v>
      </c>
      <c r="C1328" t="str">
        <f t="shared" si="249"/>
        <v>04</v>
      </c>
      <c r="D1328" t="str">
        <f t="shared" si="250"/>
        <v>30</v>
      </c>
      <c r="E1328">
        <v>31</v>
      </c>
      <c r="F1328" t="s">
        <v>135</v>
      </c>
      <c r="G1328">
        <v>47</v>
      </c>
      <c r="H1328" t="s">
        <v>119</v>
      </c>
      <c r="I1328">
        <v>0.43555850085713799</v>
      </c>
      <c r="J1328">
        <v>-1.79166666599999</v>
      </c>
      <c r="K1328">
        <v>-0.125</v>
      </c>
      <c r="L1328">
        <v>2.1428571429999899</v>
      </c>
      <c r="M1328">
        <v>1.1501105131528286</v>
      </c>
      <c r="N1328">
        <f t="shared" si="251"/>
        <v>0</v>
      </c>
      <c r="O1328">
        <f t="shared" si="252"/>
        <v>0</v>
      </c>
      <c r="P1328">
        <f t="shared" si="253"/>
        <v>-1</v>
      </c>
      <c r="Q1328">
        <f t="shared" si="254"/>
        <v>0</v>
      </c>
      <c r="R1328">
        <f t="shared" si="255"/>
        <v>0</v>
      </c>
      <c r="S1328">
        <f t="shared" si="256"/>
        <v>0</v>
      </c>
      <c r="T1328">
        <f t="shared" si="257"/>
        <v>0</v>
      </c>
      <c r="U1328">
        <f t="shared" si="258"/>
        <v>0</v>
      </c>
      <c r="V1328">
        <f t="shared" si="259"/>
        <v>0</v>
      </c>
    </row>
    <row r="1329" spans="1:22" x14ac:dyDescent="0.25">
      <c r="A1329">
        <v>20180430</v>
      </c>
      <c r="B1329" t="str">
        <f t="shared" si="248"/>
        <v>2018</v>
      </c>
      <c r="C1329" t="str">
        <f t="shared" si="249"/>
        <v>04</v>
      </c>
      <c r="D1329" t="str">
        <f t="shared" si="250"/>
        <v>30</v>
      </c>
      <c r="E1329">
        <v>260</v>
      </c>
      <c r="F1329" t="s">
        <v>43</v>
      </c>
      <c r="G1329">
        <v>50</v>
      </c>
      <c r="H1329" t="s">
        <v>183</v>
      </c>
      <c r="I1329">
        <v>0.13113846565347201</v>
      </c>
      <c r="J1329">
        <v>1.4166666670000001</v>
      </c>
      <c r="K1329">
        <v>3.4722222219999899</v>
      </c>
      <c r="L1329">
        <v>0.25</v>
      </c>
      <c r="M1329">
        <v>1.1900147241579799</v>
      </c>
      <c r="N1329">
        <f t="shared" si="251"/>
        <v>0</v>
      </c>
      <c r="O1329">
        <f t="shared" si="252"/>
        <v>1</v>
      </c>
      <c r="P1329">
        <f t="shared" si="253"/>
        <v>3</v>
      </c>
      <c r="Q1329">
        <f t="shared" si="254"/>
        <v>1</v>
      </c>
      <c r="R1329">
        <f t="shared" si="255"/>
        <v>0</v>
      </c>
      <c r="S1329">
        <f t="shared" si="256"/>
        <v>0</v>
      </c>
      <c r="T1329">
        <f t="shared" si="257"/>
        <v>0</v>
      </c>
      <c r="U1329">
        <f t="shared" si="258"/>
        <v>0</v>
      </c>
      <c r="V1329">
        <f t="shared" si="259"/>
        <v>0</v>
      </c>
    </row>
    <row r="1330" spans="1:22" x14ac:dyDescent="0.25">
      <c r="A1330">
        <v>20180430</v>
      </c>
      <c r="B1330" t="str">
        <f t="shared" si="248"/>
        <v>2018</v>
      </c>
      <c r="C1330" t="str">
        <f t="shared" si="249"/>
        <v>04</v>
      </c>
      <c r="D1330" t="str">
        <f t="shared" si="250"/>
        <v>30</v>
      </c>
      <c r="E1330">
        <v>71</v>
      </c>
      <c r="F1330" t="s">
        <v>64</v>
      </c>
      <c r="G1330">
        <v>55</v>
      </c>
      <c r="H1330" t="s">
        <v>83</v>
      </c>
      <c r="I1330">
        <v>0.47762584248251999</v>
      </c>
      <c r="J1330">
        <v>-0.44999999999999901</v>
      </c>
      <c r="K1330">
        <v>-7.4999999999999206E-2</v>
      </c>
      <c r="L1330">
        <v>-0.71428571399999896</v>
      </c>
      <c r="M1330">
        <v>1.3261892194789604</v>
      </c>
      <c r="N1330">
        <f t="shared" si="251"/>
        <v>0</v>
      </c>
      <c r="O1330">
        <f t="shared" si="252"/>
        <v>0</v>
      </c>
      <c r="P1330">
        <f t="shared" si="253"/>
        <v>-3</v>
      </c>
      <c r="Q1330">
        <f t="shared" si="254"/>
        <v>0</v>
      </c>
      <c r="R1330">
        <f t="shared" si="255"/>
        <v>1</v>
      </c>
      <c r="S1330">
        <f t="shared" si="256"/>
        <v>0</v>
      </c>
      <c r="T1330">
        <f t="shared" si="257"/>
        <v>0</v>
      </c>
      <c r="U1330">
        <f t="shared" si="258"/>
        <v>0</v>
      </c>
      <c r="V1330">
        <f t="shared" si="259"/>
        <v>0</v>
      </c>
    </row>
    <row r="1331" spans="1:22" x14ac:dyDescent="0.25">
      <c r="A1331">
        <v>20180430</v>
      </c>
      <c r="B1331" t="str">
        <f t="shared" si="248"/>
        <v>2018</v>
      </c>
      <c r="C1331" t="str">
        <f t="shared" si="249"/>
        <v>04</v>
      </c>
      <c r="D1331" t="str">
        <f t="shared" si="250"/>
        <v>30</v>
      </c>
      <c r="E1331">
        <v>73</v>
      </c>
      <c r="F1331" t="s">
        <v>195</v>
      </c>
      <c r="G1331">
        <v>56</v>
      </c>
      <c r="H1331" t="s">
        <v>194</v>
      </c>
      <c r="I1331">
        <v>0.82097916691313599</v>
      </c>
      <c r="J1331">
        <v>3.9999999999999898</v>
      </c>
      <c r="K1331">
        <v>5</v>
      </c>
      <c r="L1331">
        <v>2</v>
      </c>
      <c r="M1331">
        <v>1.2939551407754655</v>
      </c>
      <c r="N1331">
        <f t="shared" si="251"/>
        <v>1</v>
      </c>
      <c r="O1331">
        <f t="shared" si="252"/>
        <v>0</v>
      </c>
      <c r="P1331">
        <f t="shared" si="253"/>
        <v>3</v>
      </c>
      <c r="Q1331">
        <f t="shared" si="254"/>
        <v>1</v>
      </c>
      <c r="R1331">
        <f t="shared" si="255"/>
        <v>0</v>
      </c>
      <c r="S1331">
        <f t="shared" si="256"/>
        <v>1</v>
      </c>
      <c r="T1331">
        <f t="shared" si="257"/>
        <v>0</v>
      </c>
      <c r="U1331">
        <f t="shared" si="258"/>
        <v>1</v>
      </c>
      <c r="V1331">
        <f t="shared" si="259"/>
        <v>1.2939551407754655</v>
      </c>
    </row>
    <row r="1332" spans="1:22" x14ac:dyDescent="0.25">
      <c r="A1332">
        <v>20180430</v>
      </c>
      <c r="B1332" t="str">
        <f t="shared" si="248"/>
        <v>2018</v>
      </c>
      <c r="C1332" t="str">
        <f t="shared" si="249"/>
        <v>04</v>
      </c>
      <c r="D1332" t="str">
        <f t="shared" si="250"/>
        <v>30</v>
      </c>
      <c r="E1332">
        <v>4</v>
      </c>
      <c r="F1332" t="s">
        <v>18</v>
      </c>
      <c r="G1332">
        <v>58</v>
      </c>
      <c r="H1332" t="s">
        <v>199</v>
      </c>
      <c r="I1332">
        <v>0.67184901180267498</v>
      </c>
      <c r="J1332">
        <v>0.62745097999999999</v>
      </c>
      <c r="K1332">
        <v>1.7254901969999901</v>
      </c>
      <c r="L1332">
        <v>1.8857142849999899</v>
      </c>
      <c r="M1332">
        <v>1.311572549030664</v>
      </c>
      <c r="N1332">
        <f t="shared" si="251"/>
        <v>1</v>
      </c>
      <c r="O1332">
        <f t="shared" si="252"/>
        <v>0</v>
      </c>
      <c r="P1332">
        <f t="shared" si="253"/>
        <v>3</v>
      </c>
      <c r="Q1332">
        <f t="shared" si="254"/>
        <v>1</v>
      </c>
      <c r="R1332">
        <f t="shared" si="255"/>
        <v>0</v>
      </c>
      <c r="S1332">
        <f t="shared" si="256"/>
        <v>1</v>
      </c>
      <c r="T1332">
        <f t="shared" si="257"/>
        <v>0</v>
      </c>
      <c r="U1332">
        <f t="shared" si="258"/>
        <v>1</v>
      </c>
      <c r="V1332">
        <f t="shared" si="259"/>
        <v>1.311572549030664</v>
      </c>
    </row>
    <row r="1333" spans="1:22" x14ac:dyDescent="0.25">
      <c r="A1333">
        <v>20180430</v>
      </c>
      <c r="B1333" t="str">
        <f t="shared" si="248"/>
        <v>2018</v>
      </c>
      <c r="C1333" t="str">
        <f t="shared" si="249"/>
        <v>04</v>
      </c>
      <c r="D1333" t="str">
        <f t="shared" si="250"/>
        <v>30</v>
      </c>
      <c r="E1333">
        <v>460</v>
      </c>
      <c r="F1333" t="s">
        <v>8</v>
      </c>
      <c r="G1333">
        <v>59</v>
      </c>
      <c r="H1333" t="s">
        <v>200</v>
      </c>
      <c r="I1333">
        <v>0.67757975233043699</v>
      </c>
      <c r="J1333">
        <v>0.103174602999999</v>
      </c>
      <c r="K1333">
        <v>2.5396825399999998</v>
      </c>
      <c r="L1333">
        <v>2.55555555499999</v>
      </c>
      <c r="M1333">
        <v>1.2891941358881311</v>
      </c>
      <c r="N1333">
        <f t="shared" si="251"/>
        <v>1</v>
      </c>
      <c r="O1333">
        <f t="shared" si="252"/>
        <v>0</v>
      </c>
      <c r="P1333">
        <f t="shared" si="253"/>
        <v>3</v>
      </c>
      <c r="Q1333">
        <f t="shared" si="254"/>
        <v>1</v>
      </c>
      <c r="R1333">
        <f t="shared" si="255"/>
        <v>0</v>
      </c>
      <c r="S1333">
        <f t="shared" si="256"/>
        <v>1</v>
      </c>
      <c r="T1333">
        <f t="shared" si="257"/>
        <v>0</v>
      </c>
      <c r="U1333">
        <f t="shared" si="258"/>
        <v>1</v>
      </c>
      <c r="V1333">
        <f t="shared" si="259"/>
        <v>1.2891941358881311</v>
      </c>
    </row>
    <row r="1334" spans="1:22" x14ac:dyDescent="0.25">
      <c r="A1334">
        <v>20180430</v>
      </c>
      <c r="B1334" t="str">
        <f t="shared" si="248"/>
        <v>2018</v>
      </c>
      <c r="C1334" t="str">
        <f t="shared" si="249"/>
        <v>04</v>
      </c>
      <c r="D1334" t="str">
        <f t="shared" si="250"/>
        <v>30</v>
      </c>
      <c r="E1334">
        <v>138</v>
      </c>
      <c r="F1334" t="s">
        <v>164</v>
      </c>
      <c r="G1334">
        <v>60</v>
      </c>
      <c r="H1334" t="s">
        <v>150</v>
      </c>
      <c r="I1334">
        <v>0.319348388301746</v>
      </c>
      <c r="J1334">
        <v>1.0333333329999901</v>
      </c>
      <c r="K1334">
        <v>0.366666667</v>
      </c>
      <c r="L1334">
        <v>2.5428571429999902</v>
      </c>
      <c r="M1334">
        <v>1.2591779911004313</v>
      </c>
      <c r="N1334">
        <f t="shared" si="251"/>
        <v>0</v>
      </c>
      <c r="O1334">
        <f t="shared" si="252"/>
        <v>1</v>
      </c>
      <c r="P1334">
        <f t="shared" si="253"/>
        <v>3</v>
      </c>
      <c r="Q1334">
        <f t="shared" si="254"/>
        <v>1</v>
      </c>
      <c r="R1334">
        <f t="shared" si="255"/>
        <v>0</v>
      </c>
      <c r="S1334">
        <f t="shared" si="256"/>
        <v>0</v>
      </c>
      <c r="T1334">
        <f t="shared" si="257"/>
        <v>0</v>
      </c>
      <c r="U1334">
        <f t="shared" si="258"/>
        <v>0</v>
      </c>
      <c r="V1334">
        <f t="shared" si="259"/>
        <v>0</v>
      </c>
    </row>
    <row r="1335" spans="1:22" x14ac:dyDescent="0.25">
      <c r="A1335">
        <v>20180430</v>
      </c>
      <c r="B1335" t="str">
        <f t="shared" si="248"/>
        <v>2018</v>
      </c>
      <c r="C1335" t="str">
        <f t="shared" si="249"/>
        <v>04</v>
      </c>
      <c r="D1335" t="str">
        <f t="shared" si="250"/>
        <v>30</v>
      </c>
      <c r="E1335">
        <v>90</v>
      </c>
      <c r="F1335" t="s">
        <v>22</v>
      </c>
      <c r="G1335">
        <v>66</v>
      </c>
      <c r="H1335" t="s">
        <v>218</v>
      </c>
      <c r="I1335">
        <v>0.54496527490954905</v>
      </c>
      <c r="J1335">
        <v>-0.891176469999999</v>
      </c>
      <c r="K1335">
        <v>0.179411764999999</v>
      </c>
      <c r="L1335">
        <v>0.16666666700000099</v>
      </c>
      <c r="M1335">
        <v>1.1323199567721762</v>
      </c>
      <c r="N1335">
        <f t="shared" si="251"/>
        <v>0</v>
      </c>
      <c r="O1335">
        <f t="shared" si="252"/>
        <v>0</v>
      </c>
      <c r="P1335">
        <f t="shared" si="253"/>
        <v>1</v>
      </c>
      <c r="Q1335">
        <f t="shared" si="254"/>
        <v>0</v>
      </c>
      <c r="R1335">
        <f t="shared" si="255"/>
        <v>0</v>
      </c>
      <c r="S1335">
        <f t="shared" si="256"/>
        <v>0</v>
      </c>
      <c r="T1335">
        <f t="shared" si="257"/>
        <v>0</v>
      </c>
      <c r="U1335">
        <f t="shared" si="258"/>
        <v>0</v>
      </c>
      <c r="V1335">
        <f t="shared" si="259"/>
        <v>0</v>
      </c>
    </row>
    <row r="1336" spans="1:22" x14ac:dyDescent="0.25">
      <c r="A1336">
        <v>20180430</v>
      </c>
      <c r="B1336" t="str">
        <f t="shared" si="248"/>
        <v>2018</v>
      </c>
      <c r="C1336" t="str">
        <f t="shared" si="249"/>
        <v>04</v>
      </c>
      <c r="D1336" t="str">
        <f t="shared" si="250"/>
        <v>30</v>
      </c>
      <c r="E1336">
        <v>181</v>
      </c>
      <c r="F1336" t="s">
        <v>230</v>
      </c>
      <c r="G1336">
        <v>71</v>
      </c>
      <c r="H1336" t="s">
        <v>64</v>
      </c>
      <c r="I1336">
        <v>0.59628409055698195</v>
      </c>
      <c r="J1336">
        <v>3.3333332999998001E-2</v>
      </c>
      <c r="K1336">
        <v>1.2666666660000001</v>
      </c>
      <c r="L1336">
        <v>1.1428571429999901</v>
      </c>
      <c r="M1336">
        <v>1.1298222675775604</v>
      </c>
      <c r="N1336">
        <f t="shared" si="251"/>
        <v>0</v>
      </c>
      <c r="O1336">
        <f t="shared" si="252"/>
        <v>0</v>
      </c>
      <c r="P1336">
        <f t="shared" si="253"/>
        <v>3</v>
      </c>
      <c r="Q1336">
        <f t="shared" si="254"/>
        <v>1</v>
      </c>
      <c r="R1336">
        <f t="shared" si="255"/>
        <v>0</v>
      </c>
      <c r="S1336">
        <f t="shared" si="256"/>
        <v>0</v>
      </c>
      <c r="T1336">
        <f t="shared" si="257"/>
        <v>0</v>
      </c>
      <c r="U1336">
        <f t="shared" si="258"/>
        <v>0</v>
      </c>
      <c r="V1336">
        <f t="shared" si="259"/>
        <v>0</v>
      </c>
    </row>
    <row r="1337" spans="1:22" x14ac:dyDescent="0.25">
      <c r="A1337">
        <v>20180430</v>
      </c>
      <c r="B1337" t="str">
        <f t="shared" si="248"/>
        <v>2018</v>
      </c>
      <c r="C1337" t="str">
        <f t="shared" si="249"/>
        <v>04</v>
      </c>
      <c r="D1337" t="str">
        <f t="shared" si="250"/>
        <v>30</v>
      </c>
      <c r="E1337">
        <v>127</v>
      </c>
      <c r="F1337" t="s">
        <v>54</v>
      </c>
      <c r="G1337">
        <v>73</v>
      </c>
      <c r="H1337" t="s">
        <v>195</v>
      </c>
      <c r="I1337">
        <v>0.65863369134776595</v>
      </c>
      <c r="J1337">
        <v>-1.8205128209999899</v>
      </c>
      <c r="K1337">
        <v>-2.2564102570000002</v>
      </c>
      <c r="L1337">
        <v>4.5</v>
      </c>
      <c r="M1337">
        <v>1.1098145529791648</v>
      </c>
      <c r="N1337">
        <f t="shared" si="251"/>
        <v>1</v>
      </c>
      <c r="O1337">
        <f t="shared" si="252"/>
        <v>0</v>
      </c>
      <c r="P1337">
        <f t="shared" si="253"/>
        <v>-1</v>
      </c>
      <c r="Q1337">
        <f t="shared" si="254"/>
        <v>0</v>
      </c>
      <c r="R1337">
        <f t="shared" si="255"/>
        <v>0</v>
      </c>
      <c r="S1337">
        <f t="shared" si="256"/>
        <v>0</v>
      </c>
      <c r="T1337">
        <f t="shared" si="257"/>
        <v>0</v>
      </c>
      <c r="U1337">
        <f t="shared" si="258"/>
        <v>0</v>
      </c>
      <c r="V1337">
        <f t="shared" si="259"/>
        <v>0</v>
      </c>
    </row>
    <row r="1338" spans="1:22" x14ac:dyDescent="0.25">
      <c r="A1338">
        <v>20180430</v>
      </c>
      <c r="B1338" t="str">
        <f t="shared" si="248"/>
        <v>2018</v>
      </c>
      <c r="C1338" t="str">
        <f t="shared" si="249"/>
        <v>04</v>
      </c>
      <c r="D1338" t="str">
        <f t="shared" si="250"/>
        <v>30</v>
      </c>
      <c r="E1338">
        <v>94</v>
      </c>
      <c r="F1338" t="s">
        <v>241</v>
      </c>
      <c r="G1338">
        <v>80</v>
      </c>
      <c r="H1338" t="s">
        <v>40</v>
      </c>
      <c r="I1338">
        <v>0.58067462746685805</v>
      </c>
      <c r="J1338">
        <v>0.41666666699999899</v>
      </c>
      <c r="K1338">
        <v>-1.75</v>
      </c>
      <c r="L1338">
        <v>1.75</v>
      </c>
      <c r="M1338">
        <v>1.1943857313046731</v>
      </c>
      <c r="N1338">
        <f t="shared" si="251"/>
        <v>0</v>
      </c>
      <c r="O1338">
        <f t="shared" si="252"/>
        <v>0</v>
      </c>
      <c r="P1338">
        <f t="shared" si="253"/>
        <v>1</v>
      </c>
      <c r="Q1338">
        <f t="shared" si="254"/>
        <v>0</v>
      </c>
      <c r="R1338">
        <f t="shared" si="255"/>
        <v>0</v>
      </c>
      <c r="S1338">
        <f t="shared" si="256"/>
        <v>0</v>
      </c>
      <c r="T1338">
        <f t="shared" si="257"/>
        <v>0</v>
      </c>
      <c r="U1338">
        <f t="shared" si="258"/>
        <v>0</v>
      </c>
      <c r="V1338">
        <f t="shared" si="259"/>
        <v>0</v>
      </c>
    </row>
    <row r="1339" spans="1:22" x14ac:dyDescent="0.25">
      <c r="A1339">
        <v>20180430</v>
      </c>
      <c r="B1339" t="str">
        <f t="shared" si="248"/>
        <v>2018</v>
      </c>
      <c r="C1339" t="str">
        <f t="shared" si="249"/>
        <v>04</v>
      </c>
      <c r="D1339" t="str">
        <f t="shared" si="250"/>
        <v>30</v>
      </c>
      <c r="E1339">
        <v>462</v>
      </c>
      <c r="F1339" t="s">
        <v>37</v>
      </c>
      <c r="G1339">
        <v>81</v>
      </c>
      <c r="H1339" t="s">
        <v>243</v>
      </c>
      <c r="I1339">
        <v>0.70411561613067397</v>
      </c>
      <c r="J1339">
        <v>2.04166666599999</v>
      </c>
      <c r="K1339">
        <v>2.0416666669999901</v>
      </c>
      <c r="L1339">
        <v>5</v>
      </c>
      <c r="M1339">
        <v>1.3170584334126647</v>
      </c>
      <c r="N1339">
        <f t="shared" si="251"/>
        <v>1</v>
      </c>
      <c r="O1339">
        <f t="shared" si="252"/>
        <v>0</v>
      </c>
      <c r="P1339">
        <f t="shared" si="253"/>
        <v>3</v>
      </c>
      <c r="Q1339">
        <f t="shared" si="254"/>
        <v>1</v>
      </c>
      <c r="R1339">
        <f t="shared" si="255"/>
        <v>0</v>
      </c>
      <c r="S1339">
        <f t="shared" si="256"/>
        <v>1</v>
      </c>
      <c r="T1339">
        <f t="shared" si="257"/>
        <v>0</v>
      </c>
      <c r="U1339">
        <f t="shared" si="258"/>
        <v>1</v>
      </c>
      <c r="V1339">
        <f t="shared" si="259"/>
        <v>1.3170584334126647</v>
      </c>
    </row>
    <row r="1340" spans="1:22" x14ac:dyDescent="0.25">
      <c r="A1340">
        <v>20180430</v>
      </c>
      <c r="B1340" t="str">
        <f t="shared" si="248"/>
        <v>2018</v>
      </c>
      <c r="C1340" t="str">
        <f t="shared" si="249"/>
        <v>04</v>
      </c>
      <c r="D1340" t="str">
        <f t="shared" si="250"/>
        <v>30</v>
      </c>
      <c r="E1340">
        <v>259</v>
      </c>
      <c r="F1340" t="s">
        <v>244</v>
      </c>
      <c r="G1340">
        <v>82</v>
      </c>
      <c r="H1340" t="s">
        <v>245</v>
      </c>
      <c r="I1340">
        <v>1</v>
      </c>
      <c r="J1340">
        <v>-4.9333333329999904</v>
      </c>
      <c r="K1340">
        <v>0.66666666699999899</v>
      </c>
      <c r="L1340">
        <v>4</v>
      </c>
      <c r="M1340">
        <v>1.1506662139409802</v>
      </c>
      <c r="N1340">
        <f t="shared" si="251"/>
        <v>1</v>
      </c>
      <c r="O1340">
        <f t="shared" si="252"/>
        <v>0</v>
      </c>
      <c r="P1340">
        <f t="shared" si="253"/>
        <v>1</v>
      </c>
      <c r="Q1340">
        <f t="shared" si="254"/>
        <v>0</v>
      </c>
      <c r="R1340">
        <f t="shared" si="255"/>
        <v>0</v>
      </c>
      <c r="S1340">
        <f t="shared" si="256"/>
        <v>0</v>
      </c>
      <c r="T1340">
        <f t="shared" si="257"/>
        <v>0</v>
      </c>
      <c r="U1340">
        <f t="shared" si="258"/>
        <v>0</v>
      </c>
      <c r="V1340">
        <f t="shared" si="259"/>
        <v>0</v>
      </c>
    </row>
    <row r="1341" spans="1:22" x14ac:dyDescent="0.25">
      <c r="A1341">
        <v>20180430</v>
      </c>
      <c r="B1341" t="str">
        <f t="shared" si="248"/>
        <v>2018</v>
      </c>
      <c r="C1341" t="str">
        <f t="shared" si="249"/>
        <v>04</v>
      </c>
      <c r="D1341" t="str">
        <f t="shared" si="250"/>
        <v>30</v>
      </c>
      <c r="E1341">
        <v>206</v>
      </c>
      <c r="F1341" t="s">
        <v>253</v>
      </c>
      <c r="G1341">
        <v>87</v>
      </c>
      <c r="H1341" t="s">
        <v>254</v>
      </c>
      <c r="I1341">
        <v>0.5</v>
      </c>
      <c r="J1341">
        <v>8.5</v>
      </c>
      <c r="K1341">
        <v>9</v>
      </c>
      <c r="L1341">
        <v>0</v>
      </c>
      <c r="M1341">
        <v>1.1524230834943663</v>
      </c>
      <c r="N1341">
        <f t="shared" si="251"/>
        <v>0</v>
      </c>
      <c r="O1341">
        <f t="shared" si="252"/>
        <v>0</v>
      </c>
      <c r="P1341">
        <f t="shared" si="253"/>
        <v>2</v>
      </c>
      <c r="Q1341">
        <f t="shared" si="254"/>
        <v>1</v>
      </c>
      <c r="R1341">
        <f t="shared" si="255"/>
        <v>0</v>
      </c>
      <c r="S1341">
        <f t="shared" si="256"/>
        <v>0</v>
      </c>
      <c r="T1341">
        <f t="shared" si="257"/>
        <v>0</v>
      </c>
      <c r="U1341">
        <f t="shared" si="258"/>
        <v>0</v>
      </c>
      <c r="V1341">
        <f t="shared" si="259"/>
        <v>0</v>
      </c>
    </row>
    <row r="1342" spans="1:22" x14ac:dyDescent="0.25">
      <c r="A1342">
        <v>20180430</v>
      </c>
      <c r="B1342" t="str">
        <f t="shared" si="248"/>
        <v>2018</v>
      </c>
      <c r="C1342" t="str">
        <f t="shared" si="249"/>
        <v>04</v>
      </c>
      <c r="D1342" t="str">
        <f t="shared" si="250"/>
        <v>30</v>
      </c>
      <c r="E1342">
        <v>4</v>
      </c>
      <c r="F1342" t="s">
        <v>18</v>
      </c>
      <c r="G1342">
        <v>90</v>
      </c>
      <c r="H1342" t="s">
        <v>22</v>
      </c>
      <c r="I1342">
        <v>0.63331216312793803</v>
      </c>
      <c r="J1342">
        <v>-0.76470588299999698</v>
      </c>
      <c r="K1342">
        <v>0.52941176499999998</v>
      </c>
      <c r="L1342">
        <v>0.61904761799999897</v>
      </c>
      <c r="M1342">
        <v>1.0917728204618948</v>
      </c>
      <c r="N1342">
        <f t="shared" si="251"/>
        <v>1</v>
      </c>
      <c r="O1342">
        <f t="shared" si="252"/>
        <v>0</v>
      </c>
      <c r="P1342">
        <f t="shared" si="253"/>
        <v>1</v>
      </c>
      <c r="Q1342">
        <f t="shared" si="254"/>
        <v>0</v>
      </c>
      <c r="R1342">
        <f t="shared" si="255"/>
        <v>0</v>
      </c>
      <c r="S1342">
        <f t="shared" si="256"/>
        <v>0</v>
      </c>
      <c r="T1342">
        <f t="shared" si="257"/>
        <v>0</v>
      </c>
      <c r="U1342">
        <f t="shared" si="258"/>
        <v>0</v>
      </c>
      <c r="V1342">
        <f t="shared" si="259"/>
        <v>0</v>
      </c>
    </row>
    <row r="1343" spans="1:22" x14ac:dyDescent="0.25">
      <c r="A1343">
        <v>20180430</v>
      </c>
      <c r="B1343" t="str">
        <f t="shared" si="248"/>
        <v>2018</v>
      </c>
      <c r="C1343" t="str">
        <f t="shared" si="249"/>
        <v>04</v>
      </c>
      <c r="D1343" t="str">
        <f t="shared" si="250"/>
        <v>30</v>
      </c>
      <c r="E1343">
        <v>262</v>
      </c>
      <c r="F1343" t="s">
        <v>266</v>
      </c>
      <c r="G1343">
        <v>94</v>
      </c>
      <c r="H1343" t="s">
        <v>241</v>
      </c>
      <c r="I1343">
        <v>0.72170251086716797</v>
      </c>
      <c r="J1343">
        <v>0.340909091</v>
      </c>
      <c r="K1343">
        <v>0.113636364000001</v>
      </c>
      <c r="L1343">
        <v>-1.75</v>
      </c>
      <c r="M1343">
        <v>1.2501468382881753</v>
      </c>
      <c r="N1343">
        <f t="shared" si="251"/>
        <v>1</v>
      </c>
      <c r="O1343">
        <f t="shared" si="252"/>
        <v>0</v>
      </c>
      <c r="P1343">
        <f t="shared" si="253"/>
        <v>1</v>
      </c>
      <c r="Q1343">
        <f t="shared" si="254"/>
        <v>0</v>
      </c>
      <c r="R1343">
        <f t="shared" si="255"/>
        <v>0</v>
      </c>
      <c r="S1343">
        <f t="shared" si="256"/>
        <v>0</v>
      </c>
      <c r="T1343">
        <f t="shared" si="257"/>
        <v>0</v>
      </c>
      <c r="U1343">
        <f t="shared" si="258"/>
        <v>0</v>
      </c>
      <c r="V1343">
        <f t="shared" si="259"/>
        <v>0</v>
      </c>
    </row>
    <row r="1344" spans="1:22" x14ac:dyDescent="0.25">
      <c r="A1344">
        <v>20180430</v>
      </c>
      <c r="B1344" t="str">
        <f t="shared" si="248"/>
        <v>2018</v>
      </c>
      <c r="C1344" t="str">
        <f t="shared" si="249"/>
        <v>04</v>
      </c>
      <c r="D1344" t="str">
        <f t="shared" si="250"/>
        <v>30</v>
      </c>
      <c r="E1344">
        <v>113</v>
      </c>
      <c r="F1344" t="s">
        <v>274</v>
      </c>
      <c r="G1344">
        <v>102</v>
      </c>
      <c r="H1344" t="s">
        <v>275</v>
      </c>
      <c r="I1344">
        <v>0.53516267507182902</v>
      </c>
      <c r="J1344">
        <v>9.7222221999999095E-2</v>
      </c>
      <c r="K1344">
        <v>-1.5833333329999999</v>
      </c>
      <c r="L1344">
        <v>2</v>
      </c>
      <c r="M1344">
        <v>1.2592355662893526</v>
      </c>
      <c r="N1344">
        <f t="shared" si="251"/>
        <v>0</v>
      </c>
      <c r="O1344">
        <f t="shared" si="252"/>
        <v>0</v>
      </c>
      <c r="P1344">
        <f t="shared" si="253"/>
        <v>1</v>
      </c>
      <c r="Q1344">
        <f t="shared" si="254"/>
        <v>0</v>
      </c>
      <c r="R1344">
        <f t="shared" si="255"/>
        <v>0</v>
      </c>
      <c r="S1344">
        <f t="shared" si="256"/>
        <v>0</v>
      </c>
      <c r="T1344">
        <f t="shared" si="257"/>
        <v>0</v>
      </c>
      <c r="U1344">
        <f t="shared" si="258"/>
        <v>0</v>
      </c>
      <c r="V1344">
        <f t="shared" si="259"/>
        <v>0</v>
      </c>
    </row>
    <row r="1345" spans="1:22" x14ac:dyDescent="0.25">
      <c r="A1345">
        <v>20180430</v>
      </c>
      <c r="B1345" t="str">
        <f t="shared" si="248"/>
        <v>2018</v>
      </c>
      <c r="C1345" t="str">
        <f t="shared" si="249"/>
        <v>04</v>
      </c>
      <c r="D1345" t="str">
        <f t="shared" si="250"/>
        <v>30</v>
      </c>
      <c r="E1345">
        <v>433</v>
      </c>
      <c r="F1345" t="s">
        <v>280</v>
      </c>
      <c r="G1345">
        <v>105</v>
      </c>
      <c r="H1345" t="s">
        <v>279</v>
      </c>
      <c r="I1345">
        <v>0.64256885689862497</v>
      </c>
      <c r="J1345">
        <v>6.8825910000001003E-2</v>
      </c>
      <c r="K1345">
        <v>-7.6923077000000006E-2</v>
      </c>
      <c r="L1345">
        <v>2.0666666669999998</v>
      </c>
      <c r="M1345">
        <v>1.2895717426498687</v>
      </c>
      <c r="N1345">
        <f t="shared" si="251"/>
        <v>1</v>
      </c>
      <c r="O1345">
        <f t="shared" si="252"/>
        <v>0</v>
      </c>
      <c r="P1345">
        <f t="shared" si="253"/>
        <v>1</v>
      </c>
      <c r="Q1345">
        <f t="shared" si="254"/>
        <v>0</v>
      </c>
      <c r="R1345">
        <f t="shared" si="255"/>
        <v>0</v>
      </c>
      <c r="S1345">
        <f t="shared" si="256"/>
        <v>0</v>
      </c>
      <c r="T1345">
        <f t="shared" si="257"/>
        <v>0</v>
      </c>
      <c r="U1345">
        <f t="shared" si="258"/>
        <v>0</v>
      </c>
      <c r="V1345">
        <f t="shared" si="259"/>
        <v>0</v>
      </c>
    </row>
    <row r="1346" spans="1:22" x14ac:dyDescent="0.25">
      <c r="A1346">
        <v>20180430</v>
      </c>
      <c r="B1346" t="str">
        <f t="shared" ref="B1346:B1409" si="260">MID(A1346,1,4)</f>
        <v>2018</v>
      </c>
      <c r="C1346" t="str">
        <f t="shared" ref="C1346:C1409" si="261">MID(A1346,5,2)</f>
        <v>04</v>
      </c>
      <c r="D1346" t="str">
        <f t="shared" ref="D1346:D1409" si="262">MID(A1346,7,2)</f>
        <v>30</v>
      </c>
      <c r="E1346">
        <v>70</v>
      </c>
      <c r="F1346" t="s">
        <v>98</v>
      </c>
      <c r="G1346">
        <v>108</v>
      </c>
      <c r="H1346" t="s">
        <v>285</v>
      </c>
      <c r="I1346">
        <v>0.40124342154547499</v>
      </c>
      <c r="J1346">
        <v>1</v>
      </c>
      <c r="K1346">
        <v>0.50666666599999899</v>
      </c>
      <c r="L1346">
        <v>6.1111111109999996</v>
      </c>
      <c r="M1346">
        <v>1.1857660577213389</v>
      </c>
      <c r="N1346">
        <f t="shared" ref="N1346:N1409" si="263">OR(I1346&gt;0.6)+0</f>
        <v>0</v>
      </c>
      <c r="O1346">
        <f t="shared" ref="O1346:O1409" si="264">(I1346&lt;0.4)+0</f>
        <v>0</v>
      </c>
      <c r="P1346">
        <f t="shared" ref="P1346:P1409" si="265">SIGN(L1346)+SIGN(J1346)+SIGN(K1346)</f>
        <v>3</v>
      </c>
      <c r="Q1346">
        <f t="shared" ref="Q1346:Q1409" si="266">(P1346&gt;1)+0</f>
        <v>1</v>
      </c>
      <c r="R1346">
        <f t="shared" ref="R1346:R1409" si="267">(P1346&lt;-1)+0</f>
        <v>0</v>
      </c>
      <c r="S1346">
        <f t="shared" ref="S1346:S1409" si="268">Q1346*N1346</f>
        <v>0</v>
      </c>
      <c r="T1346">
        <f t="shared" ref="T1346:T1409" si="269">O1346*R1346</f>
        <v>0</v>
      </c>
      <c r="U1346">
        <f t="shared" ref="U1346:U1409" si="270">T1346+S1346</f>
        <v>0</v>
      </c>
      <c r="V1346">
        <f t="shared" si="259"/>
        <v>0</v>
      </c>
    </row>
    <row r="1347" spans="1:22" x14ac:dyDescent="0.25">
      <c r="A1347">
        <v>20180430</v>
      </c>
      <c r="B1347" t="str">
        <f t="shared" si="260"/>
        <v>2018</v>
      </c>
      <c r="C1347" t="str">
        <f t="shared" si="261"/>
        <v>04</v>
      </c>
      <c r="D1347" t="str">
        <f t="shared" si="262"/>
        <v>30</v>
      </c>
      <c r="E1347">
        <v>105</v>
      </c>
      <c r="F1347" t="s">
        <v>279</v>
      </c>
      <c r="G1347">
        <v>111</v>
      </c>
      <c r="H1347" t="s">
        <v>289</v>
      </c>
      <c r="I1347">
        <v>0.23897307348565699</v>
      </c>
      <c r="J1347">
        <v>-1.098901098</v>
      </c>
      <c r="K1347">
        <v>-0.20879120799999901</v>
      </c>
      <c r="L1347">
        <v>0.59999999999999898</v>
      </c>
      <c r="M1347">
        <v>1.2863860245776666</v>
      </c>
      <c r="N1347">
        <f t="shared" si="263"/>
        <v>0</v>
      </c>
      <c r="O1347">
        <f t="shared" si="264"/>
        <v>1</v>
      </c>
      <c r="P1347">
        <f t="shared" si="265"/>
        <v>-1</v>
      </c>
      <c r="Q1347">
        <f t="shared" si="266"/>
        <v>0</v>
      </c>
      <c r="R1347">
        <f t="shared" si="267"/>
        <v>0</v>
      </c>
      <c r="S1347">
        <f t="shared" si="268"/>
        <v>0</v>
      </c>
      <c r="T1347">
        <f t="shared" si="269"/>
        <v>0</v>
      </c>
      <c r="U1347">
        <f t="shared" si="270"/>
        <v>0</v>
      </c>
      <c r="V1347">
        <f t="shared" ref="V1347:V1410" si="271">M1347*S1347*U1347</f>
        <v>0</v>
      </c>
    </row>
    <row r="1348" spans="1:22" x14ac:dyDescent="0.25">
      <c r="A1348">
        <v>20180430</v>
      </c>
      <c r="B1348" t="str">
        <f t="shared" si="260"/>
        <v>2018</v>
      </c>
      <c r="C1348" t="str">
        <f t="shared" si="261"/>
        <v>04</v>
      </c>
      <c r="D1348" t="str">
        <f t="shared" si="262"/>
        <v>30</v>
      </c>
      <c r="E1348">
        <v>82</v>
      </c>
      <c r="F1348" t="s">
        <v>245</v>
      </c>
      <c r="G1348">
        <v>118</v>
      </c>
      <c r="H1348" t="s">
        <v>27</v>
      </c>
      <c r="I1348">
        <v>0</v>
      </c>
      <c r="J1348">
        <v>2.19999999999999</v>
      </c>
      <c r="K1348">
        <v>1</v>
      </c>
      <c r="L1348">
        <v>3.3333333329999899</v>
      </c>
      <c r="M1348">
        <v>1.0982086916580838</v>
      </c>
      <c r="N1348">
        <f t="shared" si="263"/>
        <v>0</v>
      </c>
      <c r="O1348">
        <f t="shared" si="264"/>
        <v>1</v>
      </c>
      <c r="P1348">
        <f t="shared" si="265"/>
        <v>3</v>
      </c>
      <c r="Q1348">
        <f t="shared" si="266"/>
        <v>1</v>
      </c>
      <c r="R1348">
        <f t="shared" si="267"/>
        <v>0</v>
      </c>
      <c r="S1348">
        <f t="shared" si="268"/>
        <v>0</v>
      </c>
      <c r="T1348">
        <f t="shared" si="269"/>
        <v>0</v>
      </c>
      <c r="U1348">
        <f t="shared" si="270"/>
        <v>0</v>
      </c>
      <c r="V1348">
        <f t="shared" si="271"/>
        <v>0</v>
      </c>
    </row>
    <row r="1349" spans="1:22" x14ac:dyDescent="0.25">
      <c r="A1349">
        <v>20180430</v>
      </c>
      <c r="B1349" t="str">
        <f t="shared" si="260"/>
        <v>2018</v>
      </c>
      <c r="C1349" t="str">
        <f t="shared" si="261"/>
        <v>04</v>
      </c>
      <c r="D1349" t="str">
        <f t="shared" si="262"/>
        <v>30</v>
      </c>
      <c r="E1349">
        <v>169</v>
      </c>
      <c r="F1349" t="s">
        <v>128</v>
      </c>
      <c r="G1349">
        <v>122</v>
      </c>
      <c r="H1349" t="s">
        <v>59</v>
      </c>
      <c r="I1349">
        <v>0.456963055512351</v>
      </c>
      <c r="J1349">
        <v>-1.35384615399999</v>
      </c>
      <c r="K1349">
        <v>0.266666666</v>
      </c>
      <c r="L1349">
        <v>3.6666666669999999</v>
      </c>
      <c r="M1349">
        <v>1.1695845327884287</v>
      </c>
      <c r="N1349">
        <f t="shared" si="263"/>
        <v>0</v>
      </c>
      <c r="O1349">
        <f t="shared" si="264"/>
        <v>0</v>
      </c>
      <c r="P1349">
        <f t="shared" si="265"/>
        <v>1</v>
      </c>
      <c r="Q1349">
        <f t="shared" si="266"/>
        <v>0</v>
      </c>
      <c r="R1349">
        <f t="shared" si="267"/>
        <v>0</v>
      </c>
      <c r="S1349">
        <f t="shared" si="268"/>
        <v>0</v>
      </c>
      <c r="T1349">
        <f t="shared" si="269"/>
        <v>0</v>
      </c>
      <c r="U1349">
        <f t="shared" si="270"/>
        <v>0</v>
      </c>
      <c r="V1349">
        <f t="shared" si="271"/>
        <v>0</v>
      </c>
    </row>
    <row r="1350" spans="1:22" x14ac:dyDescent="0.25">
      <c r="A1350">
        <v>20180430</v>
      </c>
      <c r="B1350" t="str">
        <f t="shared" si="260"/>
        <v>2018</v>
      </c>
      <c r="C1350" t="str">
        <f t="shared" si="261"/>
        <v>04</v>
      </c>
      <c r="D1350" t="str">
        <f t="shared" si="262"/>
        <v>30</v>
      </c>
      <c r="E1350">
        <v>287</v>
      </c>
      <c r="F1350" t="s">
        <v>21</v>
      </c>
      <c r="G1350">
        <v>125</v>
      </c>
      <c r="H1350" t="s">
        <v>34</v>
      </c>
      <c r="I1350">
        <v>0.58440530761159604</v>
      </c>
      <c r="J1350">
        <v>0.83333333300000001</v>
      </c>
      <c r="K1350">
        <v>0.42222222199999998</v>
      </c>
      <c r="L1350">
        <v>0.83333333300000001</v>
      </c>
      <c r="M1350">
        <v>1.1816887682432942</v>
      </c>
      <c r="N1350">
        <f t="shared" si="263"/>
        <v>0</v>
      </c>
      <c r="O1350">
        <f t="shared" si="264"/>
        <v>0</v>
      </c>
      <c r="P1350">
        <f t="shared" si="265"/>
        <v>3</v>
      </c>
      <c r="Q1350">
        <f t="shared" si="266"/>
        <v>1</v>
      </c>
      <c r="R1350">
        <f t="shared" si="267"/>
        <v>0</v>
      </c>
      <c r="S1350">
        <f t="shared" si="268"/>
        <v>0</v>
      </c>
      <c r="T1350">
        <f t="shared" si="269"/>
        <v>0</v>
      </c>
      <c r="U1350">
        <f t="shared" si="270"/>
        <v>0</v>
      </c>
      <c r="V1350">
        <f t="shared" si="271"/>
        <v>0</v>
      </c>
    </row>
    <row r="1351" spans="1:22" x14ac:dyDescent="0.25">
      <c r="A1351">
        <v>20180430</v>
      </c>
      <c r="B1351" t="str">
        <f t="shared" si="260"/>
        <v>2018</v>
      </c>
      <c r="C1351" t="str">
        <f t="shared" si="261"/>
        <v>04</v>
      </c>
      <c r="D1351" t="str">
        <f t="shared" si="262"/>
        <v>30</v>
      </c>
      <c r="E1351">
        <v>237</v>
      </c>
      <c r="F1351" t="s">
        <v>301</v>
      </c>
      <c r="G1351">
        <v>126</v>
      </c>
      <c r="H1351" t="s">
        <v>300</v>
      </c>
      <c r="I1351">
        <v>0.26527198604343699</v>
      </c>
      <c r="J1351">
        <v>3.2083333329999899</v>
      </c>
      <c r="K1351">
        <v>2.4583333329999899</v>
      </c>
      <c r="L1351">
        <v>0.25</v>
      </c>
      <c r="M1351">
        <v>1.184322320947808</v>
      </c>
      <c r="N1351">
        <f t="shared" si="263"/>
        <v>0</v>
      </c>
      <c r="O1351">
        <f t="shared" si="264"/>
        <v>1</v>
      </c>
      <c r="P1351">
        <f t="shared" si="265"/>
        <v>3</v>
      </c>
      <c r="Q1351">
        <f t="shared" si="266"/>
        <v>1</v>
      </c>
      <c r="R1351">
        <f t="shared" si="267"/>
        <v>0</v>
      </c>
      <c r="S1351">
        <f t="shared" si="268"/>
        <v>0</v>
      </c>
      <c r="T1351">
        <f t="shared" si="269"/>
        <v>0</v>
      </c>
      <c r="U1351">
        <f t="shared" si="270"/>
        <v>0</v>
      </c>
      <c r="V1351">
        <f t="shared" si="271"/>
        <v>0</v>
      </c>
    </row>
    <row r="1352" spans="1:22" x14ac:dyDescent="0.25">
      <c r="A1352">
        <v>20180430</v>
      </c>
      <c r="B1352" t="str">
        <f t="shared" si="260"/>
        <v>2018</v>
      </c>
      <c r="C1352" t="str">
        <f t="shared" si="261"/>
        <v>04</v>
      </c>
      <c r="D1352" t="str">
        <f t="shared" si="262"/>
        <v>30</v>
      </c>
      <c r="E1352">
        <v>384</v>
      </c>
      <c r="F1352" t="s">
        <v>36</v>
      </c>
      <c r="G1352">
        <v>127</v>
      </c>
      <c r="H1352" t="s">
        <v>54</v>
      </c>
      <c r="I1352">
        <v>0.67756200678163603</v>
      </c>
      <c r="J1352">
        <v>-0.63562753000000005</v>
      </c>
      <c r="K1352">
        <v>0.76518218599999799</v>
      </c>
      <c r="L1352">
        <v>-2.25</v>
      </c>
      <c r="M1352">
        <v>1.1127164035428956</v>
      </c>
      <c r="N1352">
        <f t="shared" si="263"/>
        <v>1</v>
      </c>
      <c r="O1352">
        <f t="shared" si="264"/>
        <v>0</v>
      </c>
      <c r="P1352">
        <f t="shared" si="265"/>
        <v>-1</v>
      </c>
      <c r="Q1352">
        <f t="shared" si="266"/>
        <v>0</v>
      </c>
      <c r="R1352">
        <f t="shared" si="267"/>
        <v>0</v>
      </c>
      <c r="S1352">
        <f t="shared" si="268"/>
        <v>0</v>
      </c>
      <c r="T1352">
        <f t="shared" si="269"/>
        <v>0</v>
      </c>
      <c r="U1352">
        <f t="shared" si="270"/>
        <v>0</v>
      </c>
      <c r="V1352">
        <f t="shared" si="271"/>
        <v>0</v>
      </c>
    </row>
    <row r="1353" spans="1:22" x14ac:dyDescent="0.25">
      <c r="A1353">
        <v>20180430</v>
      </c>
      <c r="B1353" t="str">
        <f t="shared" si="260"/>
        <v>2018</v>
      </c>
      <c r="C1353" t="str">
        <f t="shared" si="261"/>
        <v>04</v>
      </c>
      <c r="D1353" t="str">
        <f t="shared" si="262"/>
        <v>30</v>
      </c>
      <c r="E1353">
        <v>172</v>
      </c>
      <c r="F1353" t="s">
        <v>156</v>
      </c>
      <c r="G1353">
        <v>129</v>
      </c>
      <c r="H1353" t="s">
        <v>303</v>
      </c>
      <c r="I1353">
        <v>0.43821244667998299</v>
      </c>
      <c r="J1353">
        <v>-0.96315789500000004</v>
      </c>
      <c r="K1353">
        <v>-0.54210526299999895</v>
      </c>
      <c r="L1353">
        <v>2.7619047619999999</v>
      </c>
      <c r="M1353">
        <v>1.274145844574019</v>
      </c>
      <c r="N1353">
        <f t="shared" si="263"/>
        <v>0</v>
      </c>
      <c r="O1353">
        <f t="shared" si="264"/>
        <v>0</v>
      </c>
      <c r="P1353">
        <f t="shared" si="265"/>
        <v>-1</v>
      </c>
      <c r="Q1353">
        <f t="shared" si="266"/>
        <v>0</v>
      </c>
      <c r="R1353">
        <f t="shared" si="267"/>
        <v>0</v>
      </c>
      <c r="S1353">
        <f t="shared" si="268"/>
        <v>0</v>
      </c>
      <c r="T1353">
        <f t="shared" si="269"/>
        <v>0</v>
      </c>
      <c r="U1353">
        <f t="shared" si="270"/>
        <v>0</v>
      </c>
      <c r="V1353">
        <f t="shared" si="271"/>
        <v>0</v>
      </c>
    </row>
    <row r="1354" spans="1:22" x14ac:dyDescent="0.25">
      <c r="A1354">
        <v>20180430</v>
      </c>
      <c r="B1354" t="str">
        <f t="shared" si="260"/>
        <v>2018</v>
      </c>
      <c r="C1354" t="str">
        <f t="shared" si="261"/>
        <v>04</v>
      </c>
      <c r="D1354" t="str">
        <f t="shared" si="262"/>
        <v>30</v>
      </c>
      <c r="E1354">
        <v>4</v>
      </c>
      <c r="F1354" t="s">
        <v>18</v>
      </c>
      <c r="G1354">
        <v>138</v>
      </c>
      <c r="H1354" t="s">
        <v>164</v>
      </c>
      <c r="I1354">
        <v>0.87575458552017904</v>
      </c>
      <c r="J1354">
        <v>-1.83921568599999</v>
      </c>
      <c r="K1354">
        <v>1.3921568630000001</v>
      </c>
      <c r="L1354">
        <v>0.88571428499999805</v>
      </c>
      <c r="M1354">
        <v>1.1898643869039511</v>
      </c>
      <c r="N1354">
        <f t="shared" si="263"/>
        <v>1</v>
      </c>
      <c r="O1354">
        <f t="shared" si="264"/>
        <v>0</v>
      </c>
      <c r="P1354">
        <f t="shared" si="265"/>
        <v>1</v>
      </c>
      <c r="Q1354">
        <f t="shared" si="266"/>
        <v>0</v>
      </c>
      <c r="R1354">
        <f t="shared" si="267"/>
        <v>0</v>
      </c>
      <c r="S1354">
        <f t="shared" si="268"/>
        <v>0</v>
      </c>
      <c r="T1354">
        <f t="shared" si="269"/>
        <v>0</v>
      </c>
      <c r="U1354">
        <f t="shared" si="270"/>
        <v>0</v>
      </c>
      <c r="V1354">
        <f t="shared" si="271"/>
        <v>0</v>
      </c>
    </row>
    <row r="1355" spans="1:22" x14ac:dyDescent="0.25">
      <c r="A1355">
        <v>20180430</v>
      </c>
      <c r="B1355" t="str">
        <f t="shared" si="260"/>
        <v>2018</v>
      </c>
      <c r="C1355" t="str">
        <f t="shared" si="261"/>
        <v>04</v>
      </c>
      <c r="D1355" t="str">
        <f t="shared" si="262"/>
        <v>30</v>
      </c>
      <c r="E1355">
        <v>186</v>
      </c>
      <c r="F1355" t="s">
        <v>315</v>
      </c>
      <c r="G1355">
        <v>139</v>
      </c>
      <c r="H1355" t="s">
        <v>305</v>
      </c>
      <c r="I1355">
        <v>0.64317585375251696</v>
      </c>
      <c r="J1355">
        <v>0.70000000000000095</v>
      </c>
      <c r="K1355">
        <v>3.5</v>
      </c>
      <c r="L1355">
        <v>1.5</v>
      </c>
      <c r="M1355">
        <v>1.3109308965294253</v>
      </c>
      <c r="N1355">
        <f t="shared" si="263"/>
        <v>1</v>
      </c>
      <c r="O1355">
        <f t="shared" si="264"/>
        <v>0</v>
      </c>
      <c r="P1355">
        <f t="shared" si="265"/>
        <v>3</v>
      </c>
      <c r="Q1355">
        <f t="shared" si="266"/>
        <v>1</v>
      </c>
      <c r="R1355">
        <f t="shared" si="267"/>
        <v>0</v>
      </c>
      <c r="S1355">
        <f t="shared" si="268"/>
        <v>1</v>
      </c>
      <c r="T1355">
        <f t="shared" si="269"/>
        <v>0</v>
      </c>
      <c r="U1355">
        <f t="shared" si="270"/>
        <v>1</v>
      </c>
      <c r="V1355">
        <f t="shared" si="271"/>
        <v>1.3109308965294253</v>
      </c>
    </row>
    <row r="1356" spans="1:22" x14ac:dyDescent="0.25">
      <c r="A1356">
        <v>20180430</v>
      </c>
      <c r="B1356" t="str">
        <f t="shared" si="260"/>
        <v>2018</v>
      </c>
      <c r="C1356" t="str">
        <f t="shared" si="261"/>
        <v>04</v>
      </c>
      <c r="D1356" t="str">
        <f t="shared" si="262"/>
        <v>30</v>
      </c>
      <c r="E1356">
        <v>311</v>
      </c>
      <c r="F1356" t="s">
        <v>213</v>
      </c>
      <c r="G1356">
        <v>149</v>
      </c>
      <c r="H1356" t="s">
        <v>237</v>
      </c>
      <c r="I1356">
        <v>0.69967310834285301</v>
      </c>
      <c r="J1356">
        <v>1.208333334</v>
      </c>
      <c r="K1356">
        <v>-0.75</v>
      </c>
      <c r="L1356">
        <v>-3</v>
      </c>
      <c r="M1356">
        <v>1.0162482569720881</v>
      </c>
      <c r="N1356">
        <f t="shared" si="263"/>
        <v>1</v>
      </c>
      <c r="O1356">
        <f t="shared" si="264"/>
        <v>0</v>
      </c>
      <c r="P1356">
        <f t="shared" si="265"/>
        <v>-1</v>
      </c>
      <c r="Q1356">
        <f t="shared" si="266"/>
        <v>0</v>
      </c>
      <c r="R1356">
        <f t="shared" si="267"/>
        <v>0</v>
      </c>
      <c r="S1356">
        <f t="shared" si="268"/>
        <v>0</v>
      </c>
      <c r="T1356">
        <f t="shared" si="269"/>
        <v>0</v>
      </c>
      <c r="U1356">
        <f t="shared" si="270"/>
        <v>0</v>
      </c>
      <c r="V1356">
        <f t="shared" si="271"/>
        <v>0</v>
      </c>
    </row>
    <row r="1357" spans="1:22" x14ac:dyDescent="0.25">
      <c r="A1357">
        <v>20180430</v>
      </c>
      <c r="B1357" t="str">
        <f t="shared" si="260"/>
        <v>2018</v>
      </c>
      <c r="C1357" t="str">
        <f t="shared" si="261"/>
        <v>04</v>
      </c>
      <c r="D1357" t="str">
        <f t="shared" si="262"/>
        <v>30</v>
      </c>
      <c r="E1357">
        <v>446</v>
      </c>
      <c r="F1357" t="s">
        <v>136</v>
      </c>
      <c r="G1357">
        <v>151</v>
      </c>
      <c r="H1357" t="s">
        <v>325</v>
      </c>
      <c r="I1357">
        <v>0.80480593065092099</v>
      </c>
      <c r="J1357">
        <v>1.87878787799999</v>
      </c>
      <c r="K1357">
        <v>4.1212121209999903</v>
      </c>
      <c r="L1357">
        <v>-2.5</v>
      </c>
      <c r="M1357">
        <v>1.1835304566983893</v>
      </c>
      <c r="N1357">
        <f t="shared" si="263"/>
        <v>1</v>
      </c>
      <c r="O1357">
        <f t="shared" si="264"/>
        <v>0</v>
      </c>
      <c r="P1357">
        <f t="shared" si="265"/>
        <v>1</v>
      </c>
      <c r="Q1357">
        <f t="shared" si="266"/>
        <v>0</v>
      </c>
      <c r="R1357">
        <f t="shared" si="267"/>
        <v>0</v>
      </c>
      <c r="S1357">
        <f t="shared" si="268"/>
        <v>0</v>
      </c>
      <c r="T1357">
        <f t="shared" si="269"/>
        <v>0</v>
      </c>
      <c r="U1357">
        <f t="shared" si="270"/>
        <v>0</v>
      </c>
      <c r="V1357">
        <f t="shared" si="271"/>
        <v>0</v>
      </c>
    </row>
    <row r="1358" spans="1:22" x14ac:dyDescent="0.25">
      <c r="A1358">
        <v>20180430</v>
      </c>
      <c r="B1358" t="str">
        <f t="shared" si="260"/>
        <v>2018</v>
      </c>
      <c r="C1358" t="str">
        <f t="shared" si="261"/>
        <v>04</v>
      </c>
      <c r="D1358" t="str">
        <f t="shared" si="262"/>
        <v>30</v>
      </c>
      <c r="E1358">
        <v>483</v>
      </c>
      <c r="F1358" t="s">
        <v>224</v>
      </c>
      <c r="G1358">
        <v>152</v>
      </c>
      <c r="H1358" t="s">
        <v>255</v>
      </c>
      <c r="I1358">
        <v>9.59377452146052E-2</v>
      </c>
      <c r="J1358">
        <v>2.375</v>
      </c>
      <c r="K1358">
        <v>2.5</v>
      </c>
      <c r="L1358">
        <v>-5.25</v>
      </c>
      <c r="M1358">
        <v>1.2520249523551363</v>
      </c>
      <c r="N1358">
        <f t="shared" si="263"/>
        <v>0</v>
      </c>
      <c r="O1358">
        <f t="shared" si="264"/>
        <v>1</v>
      </c>
      <c r="P1358">
        <f t="shared" si="265"/>
        <v>1</v>
      </c>
      <c r="Q1358">
        <f t="shared" si="266"/>
        <v>0</v>
      </c>
      <c r="R1358">
        <f t="shared" si="267"/>
        <v>0</v>
      </c>
      <c r="S1358">
        <f t="shared" si="268"/>
        <v>0</v>
      </c>
      <c r="T1358">
        <f t="shared" si="269"/>
        <v>0</v>
      </c>
      <c r="U1358">
        <f t="shared" si="270"/>
        <v>0</v>
      </c>
      <c r="V1358">
        <f t="shared" si="271"/>
        <v>0</v>
      </c>
    </row>
    <row r="1359" spans="1:22" x14ac:dyDescent="0.25">
      <c r="A1359">
        <v>20180430</v>
      </c>
      <c r="B1359" t="str">
        <f t="shared" si="260"/>
        <v>2018</v>
      </c>
      <c r="C1359" t="str">
        <f t="shared" si="261"/>
        <v>04</v>
      </c>
      <c r="D1359" t="str">
        <f t="shared" si="262"/>
        <v>30</v>
      </c>
      <c r="E1359">
        <v>340</v>
      </c>
      <c r="F1359" t="s">
        <v>296</v>
      </c>
      <c r="G1359">
        <v>155</v>
      </c>
      <c r="H1359" t="s">
        <v>257</v>
      </c>
      <c r="I1359">
        <v>0.70482917483348595</v>
      </c>
      <c r="J1359">
        <v>-8.75000000000003E-2</v>
      </c>
      <c r="K1359">
        <v>3.5069444440000002</v>
      </c>
      <c r="L1359">
        <v>-2</v>
      </c>
      <c r="M1359">
        <v>1.260176544619642</v>
      </c>
      <c r="N1359">
        <f t="shared" si="263"/>
        <v>1</v>
      </c>
      <c r="O1359">
        <f t="shared" si="264"/>
        <v>0</v>
      </c>
      <c r="P1359">
        <f t="shared" si="265"/>
        <v>-1</v>
      </c>
      <c r="Q1359">
        <f t="shared" si="266"/>
        <v>0</v>
      </c>
      <c r="R1359">
        <f t="shared" si="267"/>
        <v>0</v>
      </c>
      <c r="S1359">
        <f t="shared" si="268"/>
        <v>0</v>
      </c>
      <c r="T1359">
        <f t="shared" si="269"/>
        <v>0</v>
      </c>
      <c r="U1359">
        <f t="shared" si="270"/>
        <v>0</v>
      </c>
      <c r="V1359">
        <f t="shared" si="271"/>
        <v>0</v>
      </c>
    </row>
    <row r="1360" spans="1:22" x14ac:dyDescent="0.25">
      <c r="A1360">
        <v>20180430</v>
      </c>
      <c r="B1360" t="str">
        <f t="shared" si="260"/>
        <v>2018</v>
      </c>
      <c r="C1360" t="str">
        <f t="shared" si="261"/>
        <v>04</v>
      </c>
      <c r="D1360" t="str">
        <f t="shared" si="262"/>
        <v>30</v>
      </c>
      <c r="E1360">
        <v>166</v>
      </c>
      <c r="F1360" t="s">
        <v>174</v>
      </c>
      <c r="G1360">
        <v>157</v>
      </c>
      <c r="H1360" t="s">
        <v>131</v>
      </c>
      <c r="I1360">
        <v>0.48317698116136698</v>
      </c>
      <c r="J1360">
        <v>1.1597222220000001</v>
      </c>
      <c r="K1360">
        <v>-0.23611111199999901</v>
      </c>
      <c r="L1360">
        <v>2.9285714289999998</v>
      </c>
      <c r="M1360">
        <v>1.0553834166240426</v>
      </c>
      <c r="N1360">
        <f t="shared" si="263"/>
        <v>0</v>
      </c>
      <c r="O1360">
        <f t="shared" si="264"/>
        <v>0</v>
      </c>
      <c r="P1360">
        <f t="shared" si="265"/>
        <v>1</v>
      </c>
      <c r="Q1360">
        <f t="shared" si="266"/>
        <v>0</v>
      </c>
      <c r="R1360">
        <f t="shared" si="267"/>
        <v>0</v>
      </c>
      <c r="S1360">
        <f t="shared" si="268"/>
        <v>0</v>
      </c>
      <c r="T1360">
        <f t="shared" si="269"/>
        <v>0</v>
      </c>
      <c r="U1360">
        <f t="shared" si="270"/>
        <v>0</v>
      </c>
      <c r="V1360">
        <f t="shared" si="271"/>
        <v>0</v>
      </c>
    </row>
    <row r="1361" spans="1:22" x14ac:dyDescent="0.25">
      <c r="A1361">
        <v>20180430</v>
      </c>
      <c r="B1361" t="str">
        <f t="shared" si="260"/>
        <v>2018</v>
      </c>
      <c r="C1361" t="str">
        <f t="shared" si="261"/>
        <v>04</v>
      </c>
      <c r="D1361" t="str">
        <f t="shared" si="262"/>
        <v>30</v>
      </c>
      <c r="E1361">
        <v>157</v>
      </c>
      <c r="F1361" t="s">
        <v>131</v>
      </c>
      <c r="G1361">
        <v>161</v>
      </c>
      <c r="H1361" t="s">
        <v>189</v>
      </c>
      <c r="I1361">
        <v>0.40884300907049997</v>
      </c>
      <c r="J1361">
        <v>1.2777777779999899</v>
      </c>
      <c r="K1361">
        <v>2.1111111119999899</v>
      </c>
      <c r="L1361">
        <v>1.16666666599999</v>
      </c>
      <c r="M1361">
        <v>1.14859248098207</v>
      </c>
      <c r="N1361">
        <f t="shared" si="263"/>
        <v>0</v>
      </c>
      <c r="O1361">
        <f t="shared" si="264"/>
        <v>0</v>
      </c>
      <c r="P1361">
        <f t="shared" si="265"/>
        <v>3</v>
      </c>
      <c r="Q1361">
        <f t="shared" si="266"/>
        <v>1</v>
      </c>
      <c r="R1361">
        <f t="shared" si="267"/>
        <v>0</v>
      </c>
      <c r="S1361">
        <f t="shared" si="268"/>
        <v>0</v>
      </c>
      <c r="T1361">
        <f t="shared" si="269"/>
        <v>0</v>
      </c>
      <c r="U1361">
        <f t="shared" si="270"/>
        <v>0</v>
      </c>
      <c r="V1361">
        <f t="shared" si="271"/>
        <v>0</v>
      </c>
    </row>
    <row r="1362" spans="1:22" x14ac:dyDescent="0.25">
      <c r="A1362">
        <v>20180430</v>
      </c>
      <c r="B1362" t="str">
        <f t="shared" si="260"/>
        <v>2018</v>
      </c>
      <c r="C1362" t="str">
        <f t="shared" si="261"/>
        <v>04</v>
      </c>
      <c r="D1362" t="str">
        <f t="shared" si="262"/>
        <v>30</v>
      </c>
      <c r="E1362">
        <v>90</v>
      </c>
      <c r="F1362" t="s">
        <v>22</v>
      </c>
      <c r="G1362">
        <v>163</v>
      </c>
      <c r="H1362" t="s">
        <v>44</v>
      </c>
      <c r="I1362">
        <v>0.60098293966855598</v>
      </c>
      <c r="J1362">
        <v>-0.54117646999999902</v>
      </c>
      <c r="K1362">
        <v>-1.8705882349999901</v>
      </c>
      <c r="L1362">
        <v>0.91666666700000099</v>
      </c>
      <c r="M1362">
        <v>1.2422481484284587</v>
      </c>
      <c r="N1362">
        <f t="shared" si="263"/>
        <v>1</v>
      </c>
      <c r="O1362">
        <f t="shared" si="264"/>
        <v>0</v>
      </c>
      <c r="P1362">
        <f t="shared" si="265"/>
        <v>-1</v>
      </c>
      <c r="Q1362">
        <f t="shared" si="266"/>
        <v>0</v>
      </c>
      <c r="R1362">
        <f t="shared" si="267"/>
        <v>0</v>
      </c>
      <c r="S1362">
        <f t="shared" si="268"/>
        <v>0</v>
      </c>
      <c r="T1362">
        <f t="shared" si="269"/>
        <v>0</v>
      </c>
      <c r="U1362">
        <f t="shared" si="270"/>
        <v>0</v>
      </c>
      <c r="V1362">
        <f t="shared" si="271"/>
        <v>0</v>
      </c>
    </row>
    <row r="1363" spans="1:22" x14ac:dyDescent="0.25">
      <c r="A1363">
        <v>20180430</v>
      </c>
      <c r="B1363" t="str">
        <f t="shared" si="260"/>
        <v>2018</v>
      </c>
      <c r="C1363" t="str">
        <f t="shared" si="261"/>
        <v>04</v>
      </c>
      <c r="D1363" t="str">
        <f t="shared" si="262"/>
        <v>30</v>
      </c>
      <c r="E1363">
        <v>181</v>
      </c>
      <c r="F1363" t="s">
        <v>230</v>
      </c>
      <c r="G1363">
        <v>169</v>
      </c>
      <c r="H1363" t="s">
        <v>128</v>
      </c>
      <c r="I1363">
        <v>0.59088764568900398</v>
      </c>
      <c r="J1363">
        <v>0.48717948700000002</v>
      </c>
      <c r="K1363">
        <v>1.0666666659999899</v>
      </c>
      <c r="L1363">
        <v>1.09523809499999</v>
      </c>
      <c r="M1363">
        <v>1.1053946542483553</v>
      </c>
      <c r="N1363">
        <f t="shared" si="263"/>
        <v>0</v>
      </c>
      <c r="O1363">
        <f t="shared" si="264"/>
        <v>0</v>
      </c>
      <c r="P1363">
        <f t="shared" si="265"/>
        <v>3</v>
      </c>
      <c r="Q1363">
        <f t="shared" si="266"/>
        <v>1</v>
      </c>
      <c r="R1363">
        <f t="shared" si="267"/>
        <v>0</v>
      </c>
      <c r="S1363">
        <f t="shared" si="268"/>
        <v>0</v>
      </c>
      <c r="T1363">
        <f t="shared" si="269"/>
        <v>0</v>
      </c>
      <c r="U1363">
        <f t="shared" si="270"/>
        <v>0</v>
      </c>
      <c r="V1363">
        <f t="shared" si="271"/>
        <v>0</v>
      </c>
    </row>
    <row r="1364" spans="1:22" x14ac:dyDescent="0.25">
      <c r="A1364">
        <v>20180430</v>
      </c>
      <c r="B1364" t="str">
        <f t="shared" si="260"/>
        <v>2018</v>
      </c>
      <c r="C1364" t="str">
        <f t="shared" si="261"/>
        <v>04</v>
      </c>
      <c r="D1364" t="str">
        <f t="shared" si="262"/>
        <v>30</v>
      </c>
      <c r="E1364">
        <v>262</v>
      </c>
      <c r="F1364" t="s">
        <v>266</v>
      </c>
      <c r="G1364">
        <v>172</v>
      </c>
      <c r="H1364" t="s">
        <v>156</v>
      </c>
      <c r="I1364">
        <v>0.79579026211195003</v>
      </c>
      <c r="J1364">
        <v>0.35406698599999897</v>
      </c>
      <c r="K1364">
        <v>0.20574162700000001</v>
      </c>
      <c r="L1364">
        <v>-1.42857142899999</v>
      </c>
      <c r="M1364">
        <v>1.1548635492599895</v>
      </c>
      <c r="N1364">
        <f t="shared" si="263"/>
        <v>1</v>
      </c>
      <c r="O1364">
        <f t="shared" si="264"/>
        <v>0</v>
      </c>
      <c r="P1364">
        <f t="shared" si="265"/>
        <v>1</v>
      </c>
      <c r="Q1364">
        <f t="shared" si="266"/>
        <v>0</v>
      </c>
      <c r="R1364">
        <f t="shared" si="267"/>
        <v>0</v>
      </c>
      <c r="S1364">
        <f t="shared" si="268"/>
        <v>0</v>
      </c>
      <c r="T1364">
        <f t="shared" si="269"/>
        <v>0</v>
      </c>
      <c r="U1364">
        <f t="shared" si="270"/>
        <v>0</v>
      </c>
      <c r="V1364">
        <f t="shared" si="271"/>
        <v>0</v>
      </c>
    </row>
    <row r="1365" spans="1:22" x14ac:dyDescent="0.25">
      <c r="A1365">
        <v>20180430</v>
      </c>
      <c r="B1365" t="str">
        <f t="shared" si="260"/>
        <v>2018</v>
      </c>
      <c r="C1365" t="str">
        <f t="shared" si="261"/>
        <v>04</v>
      </c>
      <c r="D1365" t="str">
        <f t="shared" si="262"/>
        <v>30</v>
      </c>
      <c r="E1365">
        <v>295</v>
      </c>
      <c r="F1365" t="s">
        <v>341</v>
      </c>
      <c r="G1365">
        <v>173</v>
      </c>
      <c r="H1365" t="s">
        <v>28</v>
      </c>
      <c r="I1365">
        <v>0.66154542360994495</v>
      </c>
      <c r="J1365">
        <v>-0.66666666699999899</v>
      </c>
      <c r="K1365">
        <v>0.16666666700000099</v>
      </c>
      <c r="L1365">
        <v>0</v>
      </c>
      <c r="M1365">
        <v>1.1949893736289527</v>
      </c>
      <c r="N1365">
        <f t="shared" si="263"/>
        <v>1</v>
      </c>
      <c r="O1365">
        <f t="shared" si="264"/>
        <v>0</v>
      </c>
      <c r="P1365">
        <f t="shared" si="265"/>
        <v>0</v>
      </c>
      <c r="Q1365">
        <f t="shared" si="266"/>
        <v>0</v>
      </c>
      <c r="R1365">
        <f t="shared" si="267"/>
        <v>0</v>
      </c>
      <c r="S1365">
        <f t="shared" si="268"/>
        <v>0</v>
      </c>
      <c r="T1365">
        <f t="shared" si="269"/>
        <v>0</v>
      </c>
      <c r="U1365">
        <f t="shared" si="270"/>
        <v>0</v>
      </c>
      <c r="V1365">
        <f t="shared" si="271"/>
        <v>0</v>
      </c>
    </row>
    <row r="1366" spans="1:22" x14ac:dyDescent="0.25">
      <c r="A1366">
        <v>20180430</v>
      </c>
      <c r="B1366" t="str">
        <f t="shared" si="260"/>
        <v>2018</v>
      </c>
      <c r="C1366" t="str">
        <f t="shared" si="261"/>
        <v>04</v>
      </c>
      <c r="D1366" t="str">
        <f t="shared" si="262"/>
        <v>30</v>
      </c>
      <c r="E1366">
        <v>122</v>
      </c>
      <c r="F1366" t="s">
        <v>59</v>
      </c>
      <c r="G1366">
        <v>174</v>
      </c>
      <c r="H1366" t="s">
        <v>41</v>
      </c>
      <c r="I1366">
        <v>0.42237580621746501</v>
      </c>
      <c r="J1366">
        <v>3.6615384609999899</v>
      </c>
      <c r="K1366">
        <v>1.1948717959999899</v>
      </c>
      <c r="L1366">
        <v>-7.3333333329999899</v>
      </c>
      <c r="M1366">
        <v>1.2751533498414127</v>
      </c>
      <c r="N1366">
        <f t="shared" si="263"/>
        <v>0</v>
      </c>
      <c r="O1366">
        <f t="shared" si="264"/>
        <v>0</v>
      </c>
      <c r="P1366">
        <f t="shared" si="265"/>
        <v>1</v>
      </c>
      <c r="Q1366">
        <f t="shared" si="266"/>
        <v>0</v>
      </c>
      <c r="R1366">
        <f t="shared" si="267"/>
        <v>0</v>
      </c>
      <c r="S1366">
        <f t="shared" si="268"/>
        <v>0</v>
      </c>
      <c r="T1366">
        <f t="shared" si="269"/>
        <v>0</v>
      </c>
      <c r="U1366">
        <f t="shared" si="270"/>
        <v>0</v>
      </c>
      <c r="V1366">
        <f t="shared" si="271"/>
        <v>0</v>
      </c>
    </row>
    <row r="1367" spans="1:22" x14ac:dyDescent="0.25">
      <c r="A1367">
        <v>20180430</v>
      </c>
      <c r="B1367" t="str">
        <f t="shared" si="260"/>
        <v>2018</v>
      </c>
      <c r="C1367" t="str">
        <f t="shared" si="261"/>
        <v>04</v>
      </c>
      <c r="D1367" t="str">
        <f t="shared" si="262"/>
        <v>30</v>
      </c>
      <c r="E1367">
        <v>262</v>
      </c>
      <c r="F1367" t="s">
        <v>266</v>
      </c>
      <c r="G1367">
        <v>177</v>
      </c>
      <c r="H1367" t="s">
        <v>242</v>
      </c>
      <c r="I1367">
        <v>0.711235360903403</v>
      </c>
      <c r="J1367">
        <v>0.23376623399999899</v>
      </c>
      <c r="K1367">
        <v>-0.39826839800000002</v>
      </c>
      <c r="L1367">
        <v>0.16666666599999699</v>
      </c>
      <c r="M1367">
        <v>1.1585486773892484</v>
      </c>
      <c r="N1367">
        <f t="shared" si="263"/>
        <v>1</v>
      </c>
      <c r="O1367">
        <f t="shared" si="264"/>
        <v>0</v>
      </c>
      <c r="P1367">
        <f t="shared" si="265"/>
        <v>1</v>
      </c>
      <c r="Q1367">
        <f t="shared" si="266"/>
        <v>0</v>
      </c>
      <c r="R1367">
        <f t="shared" si="267"/>
        <v>0</v>
      </c>
      <c r="S1367">
        <f t="shared" si="268"/>
        <v>0</v>
      </c>
      <c r="T1367">
        <f t="shared" si="269"/>
        <v>0</v>
      </c>
      <c r="U1367">
        <f t="shared" si="270"/>
        <v>0</v>
      </c>
      <c r="V1367">
        <f t="shared" si="271"/>
        <v>0</v>
      </c>
    </row>
    <row r="1368" spans="1:22" x14ac:dyDescent="0.25">
      <c r="A1368">
        <v>20180430</v>
      </c>
      <c r="B1368" t="str">
        <f t="shared" si="260"/>
        <v>2018</v>
      </c>
      <c r="C1368" t="str">
        <f t="shared" si="261"/>
        <v>04</v>
      </c>
      <c r="D1368" t="str">
        <f t="shared" si="262"/>
        <v>30</v>
      </c>
      <c r="E1368">
        <v>383</v>
      </c>
      <c r="F1368" t="s">
        <v>336</v>
      </c>
      <c r="G1368">
        <v>183</v>
      </c>
      <c r="H1368" t="s">
        <v>262</v>
      </c>
      <c r="I1368">
        <v>0.58924286546390303</v>
      </c>
      <c r="J1368">
        <v>-1.509090909</v>
      </c>
      <c r="K1368">
        <v>-2.6363636359999898</v>
      </c>
      <c r="L1368">
        <v>1.19999999999999</v>
      </c>
      <c r="M1368">
        <v>1.1951418122666397</v>
      </c>
      <c r="N1368">
        <f t="shared" si="263"/>
        <v>0</v>
      </c>
      <c r="O1368">
        <f t="shared" si="264"/>
        <v>0</v>
      </c>
      <c r="P1368">
        <f t="shared" si="265"/>
        <v>-1</v>
      </c>
      <c r="Q1368">
        <f t="shared" si="266"/>
        <v>0</v>
      </c>
      <c r="R1368">
        <f t="shared" si="267"/>
        <v>0</v>
      </c>
      <c r="S1368">
        <f t="shared" si="268"/>
        <v>0</v>
      </c>
      <c r="T1368">
        <f t="shared" si="269"/>
        <v>0</v>
      </c>
      <c r="U1368">
        <f t="shared" si="270"/>
        <v>0</v>
      </c>
      <c r="V1368">
        <f t="shared" si="271"/>
        <v>0</v>
      </c>
    </row>
    <row r="1369" spans="1:22" x14ac:dyDescent="0.25">
      <c r="A1369">
        <v>20180430</v>
      </c>
      <c r="B1369" t="str">
        <f t="shared" si="260"/>
        <v>2018</v>
      </c>
      <c r="C1369" t="str">
        <f t="shared" si="261"/>
        <v>04</v>
      </c>
      <c r="D1369" t="str">
        <f t="shared" si="262"/>
        <v>30</v>
      </c>
      <c r="E1369">
        <v>448</v>
      </c>
      <c r="F1369" t="s">
        <v>313</v>
      </c>
      <c r="G1369">
        <v>186</v>
      </c>
      <c r="H1369" t="s">
        <v>315</v>
      </c>
      <c r="I1369">
        <v>0.71784972782670797</v>
      </c>
      <c r="J1369">
        <v>8.5714286000001694E-2</v>
      </c>
      <c r="K1369">
        <v>-0.42857142800000098</v>
      </c>
      <c r="L1369">
        <v>4</v>
      </c>
      <c r="M1369">
        <v>1.0632422610470644</v>
      </c>
      <c r="N1369">
        <f t="shared" si="263"/>
        <v>1</v>
      </c>
      <c r="O1369">
        <f t="shared" si="264"/>
        <v>0</v>
      </c>
      <c r="P1369">
        <f t="shared" si="265"/>
        <v>1</v>
      </c>
      <c r="Q1369">
        <f t="shared" si="266"/>
        <v>0</v>
      </c>
      <c r="R1369">
        <f t="shared" si="267"/>
        <v>0</v>
      </c>
      <c r="S1369">
        <f t="shared" si="268"/>
        <v>0</v>
      </c>
      <c r="T1369">
        <f t="shared" si="269"/>
        <v>0</v>
      </c>
      <c r="U1369">
        <f t="shared" si="270"/>
        <v>0</v>
      </c>
      <c r="V1369">
        <f t="shared" si="271"/>
        <v>0</v>
      </c>
    </row>
    <row r="1370" spans="1:22" x14ac:dyDescent="0.25">
      <c r="A1370">
        <v>20180430</v>
      </c>
      <c r="B1370" t="str">
        <f t="shared" si="260"/>
        <v>2018</v>
      </c>
      <c r="C1370" t="str">
        <f t="shared" si="261"/>
        <v>04</v>
      </c>
      <c r="D1370" t="str">
        <f t="shared" si="262"/>
        <v>30</v>
      </c>
      <c r="E1370">
        <v>190</v>
      </c>
      <c r="F1370" t="s">
        <v>225</v>
      </c>
      <c r="G1370">
        <v>191</v>
      </c>
      <c r="H1370" t="s">
        <v>363</v>
      </c>
      <c r="I1370">
        <v>0.82973292924028097</v>
      </c>
      <c r="J1370">
        <v>-0.222222222999999</v>
      </c>
      <c r="K1370">
        <v>3.3333333330000001</v>
      </c>
      <c r="L1370">
        <v>2.57142857099999</v>
      </c>
      <c r="M1370">
        <v>1.3300176862409008</v>
      </c>
      <c r="N1370">
        <f t="shared" si="263"/>
        <v>1</v>
      </c>
      <c r="O1370">
        <f t="shared" si="264"/>
        <v>0</v>
      </c>
      <c r="P1370">
        <f t="shared" si="265"/>
        <v>1</v>
      </c>
      <c r="Q1370">
        <f t="shared" si="266"/>
        <v>0</v>
      </c>
      <c r="R1370">
        <f t="shared" si="267"/>
        <v>0</v>
      </c>
      <c r="S1370">
        <f t="shared" si="268"/>
        <v>0</v>
      </c>
      <c r="T1370">
        <f t="shared" si="269"/>
        <v>0</v>
      </c>
      <c r="U1370">
        <f t="shared" si="270"/>
        <v>0</v>
      </c>
      <c r="V1370">
        <f t="shared" si="271"/>
        <v>0</v>
      </c>
    </row>
    <row r="1371" spans="1:22" x14ac:dyDescent="0.25">
      <c r="A1371">
        <v>20180430</v>
      </c>
      <c r="B1371" t="str">
        <f t="shared" si="260"/>
        <v>2018</v>
      </c>
      <c r="C1371" t="str">
        <f t="shared" si="261"/>
        <v>04</v>
      </c>
      <c r="D1371" t="str">
        <f t="shared" si="262"/>
        <v>30</v>
      </c>
      <c r="E1371">
        <v>173</v>
      </c>
      <c r="F1371" t="s">
        <v>28</v>
      </c>
      <c r="G1371">
        <v>193</v>
      </c>
      <c r="H1371" t="s">
        <v>206</v>
      </c>
      <c r="I1371">
        <v>0.66345553189902895</v>
      </c>
      <c r="J1371">
        <v>-0.428571428999999</v>
      </c>
      <c r="K1371">
        <v>-1.3333333329999899</v>
      </c>
      <c r="L1371">
        <v>-1.5</v>
      </c>
      <c r="M1371">
        <v>1.1664146882854345</v>
      </c>
      <c r="N1371">
        <f t="shared" si="263"/>
        <v>1</v>
      </c>
      <c r="O1371">
        <f t="shared" si="264"/>
        <v>0</v>
      </c>
      <c r="P1371">
        <f t="shared" si="265"/>
        <v>-3</v>
      </c>
      <c r="Q1371">
        <f t="shared" si="266"/>
        <v>0</v>
      </c>
      <c r="R1371">
        <f t="shared" si="267"/>
        <v>1</v>
      </c>
      <c r="S1371">
        <f t="shared" si="268"/>
        <v>0</v>
      </c>
      <c r="T1371">
        <f t="shared" si="269"/>
        <v>0</v>
      </c>
      <c r="U1371">
        <f t="shared" si="270"/>
        <v>0</v>
      </c>
      <c r="V1371">
        <f t="shared" si="271"/>
        <v>0</v>
      </c>
    </row>
    <row r="1372" spans="1:22" x14ac:dyDescent="0.25">
      <c r="A1372">
        <v>20180430</v>
      </c>
      <c r="B1372" t="str">
        <f t="shared" si="260"/>
        <v>2018</v>
      </c>
      <c r="C1372" t="str">
        <f t="shared" si="261"/>
        <v>04</v>
      </c>
      <c r="D1372" t="str">
        <f t="shared" si="262"/>
        <v>30</v>
      </c>
      <c r="E1372">
        <v>80</v>
      </c>
      <c r="F1372" t="s">
        <v>40</v>
      </c>
      <c r="G1372">
        <v>197</v>
      </c>
      <c r="H1372" t="s">
        <v>51</v>
      </c>
      <c r="I1372">
        <v>0.54727635711418399</v>
      </c>
      <c r="J1372">
        <v>0.45098039199999901</v>
      </c>
      <c r="K1372">
        <v>2.88235294099999</v>
      </c>
      <c r="L1372">
        <v>0</v>
      </c>
      <c r="M1372">
        <v>1.0167233704881684</v>
      </c>
      <c r="N1372">
        <f t="shared" si="263"/>
        <v>0</v>
      </c>
      <c r="O1372">
        <f t="shared" si="264"/>
        <v>0</v>
      </c>
      <c r="P1372">
        <f t="shared" si="265"/>
        <v>2</v>
      </c>
      <c r="Q1372">
        <f t="shared" si="266"/>
        <v>1</v>
      </c>
      <c r="R1372">
        <f t="shared" si="267"/>
        <v>0</v>
      </c>
      <c r="S1372">
        <f t="shared" si="268"/>
        <v>0</v>
      </c>
      <c r="T1372">
        <f t="shared" si="269"/>
        <v>0</v>
      </c>
      <c r="U1372">
        <f t="shared" si="270"/>
        <v>0</v>
      </c>
      <c r="V1372">
        <f t="shared" si="271"/>
        <v>0</v>
      </c>
    </row>
    <row r="1373" spans="1:22" x14ac:dyDescent="0.25">
      <c r="A1373">
        <v>20180430</v>
      </c>
      <c r="B1373" t="str">
        <f t="shared" si="260"/>
        <v>2018</v>
      </c>
      <c r="C1373" t="str">
        <f t="shared" si="261"/>
        <v>04</v>
      </c>
      <c r="D1373" t="str">
        <f t="shared" si="262"/>
        <v>30</v>
      </c>
      <c r="E1373">
        <v>456</v>
      </c>
      <c r="F1373" t="s">
        <v>39</v>
      </c>
      <c r="G1373">
        <v>198</v>
      </c>
      <c r="H1373" t="s">
        <v>348</v>
      </c>
      <c r="I1373">
        <v>0.39071075348043499</v>
      </c>
      <c r="J1373">
        <v>-1.9227941180000001</v>
      </c>
      <c r="K1373">
        <v>-1.6985294119999901</v>
      </c>
      <c r="L1373">
        <v>-1.6</v>
      </c>
      <c r="M1373">
        <v>1.1791471673145362</v>
      </c>
      <c r="N1373">
        <f t="shared" si="263"/>
        <v>0</v>
      </c>
      <c r="O1373">
        <f t="shared" si="264"/>
        <v>1</v>
      </c>
      <c r="P1373">
        <f t="shared" si="265"/>
        <v>-3</v>
      </c>
      <c r="Q1373">
        <f t="shared" si="266"/>
        <v>0</v>
      </c>
      <c r="R1373">
        <f t="shared" si="267"/>
        <v>1</v>
      </c>
      <c r="S1373">
        <f t="shared" si="268"/>
        <v>0</v>
      </c>
      <c r="T1373">
        <f t="shared" si="269"/>
        <v>1</v>
      </c>
      <c r="U1373">
        <f t="shared" si="270"/>
        <v>1</v>
      </c>
      <c r="V1373">
        <f t="shared" si="271"/>
        <v>0</v>
      </c>
    </row>
    <row r="1374" spans="1:22" x14ac:dyDescent="0.25">
      <c r="A1374">
        <v>20180430</v>
      </c>
      <c r="B1374" t="str">
        <f t="shared" si="260"/>
        <v>2018</v>
      </c>
      <c r="C1374" t="str">
        <f t="shared" si="261"/>
        <v>04</v>
      </c>
      <c r="D1374" t="str">
        <f t="shared" si="262"/>
        <v>30</v>
      </c>
      <c r="E1374">
        <v>219</v>
      </c>
      <c r="F1374" t="s">
        <v>259</v>
      </c>
      <c r="G1374">
        <v>199</v>
      </c>
      <c r="H1374" t="s">
        <v>80</v>
      </c>
      <c r="I1374">
        <v>0.64623244241933797</v>
      </c>
      <c r="J1374">
        <v>-0.391304346999998</v>
      </c>
      <c r="K1374">
        <v>-1.21739130399999</v>
      </c>
      <c r="L1374">
        <v>2</v>
      </c>
      <c r="M1374">
        <v>1.2444374292055382</v>
      </c>
      <c r="N1374">
        <f t="shared" si="263"/>
        <v>1</v>
      </c>
      <c r="O1374">
        <f t="shared" si="264"/>
        <v>0</v>
      </c>
      <c r="P1374">
        <f t="shared" si="265"/>
        <v>-1</v>
      </c>
      <c r="Q1374">
        <f t="shared" si="266"/>
        <v>0</v>
      </c>
      <c r="R1374">
        <f t="shared" si="267"/>
        <v>0</v>
      </c>
      <c r="S1374">
        <f t="shared" si="268"/>
        <v>0</v>
      </c>
      <c r="T1374">
        <f t="shared" si="269"/>
        <v>0</v>
      </c>
      <c r="U1374">
        <f t="shared" si="270"/>
        <v>0</v>
      </c>
      <c r="V1374">
        <f t="shared" si="271"/>
        <v>0</v>
      </c>
    </row>
    <row r="1375" spans="1:22" x14ac:dyDescent="0.25">
      <c r="A1375">
        <v>20180430</v>
      </c>
      <c r="B1375" t="str">
        <f t="shared" si="260"/>
        <v>2018</v>
      </c>
      <c r="C1375" t="str">
        <f t="shared" si="261"/>
        <v>04</v>
      </c>
      <c r="D1375" t="str">
        <f t="shared" si="262"/>
        <v>30</v>
      </c>
      <c r="E1375">
        <v>295</v>
      </c>
      <c r="F1375" t="s">
        <v>341</v>
      </c>
      <c r="G1375">
        <v>201</v>
      </c>
      <c r="H1375" t="s">
        <v>120</v>
      </c>
      <c r="I1375">
        <v>0.53818641862289995</v>
      </c>
      <c r="J1375">
        <v>-0.128205128000001</v>
      </c>
      <c r="K1375">
        <v>-0.243589742999997</v>
      </c>
      <c r="L1375">
        <v>2</v>
      </c>
      <c r="M1375">
        <v>1.2801997367537106</v>
      </c>
      <c r="N1375">
        <f t="shared" si="263"/>
        <v>0</v>
      </c>
      <c r="O1375">
        <f t="shared" si="264"/>
        <v>0</v>
      </c>
      <c r="P1375">
        <f t="shared" si="265"/>
        <v>-1</v>
      </c>
      <c r="Q1375">
        <f t="shared" si="266"/>
        <v>0</v>
      </c>
      <c r="R1375">
        <f t="shared" si="267"/>
        <v>0</v>
      </c>
      <c r="S1375">
        <f t="shared" si="268"/>
        <v>0</v>
      </c>
      <c r="T1375">
        <f t="shared" si="269"/>
        <v>0</v>
      </c>
      <c r="U1375">
        <f t="shared" si="270"/>
        <v>0</v>
      </c>
      <c r="V1375">
        <f t="shared" si="271"/>
        <v>0</v>
      </c>
    </row>
    <row r="1376" spans="1:22" x14ac:dyDescent="0.25">
      <c r="A1376">
        <v>20180430</v>
      </c>
      <c r="B1376" t="str">
        <f t="shared" si="260"/>
        <v>2018</v>
      </c>
      <c r="C1376" t="str">
        <f t="shared" si="261"/>
        <v>04</v>
      </c>
      <c r="D1376" t="str">
        <f t="shared" si="262"/>
        <v>30</v>
      </c>
      <c r="E1376">
        <v>266</v>
      </c>
      <c r="F1376" t="s">
        <v>201</v>
      </c>
      <c r="G1376">
        <v>219</v>
      </c>
      <c r="H1376" t="s">
        <v>259</v>
      </c>
      <c r="I1376">
        <v>0.39822962297385101</v>
      </c>
      <c r="J1376">
        <v>-0.44637681200000001</v>
      </c>
      <c r="K1376">
        <v>0.52753623200000099</v>
      </c>
      <c r="L1376">
        <v>1.2</v>
      </c>
      <c r="M1376">
        <v>1.0631157017154373</v>
      </c>
      <c r="N1376">
        <f t="shared" si="263"/>
        <v>0</v>
      </c>
      <c r="O1376">
        <f t="shared" si="264"/>
        <v>1</v>
      </c>
      <c r="P1376">
        <f t="shared" si="265"/>
        <v>1</v>
      </c>
      <c r="Q1376">
        <f t="shared" si="266"/>
        <v>0</v>
      </c>
      <c r="R1376">
        <f t="shared" si="267"/>
        <v>0</v>
      </c>
      <c r="S1376">
        <f t="shared" si="268"/>
        <v>0</v>
      </c>
      <c r="T1376">
        <f t="shared" si="269"/>
        <v>0</v>
      </c>
      <c r="U1376">
        <f t="shared" si="270"/>
        <v>0</v>
      </c>
      <c r="V1376">
        <f t="shared" si="271"/>
        <v>0</v>
      </c>
    </row>
    <row r="1377" spans="1:22" x14ac:dyDescent="0.25">
      <c r="A1377">
        <v>20180430</v>
      </c>
      <c r="B1377" t="str">
        <f t="shared" si="260"/>
        <v>2018</v>
      </c>
      <c r="C1377" t="str">
        <f t="shared" si="261"/>
        <v>04</v>
      </c>
      <c r="D1377" t="str">
        <f t="shared" si="262"/>
        <v>30</v>
      </c>
      <c r="E1377">
        <v>260</v>
      </c>
      <c r="F1377" t="s">
        <v>43</v>
      </c>
      <c r="G1377">
        <v>221</v>
      </c>
      <c r="H1377" t="s">
        <v>378</v>
      </c>
      <c r="I1377">
        <v>0.35682414624748199</v>
      </c>
      <c r="J1377">
        <v>4.3333333339999998</v>
      </c>
      <c r="K1377">
        <v>2.5555555559999998</v>
      </c>
      <c r="L1377">
        <v>-6.75</v>
      </c>
      <c r="M1377">
        <v>1.170223884900579</v>
      </c>
      <c r="N1377">
        <f t="shared" si="263"/>
        <v>0</v>
      </c>
      <c r="O1377">
        <f t="shared" si="264"/>
        <v>1</v>
      </c>
      <c r="P1377">
        <f t="shared" si="265"/>
        <v>1</v>
      </c>
      <c r="Q1377">
        <f t="shared" si="266"/>
        <v>0</v>
      </c>
      <c r="R1377">
        <f t="shared" si="267"/>
        <v>0</v>
      </c>
      <c r="S1377">
        <f t="shared" si="268"/>
        <v>0</v>
      </c>
      <c r="T1377">
        <f t="shared" si="269"/>
        <v>0</v>
      </c>
      <c r="U1377">
        <f t="shared" si="270"/>
        <v>0</v>
      </c>
      <c r="V1377">
        <f t="shared" si="271"/>
        <v>0</v>
      </c>
    </row>
    <row r="1378" spans="1:22" x14ac:dyDescent="0.25">
      <c r="A1378">
        <v>20180430</v>
      </c>
      <c r="B1378" t="str">
        <f t="shared" si="260"/>
        <v>2018</v>
      </c>
      <c r="C1378" t="str">
        <f t="shared" si="261"/>
        <v>04</v>
      </c>
      <c r="D1378" t="str">
        <f t="shared" si="262"/>
        <v>30</v>
      </c>
      <c r="E1378">
        <v>262</v>
      </c>
      <c r="F1378" t="s">
        <v>266</v>
      </c>
      <c r="G1378">
        <v>222</v>
      </c>
      <c r="H1378" t="s">
        <v>323</v>
      </c>
      <c r="I1378">
        <v>0.74708885531174696</v>
      </c>
      <c r="J1378">
        <v>1.6293706299999999</v>
      </c>
      <c r="K1378">
        <v>0.28671328700000098</v>
      </c>
      <c r="L1378">
        <v>-0.125</v>
      </c>
      <c r="M1378">
        <v>1.0134518170721405</v>
      </c>
      <c r="N1378">
        <f t="shared" si="263"/>
        <v>1</v>
      </c>
      <c r="O1378">
        <f t="shared" si="264"/>
        <v>0</v>
      </c>
      <c r="P1378">
        <f t="shared" si="265"/>
        <v>1</v>
      </c>
      <c r="Q1378">
        <f t="shared" si="266"/>
        <v>0</v>
      </c>
      <c r="R1378">
        <f t="shared" si="267"/>
        <v>0</v>
      </c>
      <c r="S1378">
        <f t="shared" si="268"/>
        <v>0</v>
      </c>
      <c r="T1378">
        <f t="shared" si="269"/>
        <v>0</v>
      </c>
      <c r="U1378">
        <f t="shared" si="270"/>
        <v>0</v>
      </c>
      <c r="V1378">
        <f t="shared" si="271"/>
        <v>0</v>
      </c>
    </row>
    <row r="1379" spans="1:22" x14ac:dyDescent="0.25">
      <c r="A1379">
        <v>20180430</v>
      </c>
      <c r="B1379" t="str">
        <f t="shared" si="260"/>
        <v>2018</v>
      </c>
      <c r="C1379" t="str">
        <f t="shared" si="261"/>
        <v>04</v>
      </c>
      <c r="D1379" t="str">
        <f t="shared" si="262"/>
        <v>30</v>
      </c>
      <c r="E1379">
        <v>380</v>
      </c>
      <c r="F1379" t="s">
        <v>46</v>
      </c>
      <c r="G1379">
        <v>223</v>
      </c>
      <c r="H1379" t="s">
        <v>179</v>
      </c>
      <c r="I1379">
        <v>0.45167347767641702</v>
      </c>
      <c r="J1379">
        <v>-8.9912279999999997E-2</v>
      </c>
      <c r="K1379">
        <v>1.6787439609999899</v>
      </c>
      <c r="L1379">
        <v>-0.78787878899999997</v>
      </c>
      <c r="M1379">
        <v>1.25564784231912</v>
      </c>
      <c r="N1379">
        <f t="shared" si="263"/>
        <v>0</v>
      </c>
      <c r="O1379">
        <f t="shared" si="264"/>
        <v>0</v>
      </c>
      <c r="P1379">
        <f t="shared" si="265"/>
        <v>-1</v>
      </c>
      <c r="Q1379">
        <f t="shared" si="266"/>
        <v>0</v>
      </c>
      <c r="R1379">
        <f t="shared" si="267"/>
        <v>0</v>
      </c>
      <c r="S1379">
        <f t="shared" si="268"/>
        <v>0</v>
      </c>
      <c r="T1379">
        <f t="shared" si="269"/>
        <v>0</v>
      </c>
      <c r="U1379">
        <f t="shared" si="270"/>
        <v>0</v>
      </c>
      <c r="V1379">
        <f t="shared" si="271"/>
        <v>0</v>
      </c>
    </row>
    <row r="1380" spans="1:22" x14ac:dyDescent="0.25">
      <c r="A1380">
        <v>20180430</v>
      </c>
      <c r="B1380" t="str">
        <f t="shared" si="260"/>
        <v>2018</v>
      </c>
      <c r="C1380" t="str">
        <f t="shared" si="261"/>
        <v>04</v>
      </c>
      <c r="D1380" t="str">
        <f t="shared" si="262"/>
        <v>30</v>
      </c>
      <c r="E1380">
        <v>223</v>
      </c>
      <c r="F1380" t="s">
        <v>179</v>
      </c>
      <c r="G1380">
        <v>225</v>
      </c>
      <c r="H1380" t="s">
        <v>299</v>
      </c>
      <c r="I1380">
        <v>0.58074328334888403</v>
      </c>
      <c r="J1380">
        <v>0.70833333300000001</v>
      </c>
      <c r="K1380">
        <v>-0.50652173899999997</v>
      </c>
      <c r="L1380">
        <v>2.44444444499999</v>
      </c>
      <c r="M1380">
        <v>1.0395284420254021</v>
      </c>
      <c r="N1380">
        <f t="shared" si="263"/>
        <v>0</v>
      </c>
      <c r="O1380">
        <f t="shared" si="264"/>
        <v>0</v>
      </c>
      <c r="P1380">
        <f t="shared" si="265"/>
        <v>1</v>
      </c>
      <c r="Q1380">
        <f t="shared" si="266"/>
        <v>0</v>
      </c>
      <c r="R1380">
        <f t="shared" si="267"/>
        <v>0</v>
      </c>
      <c r="S1380">
        <f t="shared" si="268"/>
        <v>0</v>
      </c>
      <c r="T1380">
        <f t="shared" si="269"/>
        <v>0</v>
      </c>
      <c r="U1380">
        <f t="shared" si="270"/>
        <v>0</v>
      </c>
      <c r="V1380">
        <f t="shared" si="271"/>
        <v>0</v>
      </c>
    </row>
    <row r="1381" spans="1:22" x14ac:dyDescent="0.25">
      <c r="A1381">
        <v>20180430</v>
      </c>
      <c r="B1381" t="str">
        <f t="shared" si="260"/>
        <v>2018</v>
      </c>
      <c r="C1381" t="str">
        <f t="shared" si="261"/>
        <v>04</v>
      </c>
      <c r="D1381" t="str">
        <f t="shared" si="262"/>
        <v>30</v>
      </c>
      <c r="E1381">
        <v>287</v>
      </c>
      <c r="F1381" t="s">
        <v>21</v>
      </c>
      <c r="G1381">
        <v>226</v>
      </c>
      <c r="H1381" t="s">
        <v>73</v>
      </c>
      <c r="I1381">
        <v>0.50718733782827796</v>
      </c>
      <c r="J1381">
        <v>1.183333333</v>
      </c>
      <c r="K1381">
        <v>0.222222222</v>
      </c>
      <c r="L1381">
        <v>1.4761904749999999</v>
      </c>
      <c r="M1381">
        <v>1.2306622523761253</v>
      </c>
      <c r="N1381">
        <f t="shared" si="263"/>
        <v>0</v>
      </c>
      <c r="O1381">
        <f t="shared" si="264"/>
        <v>0</v>
      </c>
      <c r="P1381">
        <f t="shared" si="265"/>
        <v>3</v>
      </c>
      <c r="Q1381">
        <f t="shared" si="266"/>
        <v>1</v>
      </c>
      <c r="R1381">
        <f t="shared" si="267"/>
        <v>0</v>
      </c>
      <c r="S1381">
        <f t="shared" si="268"/>
        <v>0</v>
      </c>
      <c r="T1381">
        <f t="shared" si="269"/>
        <v>0</v>
      </c>
      <c r="U1381">
        <f t="shared" si="270"/>
        <v>0</v>
      </c>
      <c r="V1381">
        <f t="shared" si="271"/>
        <v>0</v>
      </c>
    </row>
    <row r="1382" spans="1:22" x14ac:dyDescent="0.25">
      <c r="A1382">
        <v>20180430</v>
      </c>
      <c r="B1382" t="str">
        <f t="shared" si="260"/>
        <v>2018</v>
      </c>
      <c r="C1382" t="str">
        <f t="shared" si="261"/>
        <v>04</v>
      </c>
      <c r="D1382" t="str">
        <f t="shared" si="262"/>
        <v>30</v>
      </c>
      <c r="E1382">
        <v>228</v>
      </c>
      <c r="F1382" t="s">
        <v>320</v>
      </c>
      <c r="G1382">
        <v>230</v>
      </c>
      <c r="H1382" t="s">
        <v>12</v>
      </c>
      <c r="I1382">
        <v>0.63325482935382604</v>
      </c>
      <c r="J1382">
        <v>-2.3968253970000002</v>
      </c>
      <c r="K1382">
        <v>0.33333333300000201</v>
      </c>
      <c r="L1382">
        <v>6.6666666659999896</v>
      </c>
      <c r="M1382">
        <v>1.2474681476045977</v>
      </c>
      <c r="N1382">
        <f t="shared" si="263"/>
        <v>1</v>
      </c>
      <c r="O1382">
        <f t="shared" si="264"/>
        <v>0</v>
      </c>
      <c r="P1382">
        <f t="shared" si="265"/>
        <v>1</v>
      </c>
      <c r="Q1382">
        <f t="shared" si="266"/>
        <v>0</v>
      </c>
      <c r="R1382">
        <f t="shared" si="267"/>
        <v>0</v>
      </c>
      <c r="S1382">
        <f t="shared" si="268"/>
        <v>0</v>
      </c>
      <c r="T1382">
        <f t="shared" si="269"/>
        <v>0</v>
      </c>
      <c r="U1382">
        <f t="shared" si="270"/>
        <v>0</v>
      </c>
      <c r="V1382">
        <f t="shared" si="271"/>
        <v>0</v>
      </c>
    </row>
    <row r="1383" spans="1:22" x14ac:dyDescent="0.25">
      <c r="A1383">
        <v>20180430</v>
      </c>
      <c r="B1383" t="str">
        <f t="shared" si="260"/>
        <v>2018</v>
      </c>
      <c r="C1383" t="str">
        <f t="shared" si="261"/>
        <v>04</v>
      </c>
      <c r="D1383" t="str">
        <f t="shared" si="262"/>
        <v>30</v>
      </c>
      <c r="E1383">
        <v>35</v>
      </c>
      <c r="F1383" t="s">
        <v>146</v>
      </c>
      <c r="G1383">
        <v>232</v>
      </c>
      <c r="H1383" t="s">
        <v>384</v>
      </c>
      <c r="I1383">
        <v>0.94034255629618901</v>
      </c>
      <c r="J1383">
        <v>1.333333334</v>
      </c>
      <c r="K1383">
        <v>-1.87878787799999</v>
      </c>
      <c r="L1383">
        <v>-1.3333333329999999</v>
      </c>
      <c r="M1383">
        <v>1.1129018008824025</v>
      </c>
      <c r="N1383">
        <f t="shared" si="263"/>
        <v>1</v>
      </c>
      <c r="O1383">
        <f t="shared" si="264"/>
        <v>0</v>
      </c>
      <c r="P1383">
        <f t="shared" si="265"/>
        <v>-1</v>
      </c>
      <c r="Q1383">
        <f t="shared" si="266"/>
        <v>0</v>
      </c>
      <c r="R1383">
        <f t="shared" si="267"/>
        <v>0</v>
      </c>
      <c r="S1383">
        <f t="shared" si="268"/>
        <v>0</v>
      </c>
      <c r="T1383">
        <f t="shared" si="269"/>
        <v>0</v>
      </c>
      <c r="U1383">
        <f t="shared" si="270"/>
        <v>0</v>
      </c>
      <c r="V1383">
        <f t="shared" si="271"/>
        <v>0</v>
      </c>
    </row>
    <row r="1384" spans="1:22" x14ac:dyDescent="0.25">
      <c r="A1384">
        <v>20180430</v>
      </c>
      <c r="B1384" t="str">
        <f t="shared" si="260"/>
        <v>2018</v>
      </c>
      <c r="C1384" t="str">
        <f t="shared" si="261"/>
        <v>04</v>
      </c>
      <c r="D1384" t="str">
        <f t="shared" si="262"/>
        <v>30</v>
      </c>
      <c r="E1384">
        <v>102</v>
      </c>
      <c r="F1384" t="s">
        <v>275</v>
      </c>
      <c r="G1384">
        <v>233</v>
      </c>
      <c r="H1384" t="s">
        <v>10</v>
      </c>
      <c r="I1384">
        <v>0.42281438335181898</v>
      </c>
      <c r="J1384">
        <v>0.84920634900000103</v>
      </c>
      <c r="K1384">
        <v>0.69047619000000005</v>
      </c>
      <c r="L1384">
        <v>-5.25</v>
      </c>
      <c r="M1384">
        <v>1.1289225994954704</v>
      </c>
      <c r="N1384">
        <f t="shared" si="263"/>
        <v>0</v>
      </c>
      <c r="O1384">
        <f t="shared" si="264"/>
        <v>0</v>
      </c>
      <c r="P1384">
        <f t="shared" si="265"/>
        <v>1</v>
      </c>
      <c r="Q1384">
        <f t="shared" si="266"/>
        <v>0</v>
      </c>
      <c r="R1384">
        <f t="shared" si="267"/>
        <v>0</v>
      </c>
      <c r="S1384">
        <f t="shared" si="268"/>
        <v>0</v>
      </c>
      <c r="T1384">
        <f t="shared" si="269"/>
        <v>0</v>
      </c>
      <c r="U1384">
        <f t="shared" si="270"/>
        <v>0</v>
      </c>
      <c r="V1384">
        <f t="shared" si="271"/>
        <v>0</v>
      </c>
    </row>
    <row r="1385" spans="1:22" x14ac:dyDescent="0.25">
      <c r="A1385">
        <v>20180430</v>
      </c>
      <c r="B1385" t="str">
        <f t="shared" si="260"/>
        <v>2018</v>
      </c>
      <c r="C1385" t="str">
        <f t="shared" si="261"/>
        <v>04</v>
      </c>
      <c r="D1385" t="str">
        <f t="shared" si="262"/>
        <v>30</v>
      </c>
      <c r="E1385">
        <v>193</v>
      </c>
      <c r="F1385" t="s">
        <v>206</v>
      </c>
      <c r="G1385">
        <v>234</v>
      </c>
      <c r="H1385" t="s">
        <v>347</v>
      </c>
      <c r="I1385">
        <v>0.211747689096103</v>
      </c>
      <c r="J1385">
        <v>1.70129870099999</v>
      </c>
      <c r="K1385">
        <v>0.818181818000001</v>
      </c>
      <c r="L1385">
        <v>1.8333333329999899</v>
      </c>
      <c r="M1385">
        <v>1.0372138136631281</v>
      </c>
      <c r="N1385">
        <f t="shared" si="263"/>
        <v>0</v>
      </c>
      <c r="O1385">
        <f t="shared" si="264"/>
        <v>1</v>
      </c>
      <c r="P1385">
        <f t="shared" si="265"/>
        <v>3</v>
      </c>
      <c r="Q1385">
        <f t="shared" si="266"/>
        <v>1</v>
      </c>
      <c r="R1385">
        <f t="shared" si="267"/>
        <v>0</v>
      </c>
      <c r="S1385">
        <f t="shared" si="268"/>
        <v>0</v>
      </c>
      <c r="T1385">
        <f t="shared" si="269"/>
        <v>0</v>
      </c>
      <c r="U1385">
        <f t="shared" si="270"/>
        <v>0</v>
      </c>
      <c r="V1385">
        <f t="shared" si="271"/>
        <v>0</v>
      </c>
    </row>
    <row r="1386" spans="1:22" x14ac:dyDescent="0.25">
      <c r="A1386">
        <v>20180430</v>
      </c>
      <c r="B1386" t="str">
        <f t="shared" si="260"/>
        <v>2018</v>
      </c>
      <c r="C1386" t="str">
        <f t="shared" si="261"/>
        <v>04</v>
      </c>
      <c r="D1386" t="str">
        <f t="shared" si="262"/>
        <v>30</v>
      </c>
      <c r="E1386">
        <v>266</v>
      </c>
      <c r="F1386" t="s">
        <v>201</v>
      </c>
      <c r="G1386">
        <v>235</v>
      </c>
      <c r="H1386" t="s">
        <v>85</v>
      </c>
      <c r="I1386">
        <v>0.57484289548154399</v>
      </c>
      <c r="J1386">
        <v>2.9166667000000101E-2</v>
      </c>
      <c r="K1386">
        <v>1.391666667</v>
      </c>
      <c r="L1386">
        <v>2</v>
      </c>
      <c r="M1386">
        <v>1.0532900247188386</v>
      </c>
      <c r="N1386">
        <f t="shared" si="263"/>
        <v>0</v>
      </c>
      <c r="O1386">
        <f t="shared" si="264"/>
        <v>0</v>
      </c>
      <c r="P1386">
        <f t="shared" si="265"/>
        <v>3</v>
      </c>
      <c r="Q1386">
        <f t="shared" si="266"/>
        <v>1</v>
      </c>
      <c r="R1386">
        <f t="shared" si="267"/>
        <v>0</v>
      </c>
      <c r="S1386">
        <f t="shared" si="268"/>
        <v>0</v>
      </c>
      <c r="T1386">
        <f t="shared" si="269"/>
        <v>0</v>
      </c>
      <c r="U1386">
        <f t="shared" si="270"/>
        <v>0</v>
      </c>
      <c r="V1386">
        <f t="shared" si="271"/>
        <v>0</v>
      </c>
    </row>
    <row r="1387" spans="1:22" x14ac:dyDescent="0.25">
      <c r="A1387">
        <v>20180430</v>
      </c>
      <c r="B1387" t="str">
        <f t="shared" si="260"/>
        <v>2018</v>
      </c>
      <c r="C1387" t="str">
        <f t="shared" si="261"/>
        <v>04</v>
      </c>
      <c r="D1387" t="str">
        <f t="shared" si="262"/>
        <v>30</v>
      </c>
      <c r="E1387">
        <v>286</v>
      </c>
      <c r="F1387" t="s">
        <v>386</v>
      </c>
      <c r="G1387">
        <v>237</v>
      </c>
      <c r="H1387" t="s">
        <v>301</v>
      </c>
      <c r="I1387">
        <v>0.627593901229614</v>
      </c>
      <c r="J1387">
        <v>-2.7619047609999998</v>
      </c>
      <c r="K1387">
        <v>-1.7619047619999999</v>
      </c>
      <c r="L1387">
        <v>-3</v>
      </c>
      <c r="M1387">
        <v>1.0871248241632483</v>
      </c>
      <c r="N1387">
        <f t="shared" si="263"/>
        <v>1</v>
      </c>
      <c r="O1387">
        <f t="shared" si="264"/>
        <v>0</v>
      </c>
      <c r="P1387">
        <f t="shared" si="265"/>
        <v>-3</v>
      </c>
      <c r="Q1387">
        <f t="shared" si="266"/>
        <v>0</v>
      </c>
      <c r="R1387">
        <f t="shared" si="267"/>
        <v>1</v>
      </c>
      <c r="S1387">
        <f t="shared" si="268"/>
        <v>0</v>
      </c>
      <c r="T1387">
        <f t="shared" si="269"/>
        <v>0</v>
      </c>
      <c r="U1387">
        <f t="shared" si="270"/>
        <v>0</v>
      </c>
      <c r="V1387">
        <f t="shared" si="271"/>
        <v>0</v>
      </c>
    </row>
    <row r="1388" spans="1:22" x14ac:dyDescent="0.25">
      <c r="A1388">
        <v>20180430</v>
      </c>
      <c r="B1388" t="str">
        <f t="shared" si="260"/>
        <v>2018</v>
      </c>
      <c r="C1388" t="str">
        <f t="shared" si="261"/>
        <v>04</v>
      </c>
      <c r="D1388" t="str">
        <f t="shared" si="262"/>
        <v>30</v>
      </c>
      <c r="E1388">
        <v>151</v>
      </c>
      <c r="F1388" t="s">
        <v>325</v>
      </c>
      <c r="G1388">
        <v>241</v>
      </c>
      <c r="H1388" t="s">
        <v>50</v>
      </c>
      <c r="I1388">
        <v>0.24425866782026101</v>
      </c>
      <c r="J1388">
        <v>-1.5</v>
      </c>
      <c r="K1388">
        <v>-4.0833333319999898</v>
      </c>
      <c r="L1388">
        <v>2</v>
      </c>
      <c r="M1388">
        <v>1.0239356220308082</v>
      </c>
      <c r="N1388">
        <f t="shared" si="263"/>
        <v>0</v>
      </c>
      <c r="O1388">
        <f t="shared" si="264"/>
        <v>1</v>
      </c>
      <c r="P1388">
        <f t="shared" si="265"/>
        <v>-1</v>
      </c>
      <c r="Q1388">
        <f t="shared" si="266"/>
        <v>0</v>
      </c>
      <c r="R1388">
        <f t="shared" si="267"/>
        <v>0</v>
      </c>
      <c r="S1388">
        <f t="shared" si="268"/>
        <v>0</v>
      </c>
      <c r="T1388">
        <f t="shared" si="269"/>
        <v>0</v>
      </c>
      <c r="U1388">
        <f t="shared" si="270"/>
        <v>0</v>
      </c>
      <c r="V1388">
        <f t="shared" si="271"/>
        <v>0</v>
      </c>
    </row>
    <row r="1389" spans="1:22" x14ac:dyDescent="0.25">
      <c r="A1389">
        <v>20180430</v>
      </c>
      <c r="B1389" t="str">
        <f t="shared" si="260"/>
        <v>2018</v>
      </c>
      <c r="C1389" t="str">
        <f t="shared" si="261"/>
        <v>04</v>
      </c>
      <c r="D1389" t="str">
        <f t="shared" si="262"/>
        <v>30</v>
      </c>
      <c r="E1389">
        <v>4</v>
      </c>
      <c r="F1389" t="s">
        <v>18</v>
      </c>
      <c r="G1389">
        <v>243</v>
      </c>
      <c r="H1389" t="s">
        <v>258</v>
      </c>
      <c r="I1389">
        <v>0.53953870567212803</v>
      </c>
      <c r="J1389">
        <v>-2.3725490199999899</v>
      </c>
      <c r="K1389">
        <v>0.39215686300000002</v>
      </c>
      <c r="L1389">
        <v>3.9523809509999999</v>
      </c>
      <c r="M1389">
        <v>1.1345380076703315</v>
      </c>
      <c r="N1389">
        <f t="shared" si="263"/>
        <v>0</v>
      </c>
      <c r="O1389">
        <f t="shared" si="264"/>
        <v>0</v>
      </c>
      <c r="P1389">
        <f t="shared" si="265"/>
        <v>1</v>
      </c>
      <c r="Q1389">
        <f t="shared" si="266"/>
        <v>0</v>
      </c>
      <c r="R1389">
        <f t="shared" si="267"/>
        <v>0</v>
      </c>
      <c r="S1389">
        <f t="shared" si="268"/>
        <v>0</v>
      </c>
      <c r="T1389">
        <f t="shared" si="269"/>
        <v>0</v>
      </c>
      <c r="U1389">
        <f t="shared" si="270"/>
        <v>0</v>
      </c>
      <c r="V1389">
        <f t="shared" si="271"/>
        <v>0</v>
      </c>
    </row>
    <row r="1390" spans="1:22" x14ac:dyDescent="0.25">
      <c r="A1390">
        <v>20180430</v>
      </c>
      <c r="B1390" t="str">
        <f t="shared" si="260"/>
        <v>2018</v>
      </c>
      <c r="C1390" t="str">
        <f t="shared" si="261"/>
        <v>04</v>
      </c>
      <c r="D1390" t="str">
        <f t="shared" si="262"/>
        <v>30</v>
      </c>
      <c r="E1390">
        <v>113</v>
      </c>
      <c r="F1390" t="s">
        <v>274</v>
      </c>
      <c r="G1390">
        <v>244</v>
      </c>
      <c r="H1390" t="s">
        <v>42</v>
      </c>
      <c r="I1390">
        <v>0.74880143135920796</v>
      </c>
      <c r="J1390">
        <v>-0.85833333299999903</v>
      </c>
      <c r="K1390">
        <v>-2.1166666670000001</v>
      </c>
      <c r="L1390">
        <v>-2</v>
      </c>
      <c r="M1390">
        <v>1.0438890978667315</v>
      </c>
      <c r="N1390">
        <f t="shared" si="263"/>
        <v>1</v>
      </c>
      <c r="O1390">
        <f t="shared" si="264"/>
        <v>0</v>
      </c>
      <c r="P1390">
        <f t="shared" si="265"/>
        <v>-3</v>
      </c>
      <c r="Q1390">
        <f t="shared" si="266"/>
        <v>0</v>
      </c>
      <c r="R1390">
        <f t="shared" si="267"/>
        <v>1</v>
      </c>
      <c r="S1390">
        <f t="shared" si="268"/>
        <v>0</v>
      </c>
      <c r="T1390">
        <f t="shared" si="269"/>
        <v>0</v>
      </c>
      <c r="U1390">
        <f t="shared" si="270"/>
        <v>0</v>
      </c>
      <c r="V1390">
        <f t="shared" si="271"/>
        <v>0</v>
      </c>
    </row>
    <row r="1391" spans="1:22" x14ac:dyDescent="0.25">
      <c r="A1391">
        <v>20180430</v>
      </c>
      <c r="B1391" t="str">
        <f t="shared" si="260"/>
        <v>2018</v>
      </c>
      <c r="C1391" t="str">
        <f t="shared" si="261"/>
        <v>04</v>
      </c>
      <c r="D1391" t="str">
        <f t="shared" si="262"/>
        <v>30</v>
      </c>
      <c r="E1391">
        <v>166</v>
      </c>
      <c r="F1391" t="s">
        <v>174</v>
      </c>
      <c r="G1391">
        <v>245</v>
      </c>
      <c r="H1391" t="s">
        <v>11</v>
      </c>
      <c r="I1391">
        <v>0.53681660736579795</v>
      </c>
      <c r="J1391">
        <v>2.0284090909999999</v>
      </c>
      <c r="K1391">
        <v>0.784090908999999</v>
      </c>
      <c r="L1391">
        <v>1.178571429</v>
      </c>
      <c r="M1391">
        <v>1.0628044580671485</v>
      </c>
      <c r="N1391">
        <f t="shared" si="263"/>
        <v>0</v>
      </c>
      <c r="O1391">
        <f t="shared" si="264"/>
        <v>0</v>
      </c>
      <c r="P1391">
        <f t="shared" si="265"/>
        <v>3</v>
      </c>
      <c r="Q1391">
        <f t="shared" si="266"/>
        <v>1</v>
      </c>
      <c r="R1391">
        <f t="shared" si="267"/>
        <v>0</v>
      </c>
      <c r="S1391">
        <f t="shared" si="268"/>
        <v>0</v>
      </c>
      <c r="T1391">
        <f t="shared" si="269"/>
        <v>0</v>
      </c>
      <c r="U1391">
        <f t="shared" si="270"/>
        <v>0</v>
      </c>
      <c r="V1391">
        <f t="shared" si="271"/>
        <v>0</v>
      </c>
    </row>
    <row r="1392" spans="1:22" x14ac:dyDescent="0.25">
      <c r="A1392">
        <v>20180430</v>
      </c>
      <c r="B1392" t="str">
        <f t="shared" si="260"/>
        <v>2018</v>
      </c>
      <c r="C1392" t="str">
        <f t="shared" si="261"/>
        <v>04</v>
      </c>
      <c r="D1392" t="str">
        <f t="shared" si="262"/>
        <v>30</v>
      </c>
      <c r="E1392">
        <v>172</v>
      </c>
      <c r="F1392" t="s">
        <v>156</v>
      </c>
      <c r="G1392">
        <v>253</v>
      </c>
      <c r="H1392" t="s">
        <v>240</v>
      </c>
      <c r="I1392">
        <v>0.58156236852421095</v>
      </c>
      <c r="J1392">
        <v>1.23684210499999</v>
      </c>
      <c r="K1392">
        <v>2.49122807</v>
      </c>
      <c r="L1392">
        <v>2.4285714289999998</v>
      </c>
      <c r="M1392">
        <v>1.2656199902614487</v>
      </c>
      <c r="N1392">
        <f t="shared" si="263"/>
        <v>0</v>
      </c>
      <c r="O1392">
        <f t="shared" si="264"/>
        <v>0</v>
      </c>
      <c r="P1392">
        <f t="shared" si="265"/>
        <v>3</v>
      </c>
      <c r="Q1392">
        <f t="shared" si="266"/>
        <v>1</v>
      </c>
      <c r="R1392">
        <f t="shared" si="267"/>
        <v>0</v>
      </c>
      <c r="S1392">
        <f t="shared" si="268"/>
        <v>0</v>
      </c>
      <c r="T1392">
        <f t="shared" si="269"/>
        <v>0</v>
      </c>
      <c r="U1392">
        <f t="shared" si="270"/>
        <v>0</v>
      </c>
      <c r="V1392">
        <f t="shared" si="271"/>
        <v>0</v>
      </c>
    </row>
    <row r="1393" spans="1:22" x14ac:dyDescent="0.25">
      <c r="A1393">
        <v>20180430</v>
      </c>
      <c r="B1393" t="str">
        <f t="shared" si="260"/>
        <v>2018</v>
      </c>
      <c r="C1393" t="str">
        <f t="shared" si="261"/>
        <v>04</v>
      </c>
      <c r="D1393" t="str">
        <f t="shared" si="262"/>
        <v>30</v>
      </c>
      <c r="E1393">
        <v>157</v>
      </c>
      <c r="F1393" t="s">
        <v>131</v>
      </c>
      <c r="G1393">
        <v>255</v>
      </c>
      <c r="H1393" t="s">
        <v>221</v>
      </c>
      <c r="I1393">
        <v>0.481428758527913</v>
      </c>
      <c r="J1393">
        <v>0.83333333300000001</v>
      </c>
      <c r="K1393">
        <v>4.1111111119999899</v>
      </c>
      <c r="L1393">
        <v>-0.25</v>
      </c>
      <c r="M1393">
        <v>1.2432299490509866</v>
      </c>
      <c r="N1393">
        <f t="shared" si="263"/>
        <v>0</v>
      </c>
      <c r="O1393">
        <f t="shared" si="264"/>
        <v>0</v>
      </c>
      <c r="P1393">
        <f t="shared" si="265"/>
        <v>1</v>
      </c>
      <c r="Q1393">
        <f t="shared" si="266"/>
        <v>0</v>
      </c>
      <c r="R1393">
        <f t="shared" si="267"/>
        <v>0</v>
      </c>
      <c r="S1393">
        <f t="shared" si="268"/>
        <v>0</v>
      </c>
      <c r="T1393">
        <f t="shared" si="269"/>
        <v>0</v>
      </c>
      <c r="U1393">
        <f t="shared" si="270"/>
        <v>0</v>
      </c>
      <c r="V1393">
        <f t="shared" si="271"/>
        <v>0</v>
      </c>
    </row>
    <row r="1394" spans="1:22" x14ac:dyDescent="0.25">
      <c r="A1394">
        <v>20180430</v>
      </c>
      <c r="B1394" t="str">
        <f t="shared" si="260"/>
        <v>2018</v>
      </c>
      <c r="C1394" t="str">
        <f t="shared" si="261"/>
        <v>04</v>
      </c>
      <c r="D1394" t="str">
        <f t="shared" si="262"/>
        <v>30</v>
      </c>
      <c r="E1394">
        <v>262</v>
      </c>
      <c r="F1394" t="s">
        <v>266</v>
      </c>
      <c r="G1394">
        <v>257</v>
      </c>
      <c r="H1394" t="s">
        <v>216</v>
      </c>
      <c r="I1394">
        <v>0.74182125493462903</v>
      </c>
      <c r="J1394">
        <v>4.0909091000001299E-2</v>
      </c>
      <c r="K1394">
        <v>-0.28636363599999998</v>
      </c>
      <c r="L1394">
        <v>-0.428571428999999</v>
      </c>
      <c r="M1394">
        <v>1.1144035385566977</v>
      </c>
      <c r="N1394">
        <f t="shared" si="263"/>
        <v>1</v>
      </c>
      <c r="O1394">
        <f t="shared" si="264"/>
        <v>0</v>
      </c>
      <c r="P1394">
        <f t="shared" si="265"/>
        <v>-1</v>
      </c>
      <c r="Q1394">
        <f t="shared" si="266"/>
        <v>0</v>
      </c>
      <c r="R1394">
        <f t="shared" si="267"/>
        <v>0</v>
      </c>
      <c r="S1394">
        <f t="shared" si="268"/>
        <v>0</v>
      </c>
      <c r="T1394">
        <f t="shared" si="269"/>
        <v>0</v>
      </c>
      <c r="U1394">
        <f t="shared" si="270"/>
        <v>0</v>
      </c>
      <c r="V1394">
        <f t="shared" si="271"/>
        <v>0</v>
      </c>
    </row>
    <row r="1395" spans="1:22" x14ac:dyDescent="0.25">
      <c r="A1395">
        <v>20180430</v>
      </c>
      <c r="B1395" t="str">
        <f t="shared" si="260"/>
        <v>2018</v>
      </c>
      <c r="C1395" t="str">
        <f t="shared" si="261"/>
        <v>04</v>
      </c>
      <c r="D1395" t="str">
        <f t="shared" si="262"/>
        <v>30</v>
      </c>
      <c r="E1395">
        <v>260</v>
      </c>
      <c r="F1395" t="s">
        <v>43</v>
      </c>
      <c r="G1395">
        <v>258</v>
      </c>
      <c r="H1395" t="s">
        <v>184</v>
      </c>
      <c r="I1395">
        <v>0.32404418711723398</v>
      </c>
      <c r="J1395">
        <v>2.3809523810000002</v>
      </c>
      <c r="K1395">
        <v>2.5079365079999998</v>
      </c>
      <c r="L1395">
        <v>2.25</v>
      </c>
      <c r="M1395">
        <v>1.1438745597836948</v>
      </c>
      <c r="N1395">
        <f t="shared" si="263"/>
        <v>0</v>
      </c>
      <c r="O1395">
        <f t="shared" si="264"/>
        <v>1</v>
      </c>
      <c r="P1395">
        <f t="shared" si="265"/>
        <v>3</v>
      </c>
      <c r="Q1395">
        <f t="shared" si="266"/>
        <v>1</v>
      </c>
      <c r="R1395">
        <f t="shared" si="267"/>
        <v>0</v>
      </c>
      <c r="S1395">
        <f t="shared" si="268"/>
        <v>0</v>
      </c>
      <c r="T1395">
        <f t="shared" si="269"/>
        <v>0</v>
      </c>
      <c r="U1395">
        <f t="shared" si="270"/>
        <v>0</v>
      </c>
      <c r="V1395">
        <f t="shared" si="271"/>
        <v>0</v>
      </c>
    </row>
    <row r="1396" spans="1:22" x14ac:dyDescent="0.25">
      <c r="A1396">
        <v>20180430</v>
      </c>
      <c r="B1396" t="str">
        <f t="shared" si="260"/>
        <v>2018</v>
      </c>
      <c r="C1396" t="str">
        <f t="shared" si="261"/>
        <v>04</v>
      </c>
      <c r="D1396" t="str">
        <f t="shared" si="262"/>
        <v>30</v>
      </c>
      <c r="E1396">
        <v>80</v>
      </c>
      <c r="F1396" t="s">
        <v>40</v>
      </c>
      <c r="G1396">
        <v>259</v>
      </c>
      <c r="H1396" t="s">
        <v>244</v>
      </c>
      <c r="I1396">
        <v>0.45987256109308999</v>
      </c>
      <c r="J1396">
        <v>2.66666666599999</v>
      </c>
      <c r="K1396">
        <v>0.33333333299999801</v>
      </c>
      <c r="L1396">
        <v>-2</v>
      </c>
      <c r="M1396">
        <v>1.0161812658315359</v>
      </c>
      <c r="N1396">
        <f t="shared" si="263"/>
        <v>0</v>
      </c>
      <c r="O1396">
        <f t="shared" si="264"/>
        <v>0</v>
      </c>
      <c r="P1396">
        <f t="shared" si="265"/>
        <v>1</v>
      </c>
      <c r="Q1396">
        <f t="shared" si="266"/>
        <v>0</v>
      </c>
      <c r="R1396">
        <f t="shared" si="267"/>
        <v>0</v>
      </c>
      <c r="S1396">
        <f t="shared" si="268"/>
        <v>0</v>
      </c>
      <c r="T1396">
        <f t="shared" si="269"/>
        <v>0</v>
      </c>
      <c r="U1396">
        <f t="shared" si="270"/>
        <v>0</v>
      </c>
      <c r="V1396">
        <f t="shared" si="271"/>
        <v>0</v>
      </c>
    </row>
    <row r="1397" spans="1:22" x14ac:dyDescent="0.25">
      <c r="A1397">
        <v>20180430</v>
      </c>
      <c r="B1397" t="str">
        <f t="shared" si="260"/>
        <v>2018</v>
      </c>
      <c r="C1397" t="str">
        <f t="shared" si="261"/>
        <v>04</v>
      </c>
      <c r="D1397" t="str">
        <f t="shared" si="262"/>
        <v>30</v>
      </c>
      <c r="E1397">
        <v>66</v>
      </c>
      <c r="F1397" t="s">
        <v>218</v>
      </c>
      <c r="G1397">
        <v>260</v>
      </c>
      <c r="H1397" t="s">
        <v>43</v>
      </c>
      <c r="I1397">
        <v>0.929072486444387</v>
      </c>
      <c r="J1397">
        <v>0.28333333299999902</v>
      </c>
      <c r="K1397">
        <v>-0.87222222200000099</v>
      </c>
      <c r="L1397">
        <v>1.25</v>
      </c>
      <c r="M1397">
        <v>1.2812424653168475</v>
      </c>
      <c r="N1397">
        <f t="shared" si="263"/>
        <v>1</v>
      </c>
      <c r="O1397">
        <f t="shared" si="264"/>
        <v>0</v>
      </c>
      <c r="P1397">
        <f t="shared" si="265"/>
        <v>1</v>
      </c>
      <c r="Q1397">
        <f t="shared" si="266"/>
        <v>0</v>
      </c>
      <c r="R1397">
        <f t="shared" si="267"/>
        <v>0</v>
      </c>
      <c r="S1397">
        <f t="shared" si="268"/>
        <v>0</v>
      </c>
      <c r="T1397">
        <f t="shared" si="269"/>
        <v>0</v>
      </c>
      <c r="U1397">
        <f t="shared" si="270"/>
        <v>0</v>
      </c>
      <c r="V1397">
        <f t="shared" si="271"/>
        <v>0</v>
      </c>
    </row>
    <row r="1398" spans="1:22" x14ac:dyDescent="0.25">
      <c r="A1398">
        <v>20180430</v>
      </c>
      <c r="B1398" t="str">
        <f t="shared" si="260"/>
        <v>2018</v>
      </c>
      <c r="C1398" t="str">
        <f t="shared" si="261"/>
        <v>04</v>
      </c>
      <c r="D1398" t="str">
        <f t="shared" si="262"/>
        <v>30</v>
      </c>
      <c r="E1398">
        <v>39</v>
      </c>
      <c r="F1398" t="s">
        <v>157</v>
      </c>
      <c r="G1398">
        <v>268</v>
      </c>
      <c r="H1398" t="s">
        <v>359</v>
      </c>
      <c r="I1398">
        <v>0.77742695375749704</v>
      </c>
      <c r="J1398">
        <v>0.85714285699999904</v>
      </c>
      <c r="K1398">
        <v>0.73809523799999899</v>
      </c>
      <c r="L1398">
        <v>-4.5999999999999996</v>
      </c>
      <c r="M1398">
        <v>1.0308480989170838</v>
      </c>
      <c r="N1398">
        <f t="shared" si="263"/>
        <v>1</v>
      </c>
      <c r="O1398">
        <f t="shared" si="264"/>
        <v>0</v>
      </c>
      <c r="P1398">
        <f t="shared" si="265"/>
        <v>1</v>
      </c>
      <c r="Q1398">
        <f t="shared" si="266"/>
        <v>0</v>
      </c>
      <c r="R1398">
        <f t="shared" si="267"/>
        <v>0</v>
      </c>
      <c r="S1398">
        <f t="shared" si="268"/>
        <v>0</v>
      </c>
      <c r="T1398">
        <f t="shared" si="269"/>
        <v>0</v>
      </c>
      <c r="U1398">
        <f t="shared" si="270"/>
        <v>0</v>
      </c>
      <c r="V1398">
        <f t="shared" si="271"/>
        <v>0</v>
      </c>
    </row>
    <row r="1399" spans="1:22" x14ac:dyDescent="0.25">
      <c r="A1399">
        <v>20180430</v>
      </c>
      <c r="B1399" t="str">
        <f t="shared" si="260"/>
        <v>2018</v>
      </c>
      <c r="C1399" t="str">
        <f t="shared" si="261"/>
        <v>04</v>
      </c>
      <c r="D1399" t="str">
        <f t="shared" si="262"/>
        <v>30</v>
      </c>
      <c r="E1399">
        <v>162</v>
      </c>
      <c r="F1399" t="s">
        <v>153</v>
      </c>
      <c r="G1399">
        <v>277</v>
      </c>
      <c r="H1399" t="s">
        <v>20</v>
      </c>
      <c r="I1399">
        <v>0.69043776355544295</v>
      </c>
      <c r="J1399">
        <v>-1.19047619</v>
      </c>
      <c r="K1399">
        <v>0.58333333399999998</v>
      </c>
      <c r="L1399">
        <v>1.25</v>
      </c>
      <c r="M1399">
        <v>1.3152804262850748</v>
      </c>
      <c r="N1399">
        <f t="shared" si="263"/>
        <v>1</v>
      </c>
      <c r="O1399">
        <f t="shared" si="264"/>
        <v>0</v>
      </c>
      <c r="P1399">
        <f t="shared" si="265"/>
        <v>1</v>
      </c>
      <c r="Q1399">
        <f t="shared" si="266"/>
        <v>0</v>
      </c>
      <c r="R1399">
        <f t="shared" si="267"/>
        <v>0</v>
      </c>
      <c r="S1399">
        <f t="shared" si="268"/>
        <v>0</v>
      </c>
      <c r="T1399">
        <f t="shared" si="269"/>
        <v>0</v>
      </c>
      <c r="U1399">
        <f t="shared" si="270"/>
        <v>0</v>
      </c>
      <c r="V1399">
        <f t="shared" si="271"/>
        <v>0</v>
      </c>
    </row>
    <row r="1400" spans="1:22" x14ac:dyDescent="0.25">
      <c r="A1400">
        <v>20180430</v>
      </c>
      <c r="B1400" t="str">
        <f t="shared" si="260"/>
        <v>2018</v>
      </c>
      <c r="C1400" t="str">
        <f t="shared" si="261"/>
        <v>04</v>
      </c>
      <c r="D1400" t="str">
        <f t="shared" si="262"/>
        <v>30</v>
      </c>
      <c r="E1400">
        <v>383</v>
      </c>
      <c r="F1400" t="s">
        <v>336</v>
      </c>
      <c r="G1400">
        <v>281</v>
      </c>
      <c r="H1400" t="s">
        <v>74</v>
      </c>
      <c r="I1400">
        <v>0.51380004722394801</v>
      </c>
      <c r="J1400">
        <v>-1.8257575749999899</v>
      </c>
      <c r="K1400">
        <v>-1.1818181809999999</v>
      </c>
      <c r="L1400">
        <v>-0.59999999999999898</v>
      </c>
      <c r="M1400">
        <v>1.3225689468925941</v>
      </c>
      <c r="N1400">
        <f t="shared" si="263"/>
        <v>0</v>
      </c>
      <c r="O1400">
        <f t="shared" si="264"/>
        <v>0</v>
      </c>
      <c r="P1400">
        <f t="shared" si="265"/>
        <v>-3</v>
      </c>
      <c r="Q1400">
        <f t="shared" si="266"/>
        <v>0</v>
      </c>
      <c r="R1400">
        <f t="shared" si="267"/>
        <v>1</v>
      </c>
      <c r="S1400">
        <f t="shared" si="268"/>
        <v>0</v>
      </c>
      <c r="T1400">
        <f t="shared" si="269"/>
        <v>0</v>
      </c>
      <c r="U1400">
        <f t="shared" si="270"/>
        <v>0</v>
      </c>
      <c r="V1400">
        <f t="shared" si="271"/>
        <v>0</v>
      </c>
    </row>
    <row r="1401" spans="1:22" x14ac:dyDescent="0.25">
      <c r="A1401">
        <v>20180430</v>
      </c>
      <c r="B1401" t="str">
        <f t="shared" si="260"/>
        <v>2018</v>
      </c>
      <c r="C1401" t="str">
        <f t="shared" si="261"/>
        <v>04</v>
      </c>
      <c r="D1401" t="str">
        <f t="shared" si="262"/>
        <v>30</v>
      </c>
      <c r="E1401">
        <v>291</v>
      </c>
      <c r="F1401" t="s">
        <v>139</v>
      </c>
      <c r="G1401">
        <v>284</v>
      </c>
      <c r="H1401" t="s">
        <v>409</v>
      </c>
      <c r="I1401">
        <v>0.66299750147985803</v>
      </c>
      <c r="J1401">
        <v>-0.46666666699999998</v>
      </c>
      <c r="K1401">
        <v>2.5999999999999899</v>
      </c>
      <c r="L1401">
        <v>3.125</v>
      </c>
      <c r="M1401">
        <v>1.0462558127482062</v>
      </c>
      <c r="N1401">
        <f t="shared" si="263"/>
        <v>1</v>
      </c>
      <c r="O1401">
        <f t="shared" si="264"/>
        <v>0</v>
      </c>
      <c r="P1401">
        <f t="shared" si="265"/>
        <v>1</v>
      </c>
      <c r="Q1401">
        <f t="shared" si="266"/>
        <v>0</v>
      </c>
      <c r="R1401">
        <f t="shared" si="267"/>
        <v>0</v>
      </c>
      <c r="S1401">
        <f t="shared" si="268"/>
        <v>0</v>
      </c>
      <c r="T1401">
        <f t="shared" si="269"/>
        <v>0</v>
      </c>
      <c r="U1401">
        <f t="shared" si="270"/>
        <v>0</v>
      </c>
      <c r="V1401">
        <f t="shared" si="271"/>
        <v>0</v>
      </c>
    </row>
    <row r="1402" spans="1:22" x14ac:dyDescent="0.25">
      <c r="A1402">
        <v>20180430</v>
      </c>
      <c r="B1402" t="str">
        <f t="shared" si="260"/>
        <v>2018</v>
      </c>
      <c r="C1402" t="str">
        <f t="shared" si="261"/>
        <v>04</v>
      </c>
      <c r="D1402" t="str">
        <f t="shared" si="262"/>
        <v>30</v>
      </c>
      <c r="E1402">
        <v>31</v>
      </c>
      <c r="F1402" t="s">
        <v>135</v>
      </c>
      <c r="G1402">
        <v>291</v>
      </c>
      <c r="H1402" t="s">
        <v>139</v>
      </c>
      <c r="I1402">
        <v>0.55968841363431898</v>
      </c>
      <c r="J1402">
        <v>-0.99166666699999795</v>
      </c>
      <c r="K1402">
        <v>-2.2249999999999899</v>
      </c>
      <c r="L1402">
        <v>3.0178571429999899</v>
      </c>
      <c r="M1402">
        <v>1.0329228375878423</v>
      </c>
      <c r="N1402">
        <f t="shared" si="263"/>
        <v>0</v>
      </c>
      <c r="O1402">
        <f t="shared" si="264"/>
        <v>0</v>
      </c>
      <c r="P1402">
        <f t="shared" si="265"/>
        <v>-1</v>
      </c>
      <c r="Q1402">
        <f t="shared" si="266"/>
        <v>0</v>
      </c>
      <c r="R1402">
        <f t="shared" si="267"/>
        <v>0</v>
      </c>
      <c r="S1402">
        <f t="shared" si="268"/>
        <v>0</v>
      </c>
      <c r="T1402">
        <f t="shared" si="269"/>
        <v>0</v>
      </c>
      <c r="U1402">
        <f t="shared" si="270"/>
        <v>0</v>
      </c>
      <c r="V1402">
        <f t="shared" si="271"/>
        <v>0</v>
      </c>
    </row>
    <row r="1403" spans="1:22" x14ac:dyDescent="0.25">
      <c r="A1403">
        <v>20180430</v>
      </c>
      <c r="B1403" t="str">
        <f t="shared" si="260"/>
        <v>2018</v>
      </c>
      <c r="C1403" t="str">
        <f t="shared" si="261"/>
        <v>04</v>
      </c>
      <c r="D1403" t="str">
        <f t="shared" si="262"/>
        <v>30</v>
      </c>
      <c r="E1403">
        <v>45</v>
      </c>
      <c r="F1403" t="s">
        <v>170</v>
      </c>
      <c r="G1403">
        <v>294</v>
      </c>
      <c r="H1403" t="s">
        <v>138</v>
      </c>
      <c r="I1403">
        <v>0.465031147230209</v>
      </c>
      <c r="J1403">
        <v>-1.5166666680000001</v>
      </c>
      <c r="K1403">
        <v>0.13095238200000001</v>
      </c>
      <c r="L1403">
        <v>-2</v>
      </c>
      <c r="M1403">
        <v>1.1278748699024694</v>
      </c>
      <c r="N1403">
        <f t="shared" si="263"/>
        <v>0</v>
      </c>
      <c r="O1403">
        <f t="shared" si="264"/>
        <v>0</v>
      </c>
      <c r="P1403">
        <f t="shared" si="265"/>
        <v>-1</v>
      </c>
      <c r="Q1403">
        <f t="shared" si="266"/>
        <v>0</v>
      </c>
      <c r="R1403">
        <f t="shared" si="267"/>
        <v>0</v>
      </c>
      <c r="S1403">
        <f t="shared" si="268"/>
        <v>0</v>
      </c>
      <c r="T1403">
        <f t="shared" si="269"/>
        <v>0</v>
      </c>
      <c r="U1403">
        <f t="shared" si="270"/>
        <v>0</v>
      </c>
      <c r="V1403">
        <f t="shared" si="271"/>
        <v>0</v>
      </c>
    </row>
    <row r="1404" spans="1:22" x14ac:dyDescent="0.25">
      <c r="A1404">
        <v>20180430</v>
      </c>
      <c r="B1404" t="str">
        <f t="shared" si="260"/>
        <v>2018</v>
      </c>
      <c r="C1404" t="str">
        <f t="shared" si="261"/>
        <v>04</v>
      </c>
      <c r="D1404" t="str">
        <f t="shared" si="262"/>
        <v>30</v>
      </c>
      <c r="E1404">
        <v>257</v>
      </c>
      <c r="F1404" t="s">
        <v>216</v>
      </c>
      <c r="G1404">
        <v>295</v>
      </c>
      <c r="H1404" t="s">
        <v>341</v>
      </c>
      <c r="I1404">
        <v>0.47438898642643401</v>
      </c>
      <c r="J1404">
        <v>1.7166666669999999</v>
      </c>
      <c r="K1404">
        <v>0.81666666599999904</v>
      </c>
      <c r="L1404">
        <v>0.42857142899999801</v>
      </c>
      <c r="M1404">
        <v>1.2053236737265345</v>
      </c>
      <c r="N1404">
        <f t="shared" si="263"/>
        <v>0</v>
      </c>
      <c r="O1404">
        <f t="shared" si="264"/>
        <v>0</v>
      </c>
      <c r="P1404">
        <f t="shared" si="265"/>
        <v>3</v>
      </c>
      <c r="Q1404">
        <f t="shared" si="266"/>
        <v>1</v>
      </c>
      <c r="R1404">
        <f t="shared" si="267"/>
        <v>0</v>
      </c>
      <c r="S1404">
        <f t="shared" si="268"/>
        <v>0</v>
      </c>
      <c r="T1404">
        <f t="shared" si="269"/>
        <v>0</v>
      </c>
      <c r="U1404">
        <f t="shared" si="270"/>
        <v>0</v>
      </c>
      <c r="V1404">
        <f t="shared" si="271"/>
        <v>0</v>
      </c>
    </row>
    <row r="1405" spans="1:22" x14ac:dyDescent="0.25">
      <c r="A1405">
        <v>20180430</v>
      </c>
      <c r="B1405" t="str">
        <f t="shared" si="260"/>
        <v>2018</v>
      </c>
      <c r="C1405" t="str">
        <f t="shared" si="261"/>
        <v>04</v>
      </c>
      <c r="D1405" t="str">
        <f t="shared" si="262"/>
        <v>30</v>
      </c>
      <c r="E1405">
        <v>127</v>
      </c>
      <c r="F1405" t="s">
        <v>54</v>
      </c>
      <c r="G1405">
        <v>301</v>
      </c>
      <c r="H1405" t="s">
        <v>357</v>
      </c>
      <c r="I1405">
        <v>0.73745241928488703</v>
      </c>
      <c r="J1405">
        <v>1.290598291</v>
      </c>
      <c r="K1405">
        <v>2.5213675219999998</v>
      </c>
      <c r="L1405">
        <v>1.5</v>
      </c>
      <c r="M1405">
        <v>1.1175671104054121</v>
      </c>
      <c r="N1405">
        <f t="shared" si="263"/>
        <v>1</v>
      </c>
      <c r="O1405">
        <f t="shared" si="264"/>
        <v>0</v>
      </c>
      <c r="P1405">
        <f t="shared" si="265"/>
        <v>3</v>
      </c>
      <c r="Q1405">
        <f t="shared" si="266"/>
        <v>1</v>
      </c>
      <c r="R1405">
        <f t="shared" si="267"/>
        <v>0</v>
      </c>
      <c r="S1405">
        <f t="shared" si="268"/>
        <v>1</v>
      </c>
      <c r="T1405">
        <f t="shared" si="269"/>
        <v>0</v>
      </c>
      <c r="U1405">
        <f t="shared" si="270"/>
        <v>1</v>
      </c>
      <c r="V1405">
        <f t="shared" si="271"/>
        <v>1.1175671104054121</v>
      </c>
    </row>
    <row r="1406" spans="1:22" x14ac:dyDescent="0.25">
      <c r="A1406">
        <v>20180430</v>
      </c>
      <c r="B1406" t="str">
        <f t="shared" si="260"/>
        <v>2018</v>
      </c>
      <c r="C1406" t="str">
        <f t="shared" si="261"/>
        <v>04</v>
      </c>
      <c r="D1406" t="str">
        <f t="shared" si="262"/>
        <v>30</v>
      </c>
      <c r="E1406">
        <v>482</v>
      </c>
      <c r="F1406" t="s">
        <v>420</v>
      </c>
      <c r="G1406">
        <v>302</v>
      </c>
      <c r="H1406" t="s">
        <v>93</v>
      </c>
      <c r="I1406">
        <v>0.75308203534873197</v>
      </c>
      <c r="J1406">
        <v>1.7272727269999899</v>
      </c>
      <c r="K1406">
        <v>6.3636363640000004</v>
      </c>
      <c r="L1406">
        <v>1</v>
      </c>
      <c r="M1406">
        <v>1.2580209477676203</v>
      </c>
      <c r="N1406">
        <f t="shared" si="263"/>
        <v>1</v>
      </c>
      <c r="O1406">
        <f t="shared" si="264"/>
        <v>0</v>
      </c>
      <c r="P1406">
        <f t="shared" si="265"/>
        <v>3</v>
      </c>
      <c r="Q1406">
        <f t="shared" si="266"/>
        <v>1</v>
      </c>
      <c r="R1406">
        <f t="shared" si="267"/>
        <v>0</v>
      </c>
      <c r="S1406">
        <f t="shared" si="268"/>
        <v>1</v>
      </c>
      <c r="T1406">
        <f t="shared" si="269"/>
        <v>0</v>
      </c>
      <c r="U1406">
        <f t="shared" si="270"/>
        <v>1</v>
      </c>
      <c r="V1406">
        <f t="shared" si="271"/>
        <v>1.2580209477676203</v>
      </c>
    </row>
    <row r="1407" spans="1:22" x14ac:dyDescent="0.25">
      <c r="A1407">
        <v>20180430</v>
      </c>
      <c r="B1407" t="str">
        <f t="shared" si="260"/>
        <v>2018</v>
      </c>
      <c r="C1407" t="str">
        <f t="shared" si="261"/>
        <v>04</v>
      </c>
      <c r="D1407" t="str">
        <f t="shared" si="262"/>
        <v>30</v>
      </c>
      <c r="E1407">
        <v>181</v>
      </c>
      <c r="F1407" t="s">
        <v>230</v>
      </c>
      <c r="G1407">
        <v>311</v>
      </c>
      <c r="H1407" t="s">
        <v>213</v>
      </c>
      <c r="I1407">
        <v>0.47367313112227599</v>
      </c>
      <c r="J1407">
        <v>-1.7500000010000001</v>
      </c>
      <c r="K1407">
        <v>0.81666666600000104</v>
      </c>
      <c r="L1407">
        <v>5.4285714289999998</v>
      </c>
      <c r="M1407">
        <v>1.1476478699697379</v>
      </c>
      <c r="N1407">
        <f t="shared" si="263"/>
        <v>0</v>
      </c>
      <c r="O1407">
        <f t="shared" si="264"/>
        <v>0</v>
      </c>
      <c r="P1407">
        <f t="shared" si="265"/>
        <v>1</v>
      </c>
      <c r="Q1407">
        <f t="shared" si="266"/>
        <v>0</v>
      </c>
      <c r="R1407">
        <f t="shared" si="267"/>
        <v>0</v>
      </c>
      <c r="S1407">
        <f t="shared" si="268"/>
        <v>0</v>
      </c>
      <c r="T1407">
        <f t="shared" si="269"/>
        <v>0</v>
      </c>
      <c r="U1407">
        <f t="shared" si="270"/>
        <v>0</v>
      </c>
      <c r="V1407">
        <f t="shared" si="271"/>
        <v>0</v>
      </c>
    </row>
    <row r="1408" spans="1:22" x14ac:dyDescent="0.25">
      <c r="A1408">
        <v>20180430</v>
      </c>
      <c r="B1408" t="str">
        <f t="shared" si="260"/>
        <v>2018</v>
      </c>
      <c r="C1408" t="str">
        <f t="shared" si="261"/>
        <v>04</v>
      </c>
      <c r="D1408" t="str">
        <f t="shared" si="262"/>
        <v>30</v>
      </c>
      <c r="E1408">
        <v>210</v>
      </c>
      <c r="F1408" t="s">
        <v>372</v>
      </c>
      <c r="G1408">
        <v>313</v>
      </c>
      <c r="H1408" t="s">
        <v>424</v>
      </c>
      <c r="I1408">
        <v>0.82627898736932903</v>
      </c>
      <c r="J1408">
        <v>3.5999999999999899</v>
      </c>
      <c r="K1408">
        <v>4.1999999999999904</v>
      </c>
      <c r="L1408">
        <v>-4</v>
      </c>
      <c r="M1408">
        <v>1.2589392756361402</v>
      </c>
      <c r="N1408">
        <f t="shared" si="263"/>
        <v>1</v>
      </c>
      <c r="O1408">
        <f t="shared" si="264"/>
        <v>0</v>
      </c>
      <c r="P1408">
        <f t="shared" si="265"/>
        <v>1</v>
      </c>
      <c r="Q1408">
        <f t="shared" si="266"/>
        <v>0</v>
      </c>
      <c r="R1408">
        <f t="shared" si="267"/>
        <v>0</v>
      </c>
      <c r="S1408">
        <f t="shared" si="268"/>
        <v>0</v>
      </c>
      <c r="T1408">
        <f t="shared" si="269"/>
        <v>0</v>
      </c>
      <c r="U1408">
        <f t="shared" si="270"/>
        <v>0</v>
      </c>
      <c r="V1408">
        <f t="shared" si="271"/>
        <v>0</v>
      </c>
    </row>
    <row r="1409" spans="1:22" x14ac:dyDescent="0.25">
      <c r="A1409">
        <v>20180430</v>
      </c>
      <c r="B1409" t="str">
        <f t="shared" si="260"/>
        <v>2018</v>
      </c>
      <c r="C1409" t="str">
        <f t="shared" si="261"/>
        <v>04</v>
      </c>
      <c r="D1409" t="str">
        <f t="shared" si="262"/>
        <v>30</v>
      </c>
      <c r="E1409">
        <v>149</v>
      </c>
      <c r="F1409" t="s">
        <v>237</v>
      </c>
      <c r="G1409">
        <v>326</v>
      </c>
      <c r="H1409" t="s">
        <v>130</v>
      </c>
      <c r="I1409">
        <v>0.40877952437995102</v>
      </c>
      <c r="J1409">
        <v>1.5972222219999901</v>
      </c>
      <c r="K1409">
        <v>-0.111111111999999</v>
      </c>
      <c r="L1409">
        <v>0.375</v>
      </c>
      <c r="M1409">
        <v>1.1903847754147039</v>
      </c>
      <c r="N1409">
        <f t="shared" si="263"/>
        <v>0</v>
      </c>
      <c r="O1409">
        <f t="shared" si="264"/>
        <v>0</v>
      </c>
      <c r="P1409">
        <f t="shared" si="265"/>
        <v>1</v>
      </c>
      <c r="Q1409">
        <f t="shared" si="266"/>
        <v>0</v>
      </c>
      <c r="R1409">
        <f t="shared" si="267"/>
        <v>0</v>
      </c>
      <c r="S1409">
        <f t="shared" si="268"/>
        <v>0</v>
      </c>
      <c r="T1409">
        <f t="shared" si="269"/>
        <v>0</v>
      </c>
      <c r="U1409">
        <f t="shared" si="270"/>
        <v>0</v>
      </c>
      <c r="V1409">
        <f t="shared" si="271"/>
        <v>0</v>
      </c>
    </row>
    <row r="1410" spans="1:22" x14ac:dyDescent="0.25">
      <c r="A1410">
        <v>20180430</v>
      </c>
      <c r="B1410" t="str">
        <f t="shared" ref="B1410:B1473" si="272">MID(A1410,1,4)</f>
        <v>2018</v>
      </c>
      <c r="C1410" t="str">
        <f t="shared" ref="C1410:C1473" si="273">MID(A1410,5,2)</f>
        <v>04</v>
      </c>
      <c r="D1410" t="str">
        <f t="shared" ref="D1410:D1473" si="274">MID(A1410,7,2)</f>
        <v>30</v>
      </c>
      <c r="E1410">
        <v>243</v>
      </c>
      <c r="F1410" t="s">
        <v>258</v>
      </c>
      <c r="G1410">
        <v>334</v>
      </c>
      <c r="H1410" t="s">
        <v>369</v>
      </c>
      <c r="I1410">
        <v>0.66861396741322798</v>
      </c>
      <c r="J1410">
        <v>1.8666666669999901</v>
      </c>
      <c r="K1410">
        <v>1.06666666699999</v>
      </c>
      <c r="L1410">
        <v>-0.16666666599999899</v>
      </c>
      <c r="M1410">
        <v>1.0982550324338962</v>
      </c>
      <c r="N1410">
        <f t="shared" ref="N1410:N1473" si="275">OR(I1410&gt;0.6)+0</f>
        <v>1</v>
      </c>
      <c r="O1410">
        <f t="shared" ref="O1410:O1473" si="276">(I1410&lt;0.4)+0</f>
        <v>0</v>
      </c>
      <c r="P1410">
        <f t="shared" ref="P1410:P1473" si="277">SIGN(L1410)+SIGN(J1410)+SIGN(K1410)</f>
        <v>1</v>
      </c>
      <c r="Q1410">
        <f t="shared" ref="Q1410:Q1473" si="278">(P1410&gt;1)+0</f>
        <v>0</v>
      </c>
      <c r="R1410">
        <f t="shared" ref="R1410:R1473" si="279">(P1410&lt;-1)+0</f>
        <v>0</v>
      </c>
      <c r="S1410">
        <f t="shared" ref="S1410:S1473" si="280">Q1410*N1410</f>
        <v>0</v>
      </c>
      <c r="T1410">
        <f t="shared" ref="T1410:T1473" si="281">O1410*R1410</f>
        <v>0</v>
      </c>
      <c r="U1410">
        <f t="shared" ref="U1410:U1473" si="282">T1410+S1410</f>
        <v>0</v>
      </c>
      <c r="V1410">
        <f t="shared" si="271"/>
        <v>0</v>
      </c>
    </row>
    <row r="1411" spans="1:22" x14ac:dyDescent="0.25">
      <c r="A1411">
        <v>20180430</v>
      </c>
      <c r="B1411" t="str">
        <f t="shared" si="272"/>
        <v>2018</v>
      </c>
      <c r="C1411" t="str">
        <f t="shared" si="273"/>
        <v>04</v>
      </c>
      <c r="D1411" t="str">
        <f t="shared" si="274"/>
        <v>30</v>
      </c>
      <c r="E1411">
        <v>257</v>
      </c>
      <c r="F1411" t="s">
        <v>216</v>
      </c>
      <c r="G1411">
        <v>340</v>
      </c>
      <c r="H1411" t="s">
        <v>296</v>
      </c>
      <c r="I1411">
        <v>0.37536924313000303</v>
      </c>
      <c r="J1411">
        <v>0.94999999999999896</v>
      </c>
      <c r="K1411">
        <v>-1.79444444399999</v>
      </c>
      <c r="L1411">
        <v>2.0952380959999899</v>
      </c>
      <c r="M1411">
        <v>1.0393168486121731</v>
      </c>
      <c r="N1411">
        <f t="shared" si="275"/>
        <v>0</v>
      </c>
      <c r="O1411">
        <f t="shared" si="276"/>
        <v>1</v>
      </c>
      <c r="P1411">
        <f t="shared" si="277"/>
        <v>1</v>
      </c>
      <c r="Q1411">
        <f t="shared" si="278"/>
        <v>0</v>
      </c>
      <c r="R1411">
        <f t="shared" si="279"/>
        <v>0</v>
      </c>
      <c r="S1411">
        <f t="shared" si="280"/>
        <v>0</v>
      </c>
      <c r="T1411">
        <f t="shared" si="281"/>
        <v>0</v>
      </c>
      <c r="U1411">
        <f t="shared" si="282"/>
        <v>0</v>
      </c>
      <c r="V1411">
        <f t="shared" ref="V1411:V1474" si="283">M1411*S1411*U1411</f>
        <v>0</v>
      </c>
    </row>
    <row r="1412" spans="1:22" x14ac:dyDescent="0.25">
      <c r="A1412">
        <v>20180430</v>
      </c>
      <c r="B1412" t="str">
        <f t="shared" si="272"/>
        <v>2018</v>
      </c>
      <c r="C1412" t="str">
        <f t="shared" si="273"/>
        <v>04</v>
      </c>
      <c r="D1412" t="str">
        <f t="shared" si="274"/>
        <v>30</v>
      </c>
      <c r="E1412">
        <v>311</v>
      </c>
      <c r="F1412" t="s">
        <v>213</v>
      </c>
      <c r="G1412">
        <v>342</v>
      </c>
      <c r="H1412" t="s">
        <v>231</v>
      </c>
      <c r="I1412">
        <v>0.56590603404885098</v>
      </c>
      <c r="J1412">
        <v>1.58333333399999</v>
      </c>
      <c r="K1412">
        <v>-1.0357142859999999</v>
      </c>
      <c r="L1412">
        <v>-2.33333333399999</v>
      </c>
      <c r="M1412">
        <v>1.1255531235634899</v>
      </c>
      <c r="N1412">
        <f t="shared" si="275"/>
        <v>0</v>
      </c>
      <c r="O1412">
        <f t="shared" si="276"/>
        <v>0</v>
      </c>
      <c r="P1412">
        <f t="shared" si="277"/>
        <v>-1</v>
      </c>
      <c r="Q1412">
        <f t="shared" si="278"/>
        <v>0</v>
      </c>
      <c r="R1412">
        <f t="shared" si="279"/>
        <v>0</v>
      </c>
      <c r="S1412">
        <f t="shared" si="280"/>
        <v>0</v>
      </c>
      <c r="T1412">
        <f t="shared" si="281"/>
        <v>0</v>
      </c>
      <c r="U1412">
        <f t="shared" si="282"/>
        <v>0</v>
      </c>
      <c r="V1412">
        <f t="shared" si="283"/>
        <v>0</v>
      </c>
    </row>
    <row r="1413" spans="1:22" x14ac:dyDescent="0.25">
      <c r="A1413">
        <v>20180430</v>
      </c>
      <c r="B1413" t="str">
        <f t="shared" si="272"/>
        <v>2018</v>
      </c>
      <c r="C1413" t="str">
        <f t="shared" si="273"/>
        <v>04</v>
      </c>
      <c r="D1413" t="str">
        <f t="shared" si="274"/>
        <v>30</v>
      </c>
      <c r="E1413">
        <v>84</v>
      </c>
      <c r="F1413" t="s">
        <v>116</v>
      </c>
      <c r="G1413">
        <v>343</v>
      </c>
      <c r="H1413" t="s">
        <v>388</v>
      </c>
      <c r="I1413">
        <v>0.242797235912485</v>
      </c>
      <c r="J1413">
        <v>4.7619047000001302E-2</v>
      </c>
      <c r="K1413">
        <v>-1.2564102559999899</v>
      </c>
      <c r="L1413">
        <v>2.75</v>
      </c>
      <c r="M1413">
        <v>1.2169459345807281</v>
      </c>
      <c r="N1413">
        <f t="shared" si="275"/>
        <v>0</v>
      </c>
      <c r="O1413">
        <f t="shared" si="276"/>
        <v>1</v>
      </c>
      <c r="P1413">
        <f t="shared" si="277"/>
        <v>1</v>
      </c>
      <c r="Q1413">
        <f t="shared" si="278"/>
        <v>0</v>
      </c>
      <c r="R1413">
        <f t="shared" si="279"/>
        <v>0</v>
      </c>
      <c r="S1413">
        <f t="shared" si="280"/>
        <v>0</v>
      </c>
      <c r="T1413">
        <f t="shared" si="281"/>
        <v>0</v>
      </c>
      <c r="U1413">
        <f t="shared" si="282"/>
        <v>0</v>
      </c>
      <c r="V1413">
        <f t="shared" si="283"/>
        <v>0</v>
      </c>
    </row>
    <row r="1414" spans="1:22" x14ac:dyDescent="0.25">
      <c r="A1414">
        <v>20180430</v>
      </c>
      <c r="B1414" t="str">
        <f t="shared" si="272"/>
        <v>2018</v>
      </c>
      <c r="C1414" t="str">
        <f t="shared" si="273"/>
        <v>04</v>
      </c>
      <c r="D1414" t="str">
        <f t="shared" si="274"/>
        <v>30</v>
      </c>
      <c r="E1414">
        <v>284</v>
      </c>
      <c r="F1414" t="s">
        <v>409</v>
      </c>
      <c r="G1414">
        <v>348</v>
      </c>
      <c r="H1414" t="s">
        <v>445</v>
      </c>
      <c r="I1414">
        <v>0.521524094460042</v>
      </c>
      <c r="J1414">
        <v>2.3333333340000002</v>
      </c>
      <c r="K1414">
        <v>1</v>
      </c>
      <c r="L1414">
        <v>-6</v>
      </c>
      <c r="M1414">
        <v>1.1824883153477699</v>
      </c>
      <c r="N1414">
        <f t="shared" si="275"/>
        <v>0</v>
      </c>
      <c r="O1414">
        <f t="shared" si="276"/>
        <v>0</v>
      </c>
      <c r="P1414">
        <f t="shared" si="277"/>
        <v>1</v>
      </c>
      <c r="Q1414">
        <f t="shared" si="278"/>
        <v>0</v>
      </c>
      <c r="R1414">
        <f t="shared" si="279"/>
        <v>0</v>
      </c>
      <c r="S1414">
        <f t="shared" si="280"/>
        <v>0</v>
      </c>
      <c r="T1414">
        <f t="shared" si="281"/>
        <v>0</v>
      </c>
      <c r="U1414">
        <f t="shared" si="282"/>
        <v>0</v>
      </c>
      <c r="V1414">
        <f t="shared" si="283"/>
        <v>0</v>
      </c>
    </row>
    <row r="1415" spans="1:22" x14ac:dyDescent="0.25">
      <c r="A1415">
        <v>20180430</v>
      </c>
      <c r="B1415" t="str">
        <f t="shared" si="272"/>
        <v>2018</v>
      </c>
      <c r="C1415" t="str">
        <f t="shared" si="273"/>
        <v>04</v>
      </c>
      <c r="D1415" t="str">
        <f t="shared" si="274"/>
        <v>30</v>
      </c>
      <c r="E1415">
        <v>221</v>
      </c>
      <c r="F1415" t="s">
        <v>378</v>
      </c>
      <c r="G1415">
        <v>350</v>
      </c>
      <c r="H1415" t="s">
        <v>438</v>
      </c>
      <c r="I1415">
        <v>0.41468151114885698</v>
      </c>
      <c r="J1415">
        <v>-3.6666666669999901</v>
      </c>
      <c r="K1415">
        <v>1.66666666599999</v>
      </c>
      <c r="L1415">
        <v>9</v>
      </c>
      <c r="M1415">
        <v>1.1640775690708305</v>
      </c>
      <c r="N1415">
        <f t="shared" si="275"/>
        <v>0</v>
      </c>
      <c r="O1415">
        <f t="shared" si="276"/>
        <v>0</v>
      </c>
      <c r="P1415">
        <f t="shared" si="277"/>
        <v>1</v>
      </c>
      <c r="Q1415">
        <f t="shared" si="278"/>
        <v>0</v>
      </c>
      <c r="R1415">
        <f t="shared" si="279"/>
        <v>0</v>
      </c>
      <c r="S1415">
        <f t="shared" si="280"/>
        <v>0</v>
      </c>
      <c r="T1415">
        <f t="shared" si="281"/>
        <v>0</v>
      </c>
      <c r="U1415">
        <f t="shared" si="282"/>
        <v>0</v>
      </c>
      <c r="V1415">
        <f t="shared" si="283"/>
        <v>0</v>
      </c>
    </row>
    <row r="1416" spans="1:22" x14ac:dyDescent="0.25">
      <c r="A1416">
        <v>20180430</v>
      </c>
      <c r="B1416" t="str">
        <f t="shared" si="272"/>
        <v>2018</v>
      </c>
      <c r="C1416" t="str">
        <f t="shared" si="273"/>
        <v>04</v>
      </c>
      <c r="D1416" t="str">
        <f t="shared" si="274"/>
        <v>30</v>
      </c>
      <c r="E1416">
        <v>442</v>
      </c>
      <c r="F1416" t="s">
        <v>137</v>
      </c>
      <c r="G1416">
        <v>358</v>
      </c>
      <c r="H1416" t="s">
        <v>19</v>
      </c>
      <c r="I1416">
        <v>0.39176172651588498</v>
      </c>
      <c r="J1416">
        <v>1.55555555499999</v>
      </c>
      <c r="K1416">
        <v>1.7777777779999899</v>
      </c>
      <c r="L1416">
        <v>-2.25</v>
      </c>
      <c r="M1416">
        <v>1.0136575478001502</v>
      </c>
      <c r="N1416">
        <f t="shared" si="275"/>
        <v>0</v>
      </c>
      <c r="O1416">
        <f t="shared" si="276"/>
        <v>1</v>
      </c>
      <c r="P1416">
        <f t="shared" si="277"/>
        <v>1</v>
      </c>
      <c r="Q1416">
        <f t="shared" si="278"/>
        <v>0</v>
      </c>
      <c r="R1416">
        <f t="shared" si="279"/>
        <v>0</v>
      </c>
      <c r="S1416">
        <f t="shared" si="280"/>
        <v>0</v>
      </c>
      <c r="T1416">
        <f t="shared" si="281"/>
        <v>0</v>
      </c>
      <c r="U1416">
        <f t="shared" si="282"/>
        <v>0</v>
      </c>
      <c r="V1416">
        <f t="shared" si="283"/>
        <v>0</v>
      </c>
    </row>
    <row r="1417" spans="1:22" x14ac:dyDescent="0.25">
      <c r="A1417">
        <v>20180430</v>
      </c>
      <c r="B1417" t="str">
        <f t="shared" si="272"/>
        <v>2018</v>
      </c>
      <c r="C1417" t="str">
        <f t="shared" si="273"/>
        <v>04</v>
      </c>
      <c r="D1417" t="str">
        <f t="shared" si="274"/>
        <v>30</v>
      </c>
      <c r="E1417">
        <v>381</v>
      </c>
      <c r="F1417" t="s">
        <v>217</v>
      </c>
      <c r="G1417">
        <v>364</v>
      </c>
      <c r="H1417" t="s">
        <v>452</v>
      </c>
      <c r="I1417">
        <v>0.50822609152057496</v>
      </c>
      <c r="J1417">
        <v>2.2999999999999998</v>
      </c>
      <c r="K1417">
        <v>5.6999999999999904</v>
      </c>
      <c r="L1417">
        <v>0.66666666599999902</v>
      </c>
      <c r="M1417">
        <v>1.219615540729408</v>
      </c>
      <c r="N1417">
        <f t="shared" si="275"/>
        <v>0</v>
      </c>
      <c r="O1417">
        <f t="shared" si="276"/>
        <v>0</v>
      </c>
      <c r="P1417">
        <f t="shared" si="277"/>
        <v>3</v>
      </c>
      <c r="Q1417">
        <f t="shared" si="278"/>
        <v>1</v>
      </c>
      <c r="R1417">
        <f t="shared" si="279"/>
        <v>0</v>
      </c>
      <c r="S1417">
        <f t="shared" si="280"/>
        <v>0</v>
      </c>
      <c r="T1417">
        <f t="shared" si="281"/>
        <v>0</v>
      </c>
      <c r="U1417">
        <f t="shared" si="282"/>
        <v>0</v>
      </c>
      <c r="V1417">
        <f t="shared" si="283"/>
        <v>0</v>
      </c>
    </row>
    <row r="1418" spans="1:22" x14ac:dyDescent="0.25">
      <c r="A1418">
        <v>20180430</v>
      </c>
      <c r="B1418" t="str">
        <f t="shared" si="272"/>
        <v>2018</v>
      </c>
      <c r="C1418" t="str">
        <f t="shared" si="273"/>
        <v>04</v>
      </c>
      <c r="D1418" t="str">
        <f t="shared" si="274"/>
        <v>30</v>
      </c>
      <c r="E1418">
        <v>275</v>
      </c>
      <c r="F1418" t="s">
        <v>75</v>
      </c>
      <c r="G1418">
        <v>371</v>
      </c>
      <c r="H1418" t="s">
        <v>33</v>
      </c>
      <c r="I1418">
        <v>0.41694303603779798</v>
      </c>
      <c r="J1418">
        <v>0.19999999999999901</v>
      </c>
      <c r="K1418">
        <v>1.04285714299999</v>
      </c>
      <c r="L1418">
        <v>-1.5</v>
      </c>
      <c r="M1418">
        <v>1.156153201183026</v>
      </c>
      <c r="N1418">
        <f t="shared" si="275"/>
        <v>0</v>
      </c>
      <c r="O1418">
        <f t="shared" si="276"/>
        <v>0</v>
      </c>
      <c r="P1418">
        <f t="shared" si="277"/>
        <v>1</v>
      </c>
      <c r="Q1418">
        <f t="shared" si="278"/>
        <v>0</v>
      </c>
      <c r="R1418">
        <f t="shared" si="279"/>
        <v>0</v>
      </c>
      <c r="S1418">
        <f t="shared" si="280"/>
        <v>0</v>
      </c>
      <c r="T1418">
        <f t="shared" si="281"/>
        <v>0</v>
      </c>
      <c r="U1418">
        <f t="shared" si="282"/>
        <v>0</v>
      </c>
      <c r="V1418">
        <f t="shared" si="283"/>
        <v>0</v>
      </c>
    </row>
    <row r="1419" spans="1:22" x14ac:dyDescent="0.25">
      <c r="A1419">
        <v>20180430</v>
      </c>
      <c r="B1419" t="str">
        <f t="shared" si="272"/>
        <v>2018</v>
      </c>
      <c r="C1419" t="str">
        <f t="shared" si="273"/>
        <v>04</v>
      </c>
      <c r="D1419" t="str">
        <f t="shared" si="274"/>
        <v>30</v>
      </c>
      <c r="E1419">
        <v>121</v>
      </c>
      <c r="F1419" t="s">
        <v>45</v>
      </c>
      <c r="G1419">
        <v>372</v>
      </c>
      <c r="H1419" t="s">
        <v>56</v>
      </c>
      <c r="I1419">
        <v>0.948772333640445</v>
      </c>
      <c r="J1419">
        <v>5.5227272719999903</v>
      </c>
      <c r="K1419">
        <v>1.977272728</v>
      </c>
      <c r="L1419">
        <v>-3.1666666669999999</v>
      </c>
      <c r="M1419">
        <v>1.2048957314014119</v>
      </c>
      <c r="N1419">
        <f t="shared" si="275"/>
        <v>1</v>
      </c>
      <c r="O1419">
        <f t="shared" si="276"/>
        <v>0</v>
      </c>
      <c r="P1419">
        <f t="shared" si="277"/>
        <v>1</v>
      </c>
      <c r="Q1419">
        <f t="shared" si="278"/>
        <v>0</v>
      </c>
      <c r="R1419">
        <f t="shared" si="279"/>
        <v>0</v>
      </c>
      <c r="S1419">
        <f t="shared" si="280"/>
        <v>0</v>
      </c>
      <c r="T1419">
        <f t="shared" si="281"/>
        <v>0</v>
      </c>
      <c r="U1419">
        <f t="shared" si="282"/>
        <v>0</v>
      </c>
      <c r="V1419">
        <f t="shared" si="283"/>
        <v>0</v>
      </c>
    </row>
    <row r="1420" spans="1:22" x14ac:dyDescent="0.25">
      <c r="A1420">
        <v>20180430</v>
      </c>
      <c r="B1420" t="str">
        <f t="shared" si="272"/>
        <v>2018</v>
      </c>
      <c r="C1420" t="str">
        <f t="shared" si="273"/>
        <v>04</v>
      </c>
      <c r="D1420" t="str">
        <f t="shared" si="274"/>
        <v>30</v>
      </c>
      <c r="E1420">
        <v>295</v>
      </c>
      <c r="F1420" t="s">
        <v>341</v>
      </c>
      <c r="G1420">
        <v>377</v>
      </c>
      <c r="H1420" t="s">
        <v>457</v>
      </c>
      <c r="I1420">
        <v>0.64540219908968399</v>
      </c>
      <c r="J1420">
        <v>4.3333333329999899</v>
      </c>
      <c r="K1420">
        <v>3.8333333340000002</v>
      </c>
      <c r="L1420">
        <v>0</v>
      </c>
      <c r="M1420">
        <v>1.3245277984175194</v>
      </c>
      <c r="N1420">
        <f t="shared" si="275"/>
        <v>1</v>
      </c>
      <c r="O1420">
        <f t="shared" si="276"/>
        <v>0</v>
      </c>
      <c r="P1420">
        <f t="shared" si="277"/>
        <v>2</v>
      </c>
      <c r="Q1420">
        <f t="shared" si="278"/>
        <v>1</v>
      </c>
      <c r="R1420">
        <f t="shared" si="279"/>
        <v>0</v>
      </c>
      <c r="S1420">
        <f t="shared" si="280"/>
        <v>1</v>
      </c>
      <c r="T1420">
        <f t="shared" si="281"/>
        <v>0</v>
      </c>
      <c r="U1420">
        <f t="shared" si="282"/>
        <v>1</v>
      </c>
      <c r="V1420">
        <f t="shared" si="283"/>
        <v>1.3245277984175194</v>
      </c>
    </row>
    <row r="1421" spans="1:22" x14ac:dyDescent="0.25">
      <c r="A1421">
        <v>20180430</v>
      </c>
      <c r="B1421" t="str">
        <f t="shared" si="272"/>
        <v>2018</v>
      </c>
      <c r="C1421" t="str">
        <f t="shared" si="273"/>
        <v>04</v>
      </c>
      <c r="D1421" t="str">
        <f t="shared" si="274"/>
        <v>30</v>
      </c>
      <c r="E1421">
        <v>4</v>
      </c>
      <c r="F1421" t="s">
        <v>18</v>
      </c>
      <c r="G1421">
        <v>380</v>
      </c>
      <c r="H1421" t="s">
        <v>46</v>
      </c>
      <c r="I1421">
        <v>0.67982262854318398</v>
      </c>
      <c r="J1421">
        <v>-1.0743034060000001</v>
      </c>
      <c r="K1421">
        <v>-0.66339869199999901</v>
      </c>
      <c r="L1421">
        <v>0.74025974000000005</v>
      </c>
      <c r="M1421">
        <v>1.0508219680016886</v>
      </c>
      <c r="N1421">
        <f t="shared" si="275"/>
        <v>1</v>
      </c>
      <c r="O1421">
        <f t="shared" si="276"/>
        <v>0</v>
      </c>
      <c r="P1421">
        <f t="shared" si="277"/>
        <v>-1</v>
      </c>
      <c r="Q1421">
        <f t="shared" si="278"/>
        <v>0</v>
      </c>
      <c r="R1421">
        <f t="shared" si="279"/>
        <v>0</v>
      </c>
      <c r="S1421">
        <f t="shared" si="280"/>
        <v>0</v>
      </c>
      <c r="T1421">
        <f t="shared" si="281"/>
        <v>0</v>
      </c>
      <c r="U1421">
        <f t="shared" si="282"/>
        <v>0</v>
      </c>
      <c r="V1421">
        <f t="shared" si="283"/>
        <v>0</v>
      </c>
    </row>
    <row r="1422" spans="1:22" x14ac:dyDescent="0.25">
      <c r="A1422">
        <v>20180430</v>
      </c>
      <c r="B1422" t="str">
        <f t="shared" si="272"/>
        <v>2018</v>
      </c>
      <c r="C1422" t="str">
        <f t="shared" si="273"/>
        <v>04</v>
      </c>
      <c r="D1422" t="str">
        <f t="shared" si="274"/>
        <v>30</v>
      </c>
      <c r="E1422">
        <v>257</v>
      </c>
      <c r="F1422" t="s">
        <v>216</v>
      </c>
      <c r="G1422">
        <v>383</v>
      </c>
      <c r="H1422" t="s">
        <v>336</v>
      </c>
      <c r="I1422">
        <v>0.49595234699180701</v>
      </c>
      <c r="J1422">
        <v>1.9590909089999999</v>
      </c>
      <c r="K1422">
        <v>1.2863636359999999</v>
      </c>
      <c r="L1422">
        <v>1.228571429</v>
      </c>
      <c r="M1422">
        <v>1.1657464115081655</v>
      </c>
      <c r="N1422">
        <f t="shared" si="275"/>
        <v>0</v>
      </c>
      <c r="O1422">
        <f t="shared" si="276"/>
        <v>0</v>
      </c>
      <c r="P1422">
        <f t="shared" si="277"/>
        <v>3</v>
      </c>
      <c r="Q1422">
        <f t="shared" si="278"/>
        <v>1</v>
      </c>
      <c r="R1422">
        <f t="shared" si="279"/>
        <v>0</v>
      </c>
      <c r="S1422">
        <f t="shared" si="280"/>
        <v>0</v>
      </c>
      <c r="T1422">
        <f t="shared" si="281"/>
        <v>0</v>
      </c>
      <c r="U1422">
        <f t="shared" si="282"/>
        <v>0</v>
      </c>
      <c r="V1422">
        <f t="shared" si="283"/>
        <v>0</v>
      </c>
    </row>
    <row r="1423" spans="1:22" x14ac:dyDescent="0.25">
      <c r="A1423">
        <v>20180430</v>
      </c>
      <c r="B1423" t="str">
        <f t="shared" si="272"/>
        <v>2018</v>
      </c>
      <c r="C1423" t="str">
        <f t="shared" si="273"/>
        <v>04</v>
      </c>
      <c r="D1423" t="str">
        <f t="shared" si="274"/>
        <v>30</v>
      </c>
      <c r="E1423">
        <v>243</v>
      </c>
      <c r="F1423" t="s">
        <v>258</v>
      </c>
      <c r="G1423">
        <v>384</v>
      </c>
      <c r="H1423" t="s">
        <v>36</v>
      </c>
      <c r="I1423">
        <v>0.58213598386382903</v>
      </c>
      <c r="J1423">
        <v>2.4561403510000002</v>
      </c>
      <c r="K1423">
        <v>-0.175438595999999</v>
      </c>
      <c r="L1423">
        <v>-2.91666666599999</v>
      </c>
      <c r="M1423">
        <v>1.0679018869033796</v>
      </c>
      <c r="N1423">
        <f t="shared" si="275"/>
        <v>0</v>
      </c>
      <c r="O1423">
        <f t="shared" si="276"/>
        <v>0</v>
      </c>
      <c r="P1423">
        <f t="shared" si="277"/>
        <v>-1</v>
      </c>
      <c r="Q1423">
        <f t="shared" si="278"/>
        <v>0</v>
      </c>
      <c r="R1423">
        <f t="shared" si="279"/>
        <v>0</v>
      </c>
      <c r="S1423">
        <f t="shared" si="280"/>
        <v>0</v>
      </c>
      <c r="T1423">
        <f t="shared" si="281"/>
        <v>0</v>
      </c>
      <c r="U1423">
        <f t="shared" si="282"/>
        <v>0</v>
      </c>
      <c r="V1423">
        <f t="shared" si="283"/>
        <v>0</v>
      </c>
    </row>
    <row r="1424" spans="1:22" x14ac:dyDescent="0.25">
      <c r="A1424">
        <v>20180430</v>
      </c>
      <c r="B1424" t="str">
        <f t="shared" si="272"/>
        <v>2018</v>
      </c>
      <c r="C1424" t="str">
        <f t="shared" si="273"/>
        <v>04</v>
      </c>
      <c r="D1424" t="str">
        <f t="shared" si="274"/>
        <v>30</v>
      </c>
      <c r="E1424">
        <v>94</v>
      </c>
      <c r="F1424" t="s">
        <v>241</v>
      </c>
      <c r="G1424">
        <v>385</v>
      </c>
      <c r="H1424" t="s">
        <v>63</v>
      </c>
      <c r="I1424">
        <v>0.63661005315311303</v>
      </c>
      <c r="J1424">
        <v>-2.75</v>
      </c>
      <c r="K1424">
        <v>-0.75</v>
      </c>
      <c r="L1424">
        <v>3.75</v>
      </c>
      <c r="M1424">
        <v>1.0368421656993847</v>
      </c>
      <c r="N1424">
        <f t="shared" si="275"/>
        <v>1</v>
      </c>
      <c r="O1424">
        <f t="shared" si="276"/>
        <v>0</v>
      </c>
      <c r="P1424">
        <f t="shared" si="277"/>
        <v>-1</v>
      </c>
      <c r="Q1424">
        <f t="shared" si="278"/>
        <v>0</v>
      </c>
      <c r="R1424">
        <f t="shared" si="279"/>
        <v>0</v>
      </c>
      <c r="S1424">
        <f t="shared" si="280"/>
        <v>0</v>
      </c>
      <c r="T1424">
        <f t="shared" si="281"/>
        <v>0</v>
      </c>
      <c r="U1424">
        <f t="shared" si="282"/>
        <v>0</v>
      </c>
      <c r="V1424">
        <f t="shared" si="283"/>
        <v>0</v>
      </c>
    </row>
    <row r="1425" spans="1:22" x14ac:dyDescent="0.25">
      <c r="A1425">
        <v>20180430</v>
      </c>
      <c r="B1425" t="str">
        <f t="shared" si="272"/>
        <v>2018</v>
      </c>
      <c r="C1425" t="str">
        <f t="shared" si="273"/>
        <v>04</v>
      </c>
      <c r="D1425" t="str">
        <f t="shared" si="274"/>
        <v>30</v>
      </c>
      <c r="E1425">
        <v>349</v>
      </c>
      <c r="F1425" t="s">
        <v>446</v>
      </c>
      <c r="G1425">
        <v>386</v>
      </c>
      <c r="H1425" t="s">
        <v>460</v>
      </c>
      <c r="I1425">
        <v>0.71659596313590002</v>
      </c>
      <c r="J1425">
        <v>4.3333333329999899</v>
      </c>
      <c r="K1425">
        <v>1.16666666599999</v>
      </c>
      <c r="L1425">
        <v>-2</v>
      </c>
      <c r="M1425">
        <v>1.1195797247899262</v>
      </c>
      <c r="N1425">
        <f t="shared" si="275"/>
        <v>1</v>
      </c>
      <c r="O1425">
        <f t="shared" si="276"/>
        <v>0</v>
      </c>
      <c r="P1425">
        <f t="shared" si="277"/>
        <v>1</v>
      </c>
      <c r="Q1425">
        <f t="shared" si="278"/>
        <v>0</v>
      </c>
      <c r="R1425">
        <f t="shared" si="279"/>
        <v>0</v>
      </c>
      <c r="S1425">
        <f t="shared" si="280"/>
        <v>0</v>
      </c>
      <c r="T1425">
        <f t="shared" si="281"/>
        <v>0</v>
      </c>
      <c r="U1425">
        <f t="shared" si="282"/>
        <v>0</v>
      </c>
      <c r="V1425">
        <f t="shared" si="283"/>
        <v>0</v>
      </c>
    </row>
    <row r="1426" spans="1:22" x14ac:dyDescent="0.25">
      <c r="A1426">
        <v>20180430</v>
      </c>
      <c r="B1426" t="str">
        <f t="shared" si="272"/>
        <v>2018</v>
      </c>
      <c r="C1426" t="str">
        <f t="shared" si="273"/>
        <v>04</v>
      </c>
      <c r="D1426" t="str">
        <f t="shared" si="274"/>
        <v>30</v>
      </c>
      <c r="E1426">
        <v>465</v>
      </c>
      <c r="F1426" t="s">
        <v>171</v>
      </c>
      <c r="G1426">
        <v>393</v>
      </c>
      <c r="H1426" t="s">
        <v>129</v>
      </c>
      <c r="I1426">
        <v>0.31614069914655302</v>
      </c>
      <c r="J1426">
        <v>-0.24444444499999901</v>
      </c>
      <c r="K1426">
        <v>-1.755555556</v>
      </c>
      <c r="L1426">
        <v>-0.5</v>
      </c>
      <c r="M1426">
        <v>1.3082418404231517</v>
      </c>
      <c r="N1426">
        <f t="shared" si="275"/>
        <v>0</v>
      </c>
      <c r="O1426">
        <f t="shared" si="276"/>
        <v>1</v>
      </c>
      <c r="P1426">
        <f t="shared" si="277"/>
        <v>-3</v>
      </c>
      <c r="Q1426">
        <f t="shared" si="278"/>
        <v>0</v>
      </c>
      <c r="R1426">
        <f t="shared" si="279"/>
        <v>1</v>
      </c>
      <c r="S1426">
        <f t="shared" si="280"/>
        <v>0</v>
      </c>
      <c r="T1426">
        <f t="shared" si="281"/>
        <v>1</v>
      </c>
      <c r="U1426">
        <f t="shared" si="282"/>
        <v>1</v>
      </c>
      <c r="V1426">
        <f t="shared" si="283"/>
        <v>0</v>
      </c>
    </row>
    <row r="1427" spans="1:22" x14ac:dyDescent="0.25">
      <c r="A1427">
        <v>20180430</v>
      </c>
      <c r="B1427" t="str">
        <f t="shared" si="272"/>
        <v>2018</v>
      </c>
      <c r="C1427" t="str">
        <f t="shared" si="273"/>
        <v>04</v>
      </c>
      <c r="D1427" t="str">
        <f t="shared" si="274"/>
        <v>30</v>
      </c>
      <c r="E1427">
        <v>82</v>
      </c>
      <c r="F1427" t="s">
        <v>245</v>
      </c>
      <c r="G1427">
        <v>399</v>
      </c>
      <c r="H1427" t="s">
        <v>292</v>
      </c>
      <c r="I1427">
        <v>0</v>
      </c>
      <c r="J1427">
        <v>3.5999999999999899</v>
      </c>
      <c r="K1427">
        <v>0.4</v>
      </c>
      <c r="L1427">
        <v>-3</v>
      </c>
      <c r="M1427">
        <v>1.2540867117355996</v>
      </c>
      <c r="N1427">
        <f t="shared" si="275"/>
        <v>0</v>
      </c>
      <c r="O1427">
        <f t="shared" si="276"/>
        <v>1</v>
      </c>
      <c r="P1427">
        <f t="shared" si="277"/>
        <v>1</v>
      </c>
      <c r="Q1427">
        <f t="shared" si="278"/>
        <v>0</v>
      </c>
      <c r="R1427">
        <f t="shared" si="279"/>
        <v>0</v>
      </c>
      <c r="S1427">
        <f t="shared" si="280"/>
        <v>0</v>
      </c>
      <c r="T1427">
        <f t="shared" si="281"/>
        <v>0</v>
      </c>
      <c r="U1427">
        <f t="shared" si="282"/>
        <v>0</v>
      </c>
      <c r="V1427">
        <f t="shared" si="283"/>
        <v>0</v>
      </c>
    </row>
    <row r="1428" spans="1:22" x14ac:dyDescent="0.25">
      <c r="A1428">
        <v>20180430</v>
      </c>
      <c r="B1428" t="str">
        <f t="shared" si="272"/>
        <v>2018</v>
      </c>
      <c r="C1428" t="str">
        <f t="shared" si="273"/>
        <v>04</v>
      </c>
      <c r="D1428" t="str">
        <f t="shared" si="274"/>
        <v>30</v>
      </c>
      <c r="E1428">
        <v>66</v>
      </c>
      <c r="F1428" t="s">
        <v>218</v>
      </c>
      <c r="G1428">
        <v>403</v>
      </c>
      <c r="H1428" t="s">
        <v>104</v>
      </c>
      <c r="I1428">
        <v>0.50921092651908495</v>
      </c>
      <c r="J1428">
        <v>-1.0499999999999901</v>
      </c>
      <c r="K1428">
        <v>0.59999999999999898</v>
      </c>
      <c r="L1428">
        <v>2.1666666669999999</v>
      </c>
      <c r="M1428">
        <v>1.1744396765487326</v>
      </c>
      <c r="N1428">
        <f t="shared" si="275"/>
        <v>0</v>
      </c>
      <c r="O1428">
        <f t="shared" si="276"/>
        <v>0</v>
      </c>
      <c r="P1428">
        <f t="shared" si="277"/>
        <v>1</v>
      </c>
      <c r="Q1428">
        <f t="shared" si="278"/>
        <v>0</v>
      </c>
      <c r="R1428">
        <f t="shared" si="279"/>
        <v>0</v>
      </c>
      <c r="S1428">
        <f t="shared" si="280"/>
        <v>0</v>
      </c>
      <c r="T1428">
        <f t="shared" si="281"/>
        <v>0</v>
      </c>
      <c r="U1428">
        <f t="shared" si="282"/>
        <v>0</v>
      </c>
      <c r="V1428">
        <f t="shared" si="283"/>
        <v>0</v>
      </c>
    </row>
    <row r="1429" spans="1:22" x14ac:dyDescent="0.25">
      <c r="A1429">
        <v>20180430</v>
      </c>
      <c r="B1429" t="str">
        <f t="shared" si="272"/>
        <v>2018</v>
      </c>
      <c r="C1429" t="str">
        <f t="shared" si="273"/>
        <v>04</v>
      </c>
      <c r="D1429" t="str">
        <f t="shared" si="274"/>
        <v>30</v>
      </c>
      <c r="E1429">
        <v>433</v>
      </c>
      <c r="F1429" t="s">
        <v>280</v>
      </c>
      <c r="G1429">
        <v>408</v>
      </c>
      <c r="H1429" t="s">
        <v>472</v>
      </c>
      <c r="I1429">
        <v>0.86803314449028601</v>
      </c>
      <c r="J1429">
        <v>3.0175438589999999</v>
      </c>
      <c r="K1429">
        <v>1.66666666599999</v>
      </c>
      <c r="L1429">
        <v>-1.3333333329999899</v>
      </c>
      <c r="M1429">
        <v>1.1455513587967492</v>
      </c>
      <c r="N1429">
        <f t="shared" si="275"/>
        <v>1</v>
      </c>
      <c r="O1429">
        <f t="shared" si="276"/>
        <v>0</v>
      </c>
      <c r="P1429">
        <f t="shared" si="277"/>
        <v>1</v>
      </c>
      <c r="Q1429">
        <f t="shared" si="278"/>
        <v>0</v>
      </c>
      <c r="R1429">
        <f t="shared" si="279"/>
        <v>0</v>
      </c>
      <c r="S1429">
        <f t="shared" si="280"/>
        <v>0</v>
      </c>
      <c r="T1429">
        <f t="shared" si="281"/>
        <v>0</v>
      </c>
      <c r="U1429">
        <f t="shared" si="282"/>
        <v>0</v>
      </c>
      <c r="V1429">
        <f t="shared" si="283"/>
        <v>0</v>
      </c>
    </row>
    <row r="1430" spans="1:22" x14ac:dyDescent="0.25">
      <c r="A1430">
        <v>20180430</v>
      </c>
      <c r="B1430" t="str">
        <f t="shared" si="272"/>
        <v>2018</v>
      </c>
      <c r="C1430" t="str">
        <f t="shared" si="273"/>
        <v>04</v>
      </c>
      <c r="D1430" t="str">
        <f t="shared" si="274"/>
        <v>30</v>
      </c>
      <c r="E1430">
        <v>226</v>
      </c>
      <c r="F1430" t="s">
        <v>73</v>
      </c>
      <c r="G1430">
        <v>411</v>
      </c>
      <c r="H1430" t="s">
        <v>333</v>
      </c>
      <c r="I1430">
        <v>0.67451849493516303</v>
      </c>
      <c r="J1430">
        <v>0.44999999999999901</v>
      </c>
      <c r="K1430">
        <v>0.5</v>
      </c>
      <c r="L1430">
        <v>5.8571428579999996</v>
      </c>
      <c r="M1430">
        <v>1.2370507532125443</v>
      </c>
      <c r="N1430">
        <f t="shared" si="275"/>
        <v>1</v>
      </c>
      <c r="O1430">
        <f t="shared" si="276"/>
        <v>0</v>
      </c>
      <c r="P1430">
        <f t="shared" si="277"/>
        <v>3</v>
      </c>
      <c r="Q1430">
        <f t="shared" si="278"/>
        <v>1</v>
      </c>
      <c r="R1430">
        <f t="shared" si="279"/>
        <v>0</v>
      </c>
      <c r="S1430">
        <f t="shared" si="280"/>
        <v>1</v>
      </c>
      <c r="T1430">
        <f t="shared" si="281"/>
        <v>0</v>
      </c>
      <c r="U1430">
        <f t="shared" si="282"/>
        <v>1</v>
      </c>
      <c r="V1430">
        <f t="shared" si="283"/>
        <v>1.2370507532125443</v>
      </c>
    </row>
    <row r="1431" spans="1:22" x14ac:dyDescent="0.25">
      <c r="A1431">
        <v>20180430</v>
      </c>
      <c r="B1431" t="str">
        <f t="shared" si="272"/>
        <v>2018</v>
      </c>
      <c r="C1431" t="str">
        <f t="shared" si="273"/>
        <v>04</v>
      </c>
      <c r="D1431" t="str">
        <f t="shared" si="274"/>
        <v>30</v>
      </c>
      <c r="E1431">
        <v>45</v>
      </c>
      <c r="F1431" t="s">
        <v>170</v>
      </c>
      <c r="G1431">
        <v>412</v>
      </c>
      <c r="H1431" t="s">
        <v>380</v>
      </c>
      <c r="I1431">
        <v>0.30937020690954598</v>
      </c>
      <c r="J1431">
        <v>0.266666666</v>
      </c>
      <c r="K1431">
        <v>-1.485714285</v>
      </c>
      <c r="L1431">
        <v>-0.19999999999999901</v>
      </c>
      <c r="M1431">
        <v>1.3267052243058173</v>
      </c>
      <c r="N1431">
        <f t="shared" si="275"/>
        <v>0</v>
      </c>
      <c r="O1431">
        <f t="shared" si="276"/>
        <v>1</v>
      </c>
      <c r="P1431">
        <f t="shared" si="277"/>
        <v>-1</v>
      </c>
      <c r="Q1431">
        <f t="shared" si="278"/>
        <v>0</v>
      </c>
      <c r="R1431">
        <f t="shared" si="279"/>
        <v>0</v>
      </c>
      <c r="S1431">
        <f t="shared" si="280"/>
        <v>0</v>
      </c>
      <c r="T1431">
        <f t="shared" si="281"/>
        <v>0</v>
      </c>
      <c r="U1431">
        <f t="shared" si="282"/>
        <v>0</v>
      </c>
      <c r="V1431">
        <f t="shared" si="283"/>
        <v>0</v>
      </c>
    </row>
    <row r="1432" spans="1:22" x14ac:dyDescent="0.25">
      <c r="A1432">
        <v>20180430</v>
      </c>
      <c r="B1432" t="str">
        <f t="shared" si="272"/>
        <v>2018</v>
      </c>
      <c r="C1432" t="str">
        <f t="shared" si="273"/>
        <v>04</v>
      </c>
      <c r="D1432" t="str">
        <f t="shared" si="274"/>
        <v>30</v>
      </c>
      <c r="E1432">
        <v>83</v>
      </c>
      <c r="F1432" t="s">
        <v>105</v>
      </c>
      <c r="G1432">
        <v>421</v>
      </c>
      <c r="H1432" t="s">
        <v>125</v>
      </c>
      <c r="I1432">
        <v>0.45908469435462701</v>
      </c>
      <c r="J1432">
        <v>0.46153846099999901</v>
      </c>
      <c r="K1432">
        <v>0.47692307699999797</v>
      </c>
      <c r="L1432">
        <v>1.6666666669999901</v>
      </c>
      <c r="M1432">
        <v>1.073729820686661</v>
      </c>
      <c r="N1432">
        <f t="shared" si="275"/>
        <v>0</v>
      </c>
      <c r="O1432">
        <f t="shared" si="276"/>
        <v>0</v>
      </c>
      <c r="P1432">
        <f t="shared" si="277"/>
        <v>3</v>
      </c>
      <c r="Q1432">
        <f t="shared" si="278"/>
        <v>1</v>
      </c>
      <c r="R1432">
        <f t="shared" si="279"/>
        <v>0</v>
      </c>
      <c r="S1432">
        <f t="shared" si="280"/>
        <v>0</v>
      </c>
      <c r="T1432">
        <f t="shared" si="281"/>
        <v>0</v>
      </c>
      <c r="U1432">
        <f t="shared" si="282"/>
        <v>0</v>
      </c>
      <c r="V1432">
        <f t="shared" si="283"/>
        <v>0</v>
      </c>
    </row>
    <row r="1433" spans="1:22" x14ac:dyDescent="0.25">
      <c r="A1433">
        <v>20180430</v>
      </c>
      <c r="B1433" t="str">
        <f t="shared" si="272"/>
        <v>2018</v>
      </c>
      <c r="C1433" t="str">
        <f t="shared" si="273"/>
        <v>04</v>
      </c>
      <c r="D1433" t="str">
        <f t="shared" si="274"/>
        <v>30</v>
      </c>
      <c r="E1433">
        <v>452</v>
      </c>
      <c r="F1433" t="s">
        <v>411</v>
      </c>
      <c r="G1433">
        <v>428</v>
      </c>
      <c r="H1433" t="s">
        <v>17</v>
      </c>
      <c r="I1433">
        <v>0.44966584597288101</v>
      </c>
      <c r="J1433">
        <v>-1</v>
      </c>
      <c r="K1433">
        <v>-4.5454545000000103E-2</v>
      </c>
      <c r="L1433">
        <v>1.6666666669999901</v>
      </c>
      <c r="M1433">
        <v>1.1080663158106949</v>
      </c>
      <c r="N1433">
        <f t="shared" si="275"/>
        <v>0</v>
      </c>
      <c r="O1433">
        <f t="shared" si="276"/>
        <v>0</v>
      </c>
      <c r="P1433">
        <f t="shared" si="277"/>
        <v>-1</v>
      </c>
      <c r="Q1433">
        <f t="shared" si="278"/>
        <v>0</v>
      </c>
      <c r="R1433">
        <f t="shared" si="279"/>
        <v>0</v>
      </c>
      <c r="S1433">
        <f t="shared" si="280"/>
        <v>0</v>
      </c>
      <c r="T1433">
        <f t="shared" si="281"/>
        <v>0</v>
      </c>
      <c r="U1433">
        <f t="shared" si="282"/>
        <v>0</v>
      </c>
      <c r="V1433">
        <f t="shared" si="283"/>
        <v>0</v>
      </c>
    </row>
    <row r="1434" spans="1:22" x14ac:dyDescent="0.25">
      <c r="A1434">
        <v>20180430</v>
      </c>
      <c r="B1434" t="str">
        <f t="shared" si="272"/>
        <v>2018</v>
      </c>
      <c r="C1434" t="str">
        <f t="shared" si="273"/>
        <v>04</v>
      </c>
      <c r="D1434" t="str">
        <f t="shared" si="274"/>
        <v>30</v>
      </c>
      <c r="E1434">
        <v>472</v>
      </c>
      <c r="F1434" t="s">
        <v>227</v>
      </c>
      <c r="G1434">
        <v>431</v>
      </c>
      <c r="H1434" t="s">
        <v>436</v>
      </c>
      <c r="I1434">
        <v>0.74268623589099503</v>
      </c>
      <c r="J1434">
        <v>2.136363636</v>
      </c>
      <c r="K1434">
        <v>1</v>
      </c>
      <c r="L1434">
        <v>-2.19999999999999</v>
      </c>
      <c r="M1434">
        <v>1.1895156182779552</v>
      </c>
      <c r="N1434">
        <f t="shared" si="275"/>
        <v>1</v>
      </c>
      <c r="O1434">
        <f t="shared" si="276"/>
        <v>0</v>
      </c>
      <c r="P1434">
        <f t="shared" si="277"/>
        <v>1</v>
      </c>
      <c r="Q1434">
        <f t="shared" si="278"/>
        <v>0</v>
      </c>
      <c r="R1434">
        <f t="shared" si="279"/>
        <v>0</v>
      </c>
      <c r="S1434">
        <f t="shared" si="280"/>
        <v>0</v>
      </c>
      <c r="T1434">
        <f t="shared" si="281"/>
        <v>0</v>
      </c>
      <c r="U1434">
        <f t="shared" si="282"/>
        <v>0</v>
      </c>
      <c r="V1434">
        <f t="shared" si="283"/>
        <v>0</v>
      </c>
    </row>
    <row r="1435" spans="1:22" x14ac:dyDescent="0.25">
      <c r="A1435">
        <v>20180430</v>
      </c>
      <c r="B1435" t="str">
        <f t="shared" si="272"/>
        <v>2018</v>
      </c>
      <c r="C1435" t="str">
        <f t="shared" si="273"/>
        <v>04</v>
      </c>
      <c r="D1435" t="str">
        <f t="shared" si="274"/>
        <v>30</v>
      </c>
      <c r="E1435">
        <v>266</v>
      </c>
      <c r="F1435" t="s">
        <v>201</v>
      </c>
      <c r="G1435">
        <v>433</v>
      </c>
      <c r="H1435" t="s">
        <v>280</v>
      </c>
      <c r="I1435">
        <v>0.54396812562100305</v>
      </c>
      <c r="J1435">
        <v>0.78245614099999905</v>
      </c>
      <c r="K1435">
        <v>1.26666666699999</v>
      </c>
      <c r="L1435">
        <v>1.3333333329999999</v>
      </c>
      <c r="M1435">
        <v>1.3087463332570426</v>
      </c>
      <c r="N1435">
        <f t="shared" si="275"/>
        <v>0</v>
      </c>
      <c r="O1435">
        <f t="shared" si="276"/>
        <v>0</v>
      </c>
      <c r="P1435">
        <f t="shared" si="277"/>
        <v>3</v>
      </c>
      <c r="Q1435">
        <f t="shared" si="278"/>
        <v>1</v>
      </c>
      <c r="R1435">
        <f t="shared" si="279"/>
        <v>0</v>
      </c>
      <c r="S1435">
        <f t="shared" si="280"/>
        <v>0</v>
      </c>
      <c r="T1435">
        <f t="shared" si="281"/>
        <v>0</v>
      </c>
      <c r="U1435">
        <f t="shared" si="282"/>
        <v>0</v>
      </c>
      <c r="V1435">
        <f t="shared" si="283"/>
        <v>0</v>
      </c>
    </row>
    <row r="1436" spans="1:22" x14ac:dyDescent="0.25">
      <c r="A1436">
        <v>20180430</v>
      </c>
      <c r="B1436" t="str">
        <f t="shared" si="272"/>
        <v>2018</v>
      </c>
      <c r="C1436" t="str">
        <f t="shared" si="273"/>
        <v>04</v>
      </c>
      <c r="D1436" t="str">
        <f t="shared" si="274"/>
        <v>30</v>
      </c>
      <c r="E1436">
        <v>71</v>
      </c>
      <c r="F1436" t="s">
        <v>64</v>
      </c>
      <c r="G1436">
        <v>442</v>
      </c>
      <c r="H1436" t="s">
        <v>137</v>
      </c>
      <c r="I1436">
        <v>0.46369500069965303</v>
      </c>
      <c r="J1436">
        <v>-1.69999999999999</v>
      </c>
      <c r="K1436">
        <v>-1.19999999999999</v>
      </c>
      <c r="L1436">
        <v>2.2857142860000002</v>
      </c>
      <c r="M1436">
        <v>1.0504772183196698</v>
      </c>
      <c r="N1436">
        <f t="shared" si="275"/>
        <v>0</v>
      </c>
      <c r="O1436">
        <f t="shared" si="276"/>
        <v>0</v>
      </c>
      <c r="P1436">
        <f t="shared" si="277"/>
        <v>-1</v>
      </c>
      <c r="Q1436">
        <f t="shared" si="278"/>
        <v>0</v>
      </c>
      <c r="R1436">
        <f t="shared" si="279"/>
        <v>0</v>
      </c>
      <c r="S1436">
        <f t="shared" si="280"/>
        <v>0</v>
      </c>
      <c r="T1436">
        <f t="shared" si="281"/>
        <v>0</v>
      </c>
      <c r="U1436">
        <f t="shared" si="282"/>
        <v>0</v>
      </c>
      <c r="V1436">
        <f t="shared" si="283"/>
        <v>0</v>
      </c>
    </row>
    <row r="1437" spans="1:22" x14ac:dyDescent="0.25">
      <c r="A1437">
        <v>20180430</v>
      </c>
      <c r="B1437" t="str">
        <f t="shared" si="272"/>
        <v>2018</v>
      </c>
      <c r="C1437" t="str">
        <f t="shared" si="273"/>
        <v>04</v>
      </c>
      <c r="D1437" t="str">
        <f t="shared" si="274"/>
        <v>30</v>
      </c>
      <c r="E1437">
        <v>243</v>
      </c>
      <c r="F1437" t="s">
        <v>258</v>
      </c>
      <c r="G1437">
        <v>444</v>
      </c>
      <c r="H1437" t="s">
        <v>47</v>
      </c>
      <c r="I1437">
        <v>0.94635136175248302</v>
      </c>
      <c r="J1437">
        <v>3.6666666669999901</v>
      </c>
      <c r="K1437">
        <v>4.2380952389999997</v>
      </c>
      <c r="L1437">
        <v>-3.66666666599999</v>
      </c>
      <c r="M1437">
        <v>1.2441795527736466</v>
      </c>
      <c r="N1437">
        <f t="shared" si="275"/>
        <v>1</v>
      </c>
      <c r="O1437">
        <f t="shared" si="276"/>
        <v>0</v>
      </c>
      <c r="P1437">
        <f t="shared" si="277"/>
        <v>1</v>
      </c>
      <c r="Q1437">
        <f t="shared" si="278"/>
        <v>0</v>
      </c>
      <c r="R1437">
        <f t="shared" si="279"/>
        <v>0</v>
      </c>
      <c r="S1437">
        <f t="shared" si="280"/>
        <v>0</v>
      </c>
      <c r="T1437">
        <f t="shared" si="281"/>
        <v>0</v>
      </c>
      <c r="U1437">
        <f t="shared" si="282"/>
        <v>0</v>
      </c>
      <c r="V1437">
        <f t="shared" si="283"/>
        <v>0</v>
      </c>
    </row>
    <row r="1438" spans="1:22" x14ac:dyDescent="0.25">
      <c r="A1438">
        <v>20180430</v>
      </c>
      <c r="B1438" t="str">
        <f t="shared" si="272"/>
        <v>2018</v>
      </c>
      <c r="C1438" t="str">
        <f t="shared" si="273"/>
        <v>04</v>
      </c>
      <c r="D1438" t="str">
        <f t="shared" si="274"/>
        <v>30</v>
      </c>
      <c r="E1438">
        <v>282</v>
      </c>
      <c r="F1438" t="s">
        <v>147</v>
      </c>
      <c r="G1438">
        <v>445</v>
      </c>
      <c r="H1438" t="s">
        <v>413</v>
      </c>
      <c r="I1438">
        <v>0.77566375492948902</v>
      </c>
      <c r="J1438">
        <v>0.53333333300000096</v>
      </c>
      <c r="K1438">
        <v>1.3333333329999899</v>
      </c>
      <c r="L1438">
        <v>1.5</v>
      </c>
      <c r="M1438">
        <v>1.1149153295154457</v>
      </c>
      <c r="N1438">
        <f t="shared" si="275"/>
        <v>1</v>
      </c>
      <c r="O1438">
        <f t="shared" si="276"/>
        <v>0</v>
      </c>
      <c r="P1438">
        <f t="shared" si="277"/>
        <v>3</v>
      </c>
      <c r="Q1438">
        <f t="shared" si="278"/>
        <v>1</v>
      </c>
      <c r="R1438">
        <f t="shared" si="279"/>
        <v>0</v>
      </c>
      <c r="S1438">
        <f t="shared" si="280"/>
        <v>1</v>
      </c>
      <c r="T1438">
        <f t="shared" si="281"/>
        <v>0</v>
      </c>
      <c r="U1438">
        <f t="shared" si="282"/>
        <v>1</v>
      </c>
      <c r="V1438">
        <f t="shared" si="283"/>
        <v>1.1149153295154457</v>
      </c>
    </row>
    <row r="1439" spans="1:22" x14ac:dyDescent="0.25">
      <c r="A1439">
        <v>20180430</v>
      </c>
      <c r="B1439" t="str">
        <f t="shared" si="272"/>
        <v>2018</v>
      </c>
      <c r="C1439" t="str">
        <f t="shared" si="273"/>
        <v>04</v>
      </c>
      <c r="D1439" t="str">
        <f t="shared" si="274"/>
        <v>30</v>
      </c>
      <c r="E1439">
        <v>421</v>
      </c>
      <c r="F1439" t="s">
        <v>125</v>
      </c>
      <c r="G1439">
        <v>447</v>
      </c>
      <c r="H1439" t="s">
        <v>238</v>
      </c>
      <c r="I1439">
        <v>0.52774462468861905</v>
      </c>
      <c r="J1439">
        <v>1.1700404869999901</v>
      </c>
      <c r="K1439">
        <v>0.97570850199999903</v>
      </c>
      <c r="L1439">
        <v>0.83333333299999801</v>
      </c>
      <c r="M1439">
        <v>1.2194487838828996</v>
      </c>
      <c r="N1439">
        <f t="shared" si="275"/>
        <v>0</v>
      </c>
      <c r="O1439">
        <f t="shared" si="276"/>
        <v>0</v>
      </c>
      <c r="P1439">
        <f t="shared" si="277"/>
        <v>3</v>
      </c>
      <c r="Q1439">
        <f t="shared" si="278"/>
        <v>1</v>
      </c>
      <c r="R1439">
        <f t="shared" si="279"/>
        <v>0</v>
      </c>
      <c r="S1439">
        <f t="shared" si="280"/>
        <v>0</v>
      </c>
      <c r="T1439">
        <f t="shared" si="281"/>
        <v>0</v>
      </c>
      <c r="U1439">
        <f t="shared" si="282"/>
        <v>0</v>
      </c>
      <c r="V1439">
        <f t="shared" si="283"/>
        <v>0</v>
      </c>
    </row>
    <row r="1440" spans="1:22" x14ac:dyDescent="0.25">
      <c r="A1440">
        <v>20180430</v>
      </c>
      <c r="B1440" t="str">
        <f t="shared" si="272"/>
        <v>2018</v>
      </c>
      <c r="C1440" t="str">
        <f t="shared" si="273"/>
        <v>04</v>
      </c>
      <c r="D1440" t="str">
        <f t="shared" si="274"/>
        <v>30</v>
      </c>
      <c r="E1440">
        <v>138</v>
      </c>
      <c r="F1440" t="s">
        <v>164</v>
      </c>
      <c r="G1440">
        <v>448</v>
      </c>
      <c r="H1440" t="s">
        <v>313</v>
      </c>
      <c r="I1440">
        <v>0.329419703245033</v>
      </c>
      <c r="J1440">
        <v>0.84761904700000201</v>
      </c>
      <c r="K1440">
        <v>9.5238095000000897E-2</v>
      </c>
      <c r="L1440">
        <v>-2.6</v>
      </c>
      <c r="M1440">
        <v>1.1315928584804857</v>
      </c>
      <c r="N1440">
        <f t="shared" si="275"/>
        <v>0</v>
      </c>
      <c r="O1440">
        <f t="shared" si="276"/>
        <v>1</v>
      </c>
      <c r="P1440">
        <f t="shared" si="277"/>
        <v>1</v>
      </c>
      <c r="Q1440">
        <f t="shared" si="278"/>
        <v>0</v>
      </c>
      <c r="R1440">
        <f t="shared" si="279"/>
        <v>0</v>
      </c>
      <c r="S1440">
        <f t="shared" si="280"/>
        <v>0</v>
      </c>
      <c r="T1440">
        <f t="shared" si="281"/>
        <v>0</v>
      </c>
      <c r="U1440">
        <f t="shared" si="282"/>
        <v>0</v>
      </c>
      <c r="V1440">
        <f t="shared" si="283"/>
        <v>0</v>
      </c>
    </row>
    <row r="1441" spans="1:22" x14ac:dyDescent="0.25">
      <c r="A1441">
        <v>20180430</v>
      </c>
      <c r="B1441" t="str">
        <f t="shared" si="272"/>
        <v>2018</v>
      </c>
      <c r="C1441" t="str">
        <f t="shared" si="273"/>
        <v>04</v>
      </c>
      <c r="D1441" t="str">
        <f t="shared" si="274"/>
        <v>30</v>
      </c>
      <c r="E1441">
        <v>439</v>
      </c>
      <c r="F1441" t="s">
        <v>198</v>
      </c>
      <c r="G1441">
        <v>453</v>
      </c>
      <c r="H1441" t="s">
        <v>229</v>
      </c>
      <c r="I1441">
        <v>0.59875657845452401</v>
      </c>
      <c r="J1441">
        <v>-0.14529914600000099</v>
      </c>
      <c r="K1441">
        <v>9.4017092999999705E-2</v>
      </c>
      <c r="L1441">
        <v>-0.5</v>
      </c>
      <c r="M1441">
        <v>1.2926100845145791</v>
      </c>
      <c r="N1441">
        <f t="shared" si="275"/>
        <v>0</v>
      </c>
      <c r="O1441">
        <f t="shared" si="276"/>
        <v>0</v>
      </c>
      <c r="P1441">
        <f t="shared" si="277"/>
        <v>-1</v>
      </c>
      <c r="Q1441">
        <f t="shared" si="278"/>
        <v>0</v>
      </c>
      <c r="R1441">
        <f t="shared" si="279"/>
        <v>0</v>
      </c>
      <c r="S1441">
        <f t="shared" si="280"/>
        <v>0</v>
      </c>
      <c r="T1441">
        <f t="shared" si="281"/>
        <v>0</v>
      </c>
      <c r="U1441">
        <f t="shared" si="282"/>
        <v>0</v>
      </c>
      <c r="V1441">
        <f t="shared" si="283"/>
        <v>0</v>
      </c>
    </row>
    <row r="1442" spans="1:22" x14ac:dyDescent="0.25">
      <c r="A1442">
        <v>20180430</v>
      </c>
      <c r="B1442" t="str">
        <f t="shared" si="272"/>
        <v>2018</v>
      </c>
      <c r="C1442" t="str">
        <f t="shared" si="273"/>
        <v>04</v>
      </c>
      <c r="D1442" t="str">
        <f t="shared" si="274"/>
        <v>30</v>
      </c>
      <c r="E1442">
        <v>219</v>
      </c>
      <c r="F1442" t="s">
        <v>259</v>
      </c>
      <c r="G1442">
        <v>456</v>
      </c>
      <c r="H1442" t="s">
        <v>39</v>
      </c>
      <c r="I1442">
        <v>0.71544686022106696</v>
      </c>
      <c r="J1442">
        <v>1.6005434789999999</v>
      </c>
      <c r="K1442">
        <v>1.6141304349999901</v>
      </c>
      <c r="L1442">
        <v>0.19999999999999901</v>
      </c>
      <c r="M1442">
        <v>1.0762289196724892</v>
      </c>
      <c r="N1442">
        <f t="shared" si="275"/>
        <v>1</v>
      </c>
      <c r="O1442">
        <f t="shared" si="276"/>
        <v>0</v>
      </c>
      <c r="P1442">
        <f t="shared" si="277"/>
        <v>3</v>
      </c>
      <c r="Q1442">
        <f t="shared" si="278"/>
        <v>1</v>
      </c>
      <c r="R1442">
        <f t="shared" si="279"/>
        <v>0</v>
      </c>
      <c r="S1442">
        <f t="shared" si="280"/>
        <v>1</v>
      </c>
      <c r="T1442">
        <f t="shared" si="281"/>
        <v>0</v>
      </c>
      <c r="U1442">
        <f t="shared" si="282"/>
        <v>1</v>
      </c>
      <c r="V1442">
        <f t="shared" si="283"/>
        <v>1.0762289196724892</v>
      </c>
    </row>
    <row r="1443" spans="1:22" x14ac:dyDescent="0.25">
      <c r="A1443">
        <v>20180430</v>
      </c>
      <c r="B1443" t="str">
        <f t="shared" si="272"/>
        <v>2018</v>
      </c>
      <c r="C1443" t="str">
        <f t="shared" si="273"/>
        <v>04</v>
      </c>
      <c r="D1443" t="str">
        <f t="shared" si="274"/>
        <v>30</v>
      </c>
      <c r="E1443">
        <v>294</v>
      </c>
      <c r="F1443" t="s">
        <v>138</v>
      </c>
      <c r="G1443">
        <v>458</v>
      </c>
      <c r="H1443" t="s">
        <v>191</v>
      </c>
      <c r="I1443">
        <v>0.45189950526996198</v>
      </c>
      <c r="J1443">
        <v>0.36111111199999901</v>
      </c>
      <c r="K1443">
        <v>0.91666666599999902</v>
      </c>
      <c r="L1443">
        <v>-0.19999999999999901</v>
      </c>
      <c r="M1443">
        <v>1.3094265322237624</v>
      </c>
      <c r="N1443">
        <f t="shared" si="275"/>
        <v>0</v>
      </c>
      <c r="O1443">
        <f t="shared" si="276"/>
        <v>0</v>
      </c>
      <c r="P1443">
        <f t="shared" si="277"/>
        <v>1</v>
      </c>
      <c r="Q1443">
        <f t="shared" si="278"/>
        <v>0</v>
      </c>
      <c r="R1443">
        <f t="shared" si="279"/>
        <v>0</v>
      </c>
      <c r="S1443">
        <f t="shared" si="280"/>
        <v>0</v>
      </c>
      <c r="T1443">
        <f t="shared" si="281"/>
        <v>0</v>
      </c>
      <c r="U1443">
        <f t="shared" si="282"/>
        <v>0</v>
      </c>
      <c r="V1443">
        <f t="shared" si="283"/>
        <v>0</v>
      </c>
    </row>
    <row r="1444" spans="1:22" x14ac:dyDescent="0.25">
      <c r="A1444">
        <v>20180430</v>
      </c>
      <c r="B1444" t="str">
        <f t="shared" si="272"/>
        <v>2018</v>
      </c>
      <c r="C1444" t="str">
        <f t="shared" si="273"/>
        <v>04</v>
      </c>
      <c r="D1444" t="str">
        <f t="shared" si="274"/>
        <v>30</v>
      </c>
      <c r="E1444">
        <v>120</v>
      </c>
      <c r="F1444" t="s">
        <v>214</v>
      </c>
      <c r="G1444">
        <v>459</v>
      </c>
      <c r="H1444" t="s">
        <v>281</v>
      </c>
      <c r="I1444">
        <v>0.66154542360994495</v>
      </c>
      <c r="J1444">
        <v>1.761904761</v>
      </c>
      <c r="K1444">
        <v>2.1666666659999998</v>
      </c>
      <c r="L1444">
        <v>-2.3333333329999899</v>
      </c>
      <c r="M1444">
        <v>1.2109887240815891</v>
      </c>
      <c r="N1444">
        <f t="shared" si="275"/>
        <v>1</v>
      </c>
      <c r="O1444">
        <f t="shared" si="276"/>
        <v>0</v>
      </c>
      <c r="P1444">
        <f t="shared" si="277"/>
        <v>1</v>
      </c>
      <c r="Q1444">
        <f t="shared" si="278"/>
        <v>0</v>
      </c>
      <c r="R1444">
        <f t="shared" si="279"/>
        <v>0</v>
      </c>
      <c r="S1444">
        <f t="shared" si="280"/>
        <v>0</v>
      </c>
      <c r="T1444">
        <f t="shared" si="281"/>
        <v>0</v>
      </c>
      <c r="U1444">
        <f t="shared" si="282"/>
        <v>0</v>
      </c>
      <c r="V1444">
        <f t="shared" si="283"/>
        <v>0</v>
      </c>
    </row>
    <row r="1445" spans="1:22" x14ac:dyDescent="0.25">
      <c r="A1445">
        <v>20180430</v>
      </c>
      <c r="B1445" t="str">
        <f t="shared" si="272"/>
        <v>2018</v>
      </c>
      <c r="C1445" t="str">
        <f t="shared" si="273"/>
        <v>04</v>
      </c>
      <c r="D1445" t="str">
        <f t="shared" si="274"/>
        <v>30</v>
      </c>
      <c r="E1445">
        <v>199</v>
      </c>
      <c r="F1445" t="s">
        <v>80</v>
      </c>
      <c r="G1445">
        <v>460</v>
      </c>
      <c r="H1445" t="s">
        <v>8</v>
      </c>
      <c r="I1445">
        <v>0.33988494632355498</v>
      </c>
      <c r="J1445">
        <v>0.92339544499999804</v>
      </c>
      <c r="K1445">
        <v>0.194616977</v>
      </c>
      <c r="L1445">
        <v>-3.2</v>
      </c>
      <c r="M1445">
        <v>1.270971863122861</v>
      </c>
      <c r="N1445">
        <f t="shared" si="275"/>
        <v>0</v>
      </c>
      <c r="O1445">
        <f t="shared" si="276"/>
        <v>1</v>
      </c>
      <c r="P1445">
        <f t="shared" si="277"/>
        <v>1</v>
      </c>
      <c r="Q1445">
        <f t="shared" si="278"/>
        <v>0</v>
      </c>
      <c r="R1445">
        <f t="shared" si="279"/>
        <v>0</v>
      </c>
      <c r="S1445">
        <f t="shared" si="280"/>
        <v>0</v>
      </c>
      <c r="T1445">
        <f t="shared" si="281"/>
        <v>0</v>
      </c>
      <c r="U1445">
        <f t="shared" si="282"/>
        <v>0</v>
      </c>
      <c r="V1445">
        <f t="shared" si="283"/>
        <v>0</v>
      </c>
    </row>
    <row r="1446" spans="1:22" x14ac:dyDescent="0.25">
      <c r="A1446">
        <v>20180430</v>
      </c>
      <c r="B1446" t="str">
        <f t="shared" si="272"/>
        <v>2018</v>
      </c>
      <c r="C1446" t="str">
        <f t="shared" si="273"/>
        <v>04</v>
      </c>
      <c r="D1446" t="str">
        <f t="shared" si="274"/>
        <v>30</v>
      </c>
      <c r="E1446">
        <v>66</v>
      </c>
      <c r="F1446" t="s">
        <v>218</v>
      </c>
      <c r="G1446">
        <v>462</v>
      </c>
      <c r="H1446" t="s">
        <v>37</v>
      </c>
      <c r="I1446">
        <v>0.35682414624748199</v>
      </c>
      <c r="J1446">
        <v>0.57500000000000095</v>
      </c>
      <c r="K1446">
        <v>0.97499999999999898</v>
      </c>
      <c r="L1446">
        <v>-1.5</v>
      </c>
      <c r="M1446">
        <v>1.2767214654019849</v>
      </c>
      <c r="N1446">
        <f t="shared" si="275"/>
        <v>0</v>
      </c>
      <c r="O1446">
        <f t="shared" si="276"/>
        <v>1</v>
      </c>
      <c r="P1446">
        <f t="shared" si="277"/>
        <v>1</v>
      </c>
      <c r="Q1446">
        <f t="shared" si="278"/>
        <v>0</v>
      </c>
      <c r="R1446">
        <f t="shared" si="279"/>
        <v>0</v>
      </c>
      <c r="S1446">
        <f t="shared" si="280"/>
        <v>0</v>
      </c>
      <c r="T1446">
        <f t="shared" si="281"/>
        <v>0</v>
      </c>
      <c r="U1446">
        <f t="shared" si="282"/>
        <v>0</v>
      </c>
      <c r="V1446">
        <f t="shared" si="283"/>
        <v>0</v>
      </c>
    </row>
    <row r="1447" spans="1:22" x14ac:dyDescent="0.25">
      <c r="A1447">
        <v>20180430</v>
      </c>
      <c r="B1447" t="str">
        <f t="shared" si="272"/>
        <v>2018</v>
      </c>
      <c r="C1447" t="str">
        <f t="shared" si="273"/>
        <v>04</v>
      </c>
      <c r="D1447" t="str">
        <f t="shared" si="274"/>
        <v>30</v>
      </c>
      <c r="E1447">
        <v>453</v>
      </c>
      <c r="F1447" t="s">
        <v>229</v>
      </c>
      <c r="G1447">
        <v>464</v>
      </c>
      <c r="H1447" t="s">
        <v>326</v>
      </c>
      <c r="I1447">
        <v>0.46942028480839998</v>
      </c>
      <c r="J1447">
        <v>1.3076923069999999</v>
      </c>
      <c r="K1447">
        <v>-7.6923077000000006E-2</v>
      </c>
      <c r="L1447">
        <v>1.5</v>
      </c>
      <c r="M1447">
        <v>1.0204930780774377</v>
      </c>
      <c r="N1447">
        <f t="shared" si="275"/>
        <v>0</v>
      </c>
      <c r="O1447">
        <f t="shared" si="276"/>
        <v>0</v>
      </c>
      <c r="P1447">
        <f t="shared" si="277"/>
        <v>1</v>
      </c>
      <c r="Q1447">
        <f t="shared" si="278"/>
        <v>0</v>
      </c>
      <c r="R1447">
        <f t="shared" si="279"/>
        <v>0</v>
      </c>
      <c r="S1447">
        <f t="shared" si="280"/>
        <v>0</v>
      </c>
      <c r="T1447">
        <f t="shared" si="281"/>
        <v>0</v>
      </c>
      <c r="U1447">
        <f t="shared" si="282"/>
        <v>0</v>
      </c>
      <c r="V1447">
        <f t="shared" si="283"/>
        <v>0</v>
      </c>
    </row>
    <row r="1448" spans="1:22" x14ac:dyDescent="0.25">
      <c r="A1448">
        <v>20180430</v>
      </c>
      <c r="B1448" t="str">
        <f t="shared" si="272"/>
        <v>2018</v>
      </c>
      <c r="C1448" t="str">
        <f t="shared" si="273"/>
        <v>04</v>
      </c>
      <c r="D1448" t="str">
        <f t="shared" si="274"/>
        <v>30</v>
      </c>
      <c r="E1448">
        <v>301</v>
      </c>
      <c r="F1448" t="s">
        <v>357</v>
      </c>
      <c r="G1448">
        <v>471</v>
      </c>
      <c r="H1448" t="s">
        <v>493</v>
      </c>
      <c r="I1448">
        <v>0.57412180605779894</v>
      </c>
      <c r="J1448">
        <v>1.55555555499999</v>
      </c>
      <c r="K1448">
        <v>1.55555555499999</v>
      </c>
      <c r="L1448">
        <v>1</v>
      </c>
      <c r="M1448">
        <v>1.1126565835147857</v>
      </c>
      <c r="N1448">
        <f t="shared" si="275"/>
        <v>0</v>
      </c>
      <c r="O1448">
        <f t="shared" si="276"/>
        <v>0</v>
      </c>
      <c r="P1448">
        <f t="shared" si="277"/>
        <v>3</v>
      </c>
      <c r="Q1448">
        <f t="shared" si="278"/>
        <v>1</v>
      </c>
      <c r="R1448">
        <f t="shared" si="279"/>
        <v>0</v>
      </c>
      <c r="S1448">
        <f t="shared" si="280"/>
        <v>0</v>
      </c>
      <c r="T1448">
        <f t="shared" si="281"/>
        <v>0</v>
      </c>
      <c r="U1448">
        <f t="shared" si="282"/>
        <v>0</v>
      </c>
      <c r="V1448">
        <f t="shared" si="283"/>
        <v>0</v>
      </c>
    </row>
    <row r="1449" spans="1:22" x14ac:dyDescent="0.25">
      <c r="A1449">
        <v>20180430</v>
      </c>
      <c r="B1449" t="str">
        <f t="shared" si="272"/>
        <v>2018</v>
      </c>
      <c r="C1449" t="str">
        <f t="shared" si="273"/>
        <v>04</v>
      </c>
      <c r="D1449" t="str">
        <f t="shared" si="274"/>
        <v>30</v>
      </c>
      <c r="E1449">
        <v>257</v>
      </c>
      <c r="F1449" t="s">
        <v>216</v>
      </c>
      <c r="G1449">
        <v>476</v>
      </c>
      <c r="H1449" t="s">
        <v>404</v>
      </c>
      <c r="I1449">
        <v>0.51700251725291801</v>
      </c>
      <c r="J1449">
        <v>1.44999999999999</v>
      </c>
      <c r="K1449">
        <v>3.0499999999999901</v>
      </c>
      <c r="L1449">
        <v>0.928571428999999</v>
      </c>
      <c r="M1449">
        <v>1.2081971851622608</v>
      </c>
      <c r="N1449">
        <f t="shared" si="275"/>
        <v>0</v>
      </c>
      <c r="O1449">
        <f t="shared" si="276"/>
        <v>0</v>
      </c>
      <c r="P1449">
        <f t="shared" si="277"/>
        <v>3</v>
      </c>
      <c r="Q1449">
        <f t="shared" si="278"/>
        <v>1</v>
      </c>
      <c r="R1449">
        <f t="shared" si="279"/>
        <v>0</v>
      </c>
      <c r="S1449">
        <f t="shared" si="280"/>
        <v>0</v>
      </c>
      <c r="T1449">
        <f t="shared" si="281"/>
        <v>0</v>
      </c>
      <c r="U1449">
        <f t="shared" si="282"/>
        <v>0</v>
      </c>
      <c r="V1449">
        <f t="shared" si="283"/>
        <v>0</v>
      </c>
    </row>
    <row r="1450" spans="1:22" x14ac:dyDescent="0.25">
      <c r="A1450">
        <v>20180430</v>
      </c>
      <c r="B1450" t="str">
        <f t="shared" si="272"/>
        <v>2018</v>
      </c>
      <c r="C1450" t="str">
        <f t="shared" si="273"/>
        <v>04</v>
      </c>
      <c r="D1450" t="str">
        <f t="shared" si="274"/>
        <v>30</v>
      </c>
      <c r="E1450">
        <v>177</v>
      </c>
      <c r="F1450" t="s">
        <v>242</v>
      </c>
      <c r="G1450">
        <v>477</v>
      </c>
      <c r="H1450" t="s">
        <v>495</v>
      </c>
      <c r="I1450">
        <v>0.56573198147026904</v>
      </c>
      <c r="J1450">
        <v>1.8571428569999999</v>
      </c>
      <c r="K1450">
        <v>3.2619047619999901</v>
      </c>
      <c r="L1450">
        <v>1.833333334</v>
      </c>
      <c r="M1450">
        <v>1.0273050038951932</v>
      </c>
      <c r="N1450">
        <f t="shared" si="275"/>
        <v>0</v>
      </c>
      <c r="O1450">
        <f t="shared" si="276"/>
        <v>0</v>
      </c>
      <c r="P1450">
        <f t="shared" si="277"/>
        <v>3</v>
      </c>
      <c r="Q1450">
        <f t="shared" si="278"/>
        <v>1</v>
      </c>
      <c r="R1450">
        <f t="shared" si="279"/>
        <v>0</v>
      </c>
      <c r="S1450">
        <f t="shared" si="280"/>
        <v>0</v>
      </c>
      <c r="T1450">
        <f t="shared" si="281"/>
        <v>0</v>
      </c>
      <c r="U1450">
        <f t="shared" si="282"/>
        <v>0</v>
      </c>
      <c r="V1450">
        <f t="shared" si="283"/>
        <v>0</v>
      </c>
    </row>
    <row r="1451" spans="1:22" x14ac:dyDescent="0.25">
      <c r="A1451">
        <v>20180430</v>
      </c>
      <c r="B1451" t="str">
        <f t="shared" si="272"/>
        <v>2018</v>
      </c>
      <c r="C1451" t="str">
        <f t="shared" si="273"/>
        <v>04</v>
      </c>
      <c r="D1451" t="str">
        <f t="shared" si="274"/>
        <v>30</v>
      </c>
      <c r="E1451">
        <v>408</v>
      </c>
      <c r="F1451" t="s">
        <v>472</v>
      </c>
      <c r="G1451">
        <v>481</v>
      </c>
      <c r="H1451" t="s">
        <v>334</v>
      </c>
      <c r="I1451">
        <v>0.161982427193058</v>
      </c>
      <c r="J1451">
        <v>-4.1333333330000004</v>
      </c>
      <c r="K1451">
        <v>-1.16666666599999</v>
      </c>
      <c r="L1451">
        <v>2.8571428569999999</v>
      </c>
      <c r="M1451">
        <v>1.2128267513687749</v>
      </c>
      <c r="N1451">
        <f t="shared" si="275"/>
        <v>0</v>
      </c>
      <c r="O1451">
        <f t="shared" si="276"/>
        <v>1</v>
      </c>
      <c r="P1451">
        <f t="shared" si="277"/>
        <v>-1</v>
      </c>
      <c r="Q1451">
        <f t="shared" si="278"/>
        <v>0</v>
      </c>
      <c r="R1451">
        <f t="shared" si="279"/>
        <v>0</v>
      </c>
      <c r="S1451">
        <f t="shared" si="280"/>
        <v>0</v>
      </c>
      <c r="T1451">
        <f t="shared" si="281"/>
        <v>0</v>
      </c>
      <c r="U1451">
        <f t="shared" si="282"/>
        <v>0</v>
      </c>
      <c r="V1451">
        <f t="shared" si="283"/>
        <v>0</v>
      </c>
    </row>
    <row r="1452" spans="1:22" x14ac:dyDescent="0.25">
      <c r="A1452">
        <v>20180430</v>
      </c>
      <c r="B1452" t="str">
        <f t="shared" si="272"/>
        <v>2018</v>
      </c>
      <c r="C1452" t="str">
        <f t="shared" si="273"/>
        <v>04</v>
      </c>
      <c r="D1452" t="str">
        <f t="shared" si="274"/>
        <v>30</v>
      </c>
      <c r="E1452">
        <v>219</v>
      </c>
      <c r="F1452" t="s">
        <v>259</v>
      </c>
      <c r="G1452">
        <v>485</v>
      </c>
      <c r="H1452" t="s">
        <v>497</v>
      </c>
      <c r="I1452">
        <v>0.92572952677300502</v>
      </c>
      <c r="J1452">
        <v>4.9130434789999997</v>
      </c>
      <c r="K1452">
        <v>4.2391304349999999</v>
      </c>
      <c r="L1452">
        <v>0.79999999999999905</v>
      </c>
      <c r="M1452">
        <v>1.0713016458300431</v>
      </c>
      <c r="N1452">
        <f t="shared" si="275"/>
        <v>1</v>
      </c>
      <c r="O1452">
        <f t="shared" si="276"/>
        <v>0</v>
      </c>
      <c r="P1452">
        <f t="shared" si="277"/>
        <v>3</v>
      </c>
      <c r="Q1452">
        <f t="shared" si="278"/>
        <v>1</v>
      </c>
      <c r="R1452">
        <f t="shared" si="279"/>
        <v>0</v>
      </c>
      <c r="S1452">
        <f t="shared" si="280"/>
        <v>1</v>
      </c>
      <c r="T1452">
        <f t="shared" si="281"/>
        <v>0</v>
      </c>
      <c r="U1452">
        <f t="shared" si="282"/>
        <v>1</v>
      </c>
      <c r="V1452">
        <f t="shared" si="283"/>
        <v>1.0713016458300431</v>
      </c>
    </row>
    <row r="1453" spans="1:22" x14ac:dyDescent="0.25">
      <c r="A1453">
        <v>20180430</v>
      </c>
      <c r="B1453" t="str">
        <f t="shared" si="272"/>
        <v>2018</v>
      </c>
      <c r="C1453" t="str">
        <f t="shared" si="273"/>
        <v>04</v>
      </c>
      <c r="D1453" t="str">
        <f t="shared" si="274"/>
        <v>30</v>
      </c>
      <c r="E1453">
        <v>199</v>
      </c>
      <c r="F1453" t="s">
        <v>80</v>
      </c>
      <c r="G1453">
        <v>488</v>
      </c>
      <c r="H1453" t="s">
        <v>270</v>
      </c>
      <c r="I1453">
        <v>0.59093268871874804</v>
      </c>
      <c r="J1453">
        <v>0.637681158999999</v>
      </c>
      <c r="K1453">
        <v>1.3731884059999899</v>
      </c>
      <c r="L1453">
        <v>-2.2000000000000002</v>
      </c>
      <c r="M1453">
        <v>1.1569624134870378</v>
      </c>
      <c r="N1453">
        <f t="shared" si="275"/>
        <v>0</v>
      </c>
      <c r="O1453">
        <f t="shared" si="276"/>
        <v>0</v>
      </c>
      <c r="P1453">
        <f t="shared" si="277"/>
        <v>1</v>
      </c>
      <c r="Q1453">
        <f t="shared" si="278"/>
        <v>0</v>
      </c>
      <c r="R1453">
        <f t="shared" si="279"/>
        <v>0</v>
      </c>
      <c r="S1453">
        <f t="shared" si="280"/>
        <v>0</v>
      </c>
      <c r="T1453">
        <f t="shared" si="281"/>
        <v>0</v>
      </c>
      <c r="U1453">
        <f t="shared" si="282"/>
        <v>0</v>
      </c>
      <c r="V1453">
        <f t="shared" si="283"/>
        <v>0</v>
      </c>
    </row>
    <row r="1454" spans="1:22" x14ac:dyDescent="0.25">
      <c r="A1454">
        <v>20180507</v>
      </c>
      <c r="B1454" t="str">
        <f t="shared" si="272"/>
        <v>2018</v>
      </c>
      <c r="C1454" t="str">
        <f t="shared" si="273"/>
        <v>05</v>
      </c>
      <c r="D1454" t="str">
        <f t="shared" si="274"/>
        <v>07</v>
      </c>
      <c r="E1454">
        <v>410</v>
      </c>
      <c r="F1454" t="s">
        <v>38</v>
      </c>
      <c r="G1454">
        <v>7</v>
      </c>
      <c r="H1454" t="s">
        <v>32</v>
      </c>
      <c r="I1454">
        <v>9.5609856308179197E-2</v>
      </c>
      <c r="J1454">
        <v>3.5</v>
      </c>
      <c r="K1454">
        <v>0.78571428499999896</v>
      </c>
      <c r="L1454">
        <v>2</v>
      </c>
      <c r="M1454">
        <v>1.1603775072715556</v>
      </c>
      <c r="N1454">
        <f t="shared" si="275"/>
        <v>0</v>
      </c>
      <c r="O1454">
        <f t="shared" si="276"/>
        <v>1</v>
      </c>
      <c r="P1454">
        <f t="shared" si="277"/>
        <v>3</v>
      </c>
      <c r="Q1454">
        <f t="shared" si="278"/>
        <v>1</v>
      </c>
      <c r="R1454">
        <f t="shared" si="279"/>
        <v>0</v>
      </c>
      <c r="S1454">
        <f t="shared" si="280"/>
        <v>0</v>
      </c>
      <c r="T1454">
        <f t="shared" si="281"/>
        <v>0</v>
      </c>
      <c r="U1454">
        <f t="shared" si="282"/>
        <v>0</v>
      </c>
      <c r="V1454">
        <f t="shared" si="283"/>
        <v>0</v>
      </c>
    </row>
    <row r="1455" spans="1:22" x14ac:dyDescent="0.25">
      <c r="A1455">
        <v>20180507</v>
      </c>
      <c r="B1455" t="str">
        <f t="shared" si="272"/>
        <v>2018</v>
      </c>
      <c r="C1455" t="str">
        <f t="shared" si="273"/>
        <v>05</v>
      </c>
      <c r="D1455" t="str">
        <f t="shared" si="274"/>
        <v>07</v>
      </c>
      <c r="E1455">
        <v>456</v>
      </c>
      <c r="F1455" t="s">
        <v>39</v>
      </c>
      <c r="G1455">
        <v>12</v>
      </c>
      <c r="H1455" t="s">
        <v>60</v>
      </c>
      <c r="I1455">
        <v>0.57711957291721805</v>
      </c>
      <c r="J1455">
        <v>1.0902777779999999</v>
      </c>
      <c r="K1455">
        <v>-1.3194444439999899</v>
      </c>
      <c r="L1455">
        <v>2.0999999999999899</v>
      </c>
      <c r="M1455">
        <v>1.2390084889582171</v>
      </c>
      <c r="N1455">
        <f t="shared" si="275"/>
        <v>0</v>
      </c>
      <c r="O1455">
        <f t="shared" si="276"/>
        <v>0</v>
      </c>
      <c r="P1455">
        <f t="shared" si="277"/>
        <v>1</v>
      </c>
      <c r="Q1455">
        <f t="shared" si="278"/>
        <v>0</v>
      </c>
      <c r="R1455">
        <f t="shared" si="279"/>
        <v>0</v>
      </c>
      <c r="S1455">
        <f t="shared" si="280"/>
        <v>0</v>
      </c>
      <c r="T1455">
        <f t="shared" si="281"/>
        <v>0</v>
      </c>
      <c r="U1455">
        <f t="shared" si="282"/>
        <v>0</v>
      </c>
      <c r="V1455">
        <f t="shared" si="283"/>
        <v>0</v>
      </c>
    </row>
    <row r="1456" spans="1:22" x14ac:dyDescent="0.25">
      <c r="A1456">
        <v>20180507</v>
      </c>
      <c r="B1456" t="str">
        <f t="shared" si="272"/>
        <v>2018</v>
      </c>
      <c r="C1456" t="str">
        <f t="shared" si="273"/>
        <v>05</v>
      </c>
      <c r="D1456" t="str">
        <f t="shared" si="274"/>
        <v>07</v>
      </c>
      <c r="E1456">
        <v>1</v>
      </c>
      <c r="F1456" t="s">
        <v>9</v>
      </c>
      <c r="G1456">
        <v>14</v>
      </c>
      <c r="H1456" t="s">
        <v>67</v>
      </c>
      <c r="I1456">
        <v>0.45326208823738501</v>
      </c>
      <c r="J1456">
        <v>0.84343434299999998</v>
      </c>
      <c r="K1456">
        <v>2.1229946530000001</v>
      </c>
      <c r="L1456">
        <v>3.5714285719999999</v>
      </c>
      <c r="M1456">
        <v>1.2339485933480627</v>
      </c>
      <c r="N1456">
        <f t="shared" si="275"/>
        <v>0</v>
      </c>
      <c r="O1456">
        <f t="shared" si="276"/>
        <v>0</v>
      </c>
      <c r="P1456">
        <f t="shared" si="277"/>
        <v>3</v>
      </c>
      <c r="Q1456">
        <f t="shared" si="278"/>
        <v>1</v>
      </c>
      <c r="R1456">
        <f t="shared" si="279"/>
        <v>0</v>
      </c>
      <c r="S1456">
        <f t="shared" si="280"/>
        <v>0</v>
      </c>
      <c r="T1456">
        <f t="shared" si="281"/>
        <v>0</v>
      </c>
      <c r="U1456">
        <f t="shared" si="282"/>
        <v>0</v>
      </c>
      <c r="V1456">
        <f t="shared" si="283"/>
        <v>0</v>
      </c>
    </row>
    <row r="1457" spans="1:22" x14ac:dyDescent="0.25">
      <c r="A1457">
        <v>20180507</v>
      </c>
      <c r="B1457" t="str">
        <f t="shared" si="272"/>
        <v>2018</v>
      </c>
      <c r="C1457" t="str">
        <f t="shared" si="273"/>
        <v>05</v>
      </c>
      <c r="D1457" t="str">
        <f t="shared" si="274"/>
        <v>07</v>
      </c>
      <c r="E1457">
        <v>339</v>
      </c>
      <c r="F1457" t="s">
        <v>96</v>
      </c>
      <c r="G1457">
        <v>21</v>
      </c>
      <c r="H1457" t="s">
        <v>97</v>
      </c>
      <c r="I1457">
        <v>0.95301559034037797</v>
      </c>
      <c r="J1457">
        <v>0.28571428599999898</v>
      </c>
      <c r="K1457">
        <v>4.7142857149999999</v>
      </c>
      <c r="L1457">
        <v>-2</v>
      </c>
      <c r="M1457">
        <v>1.2580034473825639</v>
      </c>
      <c r="N1457">
        <f t="shared" si="275"/>
        <v>1</v>
      </c>
      <c r="O1457">
        <f t="shared" si="276"/>
        <v>0</v>
      </c>
      <c r="P1457">
        <f t="shared" si="277"/>
        <v>1</v>
      </c>
      <c r="Q1457">
        <f t="shared" si="278"/>
        <v>0</v>
      </c>
      <c r="R1457">
        <f t="shared" si="279"/>
        <v>0</v>
      </c>
      <c r="S1457">
        <f t="shared" si="280"/>
        <v>0</v>
      </c>
      <c r="T1457">
        <f t="shared" si="281"/>
        <v>0</v>
      </c>
      <c r="U1457">
        <f t="shared" si="282"/>
        <v>0</v>
      </c>
      <c r="V1457">
        <f t="shared" si="283"/>
        <v>0</v>
      </c>
    </row>
    <row r="1458" spans="1:22" x14ac:dyDescent="0.25">
      <c r="A1458">
        <v>20180507</v>
      </c>
      <c r="B1458" t="str">
        <f t="shared" si="272"/>
        <v>2018</v>
      </c>
      <c r="C1458" t="str">
        <f t="shared" si="273"/>
        <v>05</v>
      </c>
      <c r="D1458" t="str">
        <f t="shared" si="274"/>
        <v>07</v>
      </c>
      <c r="E1458">
        <v>393</v>
      </c>
      <c r="F1458" t="s">
        <v>129</v>
      </c>
      <c r="G1458">
        <v>29</v>
      </c>
      <c r="H1458" t="s">
        <v>123</v>
      </c>
      <c r="I1458">
        <v>0.67740022336045702</v>
      </c>
      <c r="J1458">
        <v>0.54970760299999799</v>
      </c>
      <c r="K1458">
        <v>1.9766081879999999</v>
      </c>
      <c r="L1458">
        <v>-4.2857142860000002</v>
      </c>
      <c r="M1458">
        <v>1.071885327306473</v>
      </c>
      <c r="N1458">
        <f t="shared" si="275"/>
        <v>1</v>
      </c>
      <c r="O1458">
        <f t="shared" si="276"/>
        <v>0</v>
      </c>
      <c r="P1458">
        <f t="shared" si="277"/>
        <v>1</v>
      </c>
      <c r="Q1458">
        <f t="shared" si="278"/>
        <v>0</v>
      </c>
      <c r="R1458">
        <f t="shared" si="279"/>
        <v>0</v>
      </c>
      <c r="S1458">
        <f t="shared" si="280"/>
        <v>0</v>
      </c>
      <c r="T1458">
        <f t="shared" si="281"/>
        <v>0</v>
      </c>
      <c r="U1458">
        <f t="shared" si="282"/>
        <v>0</v>
      </c>
      <c r="V1458">
        <f t="shared" si="283"/>
        <v>0</v>
      </c>
    </row>
    <row r="1459" spans="1:22" x14ac:dyDescent="0.25">
      <c r="A1459">
        <v>20180507</v>
      </c>
      <c r="B1459" t="str">
        <f t="shared" si="272"/>
        <v>2018</v>
      </c>
      <c r="C1459" t="str">
        <f t="shared" si="273"/>
        <v>05</v>
      </c>
      <c r="D1459" t="str">
        <f t="shared" si="274"/>
        <v>07</v>
      </c>
      <c r="E1459">
        <v>11</v>
      </c>
      <c r="F1459" t="s">
        <v>57</v>
      </c>
      <c r="G1459">
        <v>30</v>
      </c>
      <c r="H1459" t="s">
        <v>78</v>
      </c>
      <c r="I1459">
        <v>0.59243677150167096</v>
      </c>
      <c r="J1459">
        <v>0.52272727300000099</v>
      </c>
      <c r="K1459">
        <v>1.727272728</v>
      </c>
      <c r="L1459">
        <v>-7.6666666669999897</v>
      </c>
      <c r="M1459">
        <v>1.1080544779361852</v>
      </c>
      <c r="N1459">
        <f t="shared" si="275"/>
        <v>0</v>
      </c>
      <c r="O1459">
        <f t="shared" si="276"/>
        <v>0</v>
      </c>
      <c r="P1459">
        <f t="shared" si="277"/>
        <v>1</v>
      </c>
      <c r="Q1459">
        <f t="shared" si="278"/>
        <v>0</v>
      </c>
      <c r="R1459">
        <f t="shared" si="279"/>
        <v>0</v>
      </c>
      <c r="S1459">
        <f t="shared" si="280"/>
        <v>0</v>
      </c>
      <c r="T1459">
        <f t="shared" si="281"/>
        <v>0</v>
      </c>
      <c r="U1459">
        <f t="shared" si="282"/>
        <v>0</v>
      </c>
      <c r="V1459">
        <f t="shared" si="283"/>
        <v>0</v>
      </c>
    </row>
    <row r="1460" spans="1:22" x14ac:dyDescent="0.25">
      <c r="A1460">
        <v>20180507</v>
      </c>
      <c r="B1460" t="str">
        <f t="shared" si="272"/>
        <v>2018</v>
      </c>
      <c r="C1460" t="str">
        <f t="shared" si="273"/>
        <v>05</v>
      </c>
      <c r="D1460" t="str">
        <f t="shared" si="274"/>
        <v>07</v>
      </c>
      <c r="E1460">
        <v>291</v>
      </c>
      <c r="F1460" t="s">
        <v>139</v>
      </c>
      <c r="G1460">
        <v>31</v>
      </c>
      <c r="H1460" t="s">
        <v>135</v>
      </c>
      <c r="I1460">
        <v>0.44538111163531302</v>
      </c>
      <c r="J1460">
        <v>0.99166666699999795</v>
      </c>
      <c r="K1460">
        <v>2.2249999999999899</v>
      </c>
      <c r="L1460">
        <v>-3.0178571429999899</v>
      </c>
      <c r="M1460">
        <v>1.318589341816385</v>
      </c>
      <c r="N1460">
        <f t="shared" si="275"/>
        <v>0</v>
      </c>
      <c r="O1460">
        <f t="shared" si="276"/>
        <v>0</v>
      </c>
      <c r="P1460">
        <f t="shared" si="277"/>
        <v>1</v>
      </c>
      <c r="Q1460">
        <f t="shared" si="278"/>
        <v>0</v>
      </c>
      <c r="R1460">
        <f t="shared" si="279"/>
        <v>0</v>
      </c>
      <c r="S1460">
        <f t="shared" si="280"/>
        <v>0</v>
      </c>
      <c r="T1460">
        <f t="shared" si="281"/>
        <v>0</v>
      </c>
      <c r="U1460">
        <f t="shared" si="282"/>
        <v>0</v>
      </c>
      <c r="V1460">
        <f t="shared" si="283"/>
        <v>0</v>
      </c>
    </row>
    <row r="1461" spans="1:22" x14ac:dyDescent="0.25">
      <c r="A1461">
        <v>20180507</v>
      </c>
      <c r="B1461" t="str">
        <f t="shared" si="272"/>
        <v>2018</v>
      </c>
      <c r="C1461" t="str">
        <f t="shared" si="273"/>
        <v>05</v>
      </c>
      <c r="D1461" t="str">
        <f t="shared" si="274"/>
        <v>07</v>
      </c>
      <c r="E1461">
        <v>244</v>
      </c>
      <c r="F1461" t="s">
        <v>42</v>
      </c>
      <c r="G1461">
        <v>32</v>
      </c>
      <c r="H1461" t="s">
        <v>141</v>
      </c>
      <c r="I1461">
        <v>0.51136438800805895</v>
      </c>
      <c r="J1461">
        <v>2.2333333329999898</v>
      </c>
      <c r="K1461">
        <v>2.1166666670000001</v>
      </c>
      <c r="L1461">
        <v>-1</v>
      </c>
      <c r="M1461">
        <v>1.0891420145717883</v>
      </c>
      <c r="N1461">
        <f t="shared" si="275"/>
        <v>0</v>
      </c>
      <c r="O1461">
        <f t="shared" si="276"/>
        <v>0</v>
      </c>
      <c r="P1461">
        <f t="shared" si="277"/>
        <v>1</v>
      </c>
      <c r="Q1461">
        <f t="shared" si="278"/>
        <v>0</v>
      </c>
      <c r="R1461">
        <f t="shared" si="279"/>
        <v>0</v>
      </c>
      <c r="S1461">
        <f t="shared" si="280"/>
        <v>0</v>
      </c>
      <c r="T1461">
        <f t="shared" si="281"/>
        <v>0</v>
      </c>
      <c r="U1461">
        <f t="shared" si="282"/>
        <v>0</v>
      </c>
      <c r="V1461">
        <f t="shared" si="283"/>
        <v>0</v>
      </c>
    </row>
    <row r="1462" spans="1:22" x14ac:dyDescent="0.25">
      <c r="A1462">
        <v>20180507</v>
      </c>
      <c r="B1462" t="str">
        <f t="shared" si="272"/>
        <v>2018</v>
      </c>
      <c r="C1462" t="str">
        <f t="shared" si="273"/>
        <v>05</v>
      </c>
      <c r="D1462" t="str">
        <f t="shared" si="274"/>
        <v>07</v>
      </c>
      <c r="E1462">
        <v>226</v>
      </c>
      <c r="F1462" t="s">
        <v>73</v>
      </c>
      <c r="G1462">
        <v>35</v>
      </c>
      <c r="H1462" t="s">
        <v>146</v>
      </c>
      <c r="I1462">
        <v>0.53476995916816905</v>
      </c>
      <c r="J1462">
        <v>-0.34999999999999898</v>
      </c>
      <c r="K1462">
        <v>2.5454545449999899</v>
      </c>
      <c r="L1462">
        <v>2.6904761910000001</v>
      </c>
      <c r="M1462">
        <v>1.0243642647933864</v>
      </c>
      <c r="N1462">
        <f t="shared" si="275"/>
        <v>0</v>
      </c>
      <c r="O1462">
        <f t="shared" si="276"/>
        <v>0</v>
      </c>
      <c r="P1462">
        <f t="shared" si="277"/>
        <v>1</v>
      </c>
      <c r="Q1462">
        <f t="shared" si="278"/>
        <v>0</v>
      </c>
      <c r="R1462">
        <f t="shared" si="279"/>
        <v>0</v>
      </c>
      <c r="S1462">
        <f t="shared" si="280"/>
        <v>0</v>
      </c>
      <c r="T1462">
        <f t="shared" si="281"/>
        <v>0</v>
      </c>
      <c r="U1462">
        <f t="shared" si="282"/>
        <v>0</v>
      </c>
      <c r="V1462">
        <f t="shared" si="283"/>
        <v>0</v>
      </c>
    </row>
    <row r="1463" spans="1:22" x14ac:dyDescent="0.25">
      <c r="A1463">
        <v>20180507</v>
      </c>
      <c r="B1463" t="str">
        <f t="shared" si="272"/>
        <v>2018</v>
      </c>
      <c r="C1463" t="str">
        <f t="shared" si="273"/>
        <v>05</v>
      </c>
      <c r="D1463" t="str">
        <f t="shared" si="274"/>
        <v>07</v>
      </c>
      <c r="E1463">
        <v>309</v>
      </c>
      <c r="F1463" t="s">
        <v>163</v>
      </c>
      <c r="G1463">
        <v>40</v>
      </c>
      <c r="H1463" t="s">
        <v>162</v>
      </c>
      <c r="I1463">
        <v>0.34553963410196398</v>
      </c>
      <c r="J1463">
        <v>-1.8571428569999899</v>
      </c>
      <c r="K1463">
        <v>-1.2321428569999899</v>
      </c>
      <c r="L1463">
        <v>-1.99999999999999</v>
      </c>
      <c r="M1463">
        <v>1.2624074456481069</v>
      </c>
      <c r="N1463">
        <f t="shared" si="275"/>
        <v>0</v>
      </c>
      <c r="O1463">
        <f t="shared" si="276"/>
        <v>1</v>
      </c>
      <c r="P1463">
        <f t="shared" si="277"/>
        <v>-3</v>
      </c>
      <c r="Q1463">
        <f t="shared" si="278"/>
        <v>0</v>
      </c>
      <c r="R1463">
        <f t="shared" si="279"/>
        <v>1</v>
      </c>
      <c r="S1463">
        <f t="shared" si="280"/>
        <v>0</v>
      </c>
      <c r="T1463">
        <f t="shared" si="281"/>
        <v>1</v>
      </c>
      <c r="U1463">
        <f t="shared" si="282"/>
        <v>1</v>
      </c>
      <c r="V1463">
        <f t="shared" si="283"/>
        <v>0</v>
      </c>
    </row>
    <row r="1464" spans="1:22" x14ac:dyDescent="0.25">
      <c r="A1464">
        <v>20180507</v>
      </c>
      <c r="B1464" t="str">
        <f t="shared" si="272"/>
        <v>2018</v>
      </c>
      <c r="C1464" t="str">
        <f t="shared" si="273"/>
        <v>05</v>
      </c>
      <c r="D1464" t="str">
        <f t="shared" si="274"/>
        <v>07</v>
      </c>
      <c r="E1464">
        <v>214</v>
      </c>
      <c r="F1464" t="s">
        <v>187</v>
      </c>
      <c r="G1464">
        <v>52</v>
      </c>
      <c r="H1464" t="s">
        <v>188</v>
      </c>
      <c r="I1464">
        <v>0.735489679644312</v>
      </c>
      <c r="J1464">
        <v>4.8333333329999899</v>
      </c>
      <c r="K1464">
        <v>1.7083333329999899</v>
      </c>
      <c r="L1464">
        <v>-1.6666666670000001</v>
      </c>
      <c r="M1464">
        <v>1.0469261787549697</v>
      </c>
      <c r="N1464">
        <f t="shared" si="275"/>
        <v>1</v>
      </c>
      <c r="O1464">
        <f t="shared" si="276"/>
        <v>0</v>
      </c>
      <c r="P1464">
        <f t="shared" si="277"/>
        <v>1</v>
      </c>
      <c r="Q1464">
        <f t="shared" si="278"/>
        <v>0</v>
      </c>
      <c r="R1464">
        <f t="shared" si="279"/>
        <v>0</v>
      </c>
      <c r="S1464">
        <f t="shared" si="280"/>
        <v>0</v>
      </c>
      <c r="T1464">
        <f t="shared" si="281"/>
        <v>0</v>
      </c>
      <c r="U1464">
        <f t="shared" si="282"/>
        <v>0</v>
      </c>
      <c r="V1464">
        <f t="shared" si="283"/>
        <v>0</v>
      </c>
    </row>
    <row r="1465" spans="1:22" x14ac:dyDescent="0.25">
      <c r="A1465">
        <v>20180507</v>
      </c>
      <c r="B1465" t="str">
        <f t="shared" si="272"/>
        <v>2018</v>
      </c>
      <c r="C1465" t="str">
        <f t="shared" si="273"/>
        <v>05</v>
      </c>
      <c r="D1465" t="str">
        <f t="shared" si="274"/>
        <v>07</v>
      </c>
      <c r="E1465">
        <v>439</v>
      </c>
      <c r="F1465" t="s">
        <v>198</v>
      </c>
      <c r="G1465">
        <v>57</v>
      </c>
      <c r="H1465" t="s">
        <v>109</v>
      </c>
      <c r="I1465">
        <v>0.57651168096682404</v>
      </c>
      <c r="J1465">
        <v>0.93162393099999896</v>
      </c>
      <c r="K1465">
        <v>1.24786324699999</v>
      </c>
      <c r="L1465">
        <v>0.83333333299999801</v>
      </c>
      <c r="M1465">
        <v>1.2635845519483475</v>
      </c>
      <c r="N1465">
        <f t="shared" si="275"/>
        <v>0</v>
      </c>
      <c r="O1465">
        <f t="shared" si="276"/>
        <v>0</v>
      </c>
      <c r="P1465">
        <f t="shared" si="277"/>
        <v>3</v>
      </c>
      <c r="Q1465">
        <f t="shared" si="278"/>
        <v>1</v>
      </c>
      <c r="R1465">
        <f t="shared" si="279"/>
        <v>0</v>
      </c>
      <c r="S1465">
        <f t="shared" si="280"/>
        <v>0</v>
      </c>
      <c r="T1465">
        <f t="shared" si="281"/>
        <v>0</v>
      </c>
      <c r="U1465">
        <f t="shared" si="282"/>
        <v>0</v>
      </c>
      <c r="V1465">
        <f t="shared" si="283"/>
        <v>0</v>
      </c>
    </row>
    <row r="1466" spans="1:22" x14ac:dyDescent="0.25">
      <c r="A1466">
        <v>20180507</v>
      </c>
      <c r="B1466" t="str">
        <f t="shared" si="272"/>
        <v>2018</v>
      </c>
      <c r="C1466" t="str">
        <f t="shared" si="273"/>
        <v>05</v>
      </c>
      <c r="D1466" t="str">
        <f t="shared" si="274"/>
        <v>07</v>
      </c>
      <c r="E1466">
        <v>120</v>
      </c>
      <c r="F1466" t="s">
        <v>214</v>
      </c>
      <c r="G1466">
        <v>63</v>
      </c>
      <c r="H1466" t="s">
        <v>212</v>
      </c>
      <c r="I1466">
        <v>0.42552864296686499</v>
      </c>
      <c r="J1466">
        <v>0.66666666599999702</v>
      </c>
      <c r="K1466">
        <v>0.74999999899999803</v>
      </c>
      <c r="L1466">
        <v>-2.5</v>
      </c>
      <c r="M1466">
        <v>1.2185661023152472</v>
      </c>
      <c r="N1466">
        <f t="shared" si="275"/>
        <v>0</v>
      </c>
      <c r="O1466">
        <f t="shared" si="276"/>
        <v>0</v>
      </c>
      <c r="P1466">
        <f t="shared" si="277"/>
        <v>1</v>
      </c>
      <c r="Q1466">
        <f t="shared" si="278"/>
        <v>0</v>
      </c>
      <c r="R1466">
        <f t="shared" si="279"/>
        <v>0</v>
      </c>
      <c r="S1466">
        <f t="shared" si="280"/>
        <v>0</v>
      </c>
      <c r="T1466">
        <f t="shared" si="281"/>
        <v>0</v>
      </c>
      <c r="U1466">
        <f t="shared" si="282"/>
        <v>0</v>
      </c>
      <c r="V1466">
        <f t="shared" si="283"/>
        <v>0</v>
      </c>
    </row>
    <row r="1467" spans="1:22" x14ac:dyDescent="0.25">
      <c r="A1467">
        <v>20180507</v>
      </c>
      <c r="B1467" t="str">
        <f t="shared" si="272"/>
        <v>2018</v>
      </c>
      <c r="C1467" t="str">
        <f t="shared" si="273"/>
        <v>05</v>
      </c>
      <c r="D1467" t="str">
        <f t="shared" si="274"/>
        <v>07</v>
      </c>
      <c r="E1467">
        <v>410</v>
      </c>
      <c r="F1467" t="s">
        <v>38</v>
      </c>
      <c r="G1467">
        <v>65</v>
      </c>
      <c r="H1467" t="s">
        <v>215</v>
      </c>
      <c r="I1467">
        <v>0.107495147205891</v>
      </c>
      <c r="J1467">
        <v>4.0571428569999997</v>
      </c>
      <c r="K1467">
        <v>2.771428571</v>
      </c>
      <c r="L1467">
        <v>3</v>
      </c>
      <c r="M1467">
        <v>1.1021054048954197</v>
      </c>
      <c r="N1467">
        <f t="shared" si="275"/>
        <v>0</v>
      </c>
      <c r="O1467">
        <f t="shared" si="276"/>
        <v>1</v>
      </c>
      <c r="P1467">
        <f t="shared" si="277"/>
        <v>3</v>
      </c>
      <c r="Q1467">
        <f t="shared" si="278"/>
        <v>1</v>
      </c>
      <c r="R1467">
        <f t="shared" si="279"/>
        <v>0</v>
      </c>
      <c r="S1467">
        <f t="shared" si="280"/>
        <v>0</v>
      </c>
      <c r="T1467">
        <f t="shared" si="281"/>
        <v>0</v>
      </c>
      <c r="U1467">
        <f t="shared" si="282"/>
        <v>0</v>
      </c>
      <c r="V1467">
        <f t="shared" si="283"/>
        <v>0</v>
      </c>
    </row>
    <row r="1468" spans="1:22" x14ac:dyDescent="0.25">
      <c r="A1468">
        <v>20180507</v>
      </c>
      <c r="B1468" t="str">
        <f t="shared" si="272"/>
        <v>2018</v>
      </c>
      <c r="C1468" t="str">
        <f t="shared" si="273"/>
        <v>05</v>
      </c>
      <c r="D1468" t="str">
        <f t="shared" si="274"/>
        <v>07</v>
      </c>
      <c r="E1468">
        <v>483</v>
      </c>
      <c r="F1468" t="s">
        <v>224</v>
      </c>
      <c r="G1468">
        <v>67</v>
      </c>
      <c r="H1468" t="s">
        <v>223</v>
      </c>
      <c r="I1468">
        <v>1</v>
      </c>
      <c r="J1468">
        <v>2.91666666599999</v>
      </c>
      <c r="K1468">
        <v>3.5</v>
      </c>
      <c r="L1468">
        <v>-1</v>
      </c>
      <c r="M1468">
        <v>1.0182298768517228</v>
      </c>
      <c r="N1468">
        <f t="shared" si="275"/>
        <v>1</v>
      </c>
      <c r="O1468">
        <f t="shared" si="276"/>
        <v>0</v>
      </c>
      <c r="P1468">
        <f t="shared" si="277"/>
        <v>1</v>
      </c>
      <c r="Q1468">
        <f t="shared" si="278"/>
        <v>0</v>
      </c>
      <c r="R1468">
        <f t="shared" si="279"/>
        <v>0</v>
      </c>
      <c r="S1468">
        <f t="shared" si="280"/>
        <v>0</v>
      </c>
      <c r="T1468">
        <f t="shared" si="281"/>
        <v>0</v>
      </c>
      <c r="U1468">
        <f t="shared" si="282"/>
        <v>0</v>
      </c>
      <c r="V1468">
        <f t="shared" si="283"/>
        <v>0</v>
      </c>
    </row>
    <row r="1469" spans="1:22" x14ac:dyDescent="0.25">
      <c r="A1469">
        <v>20180507</v>
      </c>
      <c r="B1469" t="str">
        <f t="shared" si="272"/>
        <v>2018</v>
      </c>
      <c r="C1469" t="str">
        <f t="shared" si="273"/>
        <v>05</v>
      </c>
      <c r="D1469" t="str">
        <f t="shared" si="274"/>
        <v>07</v>
      </c>
      <c r="E1469">
        <v>472</v>
      </c>
      <c r="F1469" t="s">
        <v>227</v>
      </c>
      <c r="G1469">
        <v>75</v>
      </c>
      <c r="H1469" t="s">
        <v>233</v>
      </c>
      <c r="I1469">
        <v>0.87307011387949496</v>
      </c>
      <c r="J1469">
        <v>3.636363636</v>
      </c>
      <c r="K1469">
        <v>2.5</v>
      </c>
      <c r="L1469">
        <v>-0.19999999999999901</v>
      </c>
      <c r="M1469">
        <v>1.1532317820069715</v>
      </c>
      <c r="N1469">
        <f t="shared" si="275"/>
        <v>1</v>
      </c>
      <c r="O1469">
        <f t="shared" si="276"/>
        <v>0</v>
      </c>
      <c r="P1469">
        <f t="shared" si="277"/>
        <v>1</v>
      </c>
      <c r="Q1469">
        <f t="shared" si="278"/>
        <v>0</v>
      </c>
      <c r="R1469">
        <f t="shared" si="279"/>
        <v>0</v>
      </c>
      <c r="S1469">
        <f t="shared" si="280"/>
        <v>0</v>
      </c>
      <c r="T1469">
        <f t="shared" si="281"/>
        <v>0</v>
      </c>
      <c r="U1469">
        <f t="shared" si="282"/>
        <v>0</v>
      </c>
      <c r="V1469">
        <f t="shared" si="283"/>
        <v>0</v>
      </c>
    </row>
    <row r="1470" spans="1:22" x14ac:dyDescent="0.25">
      <c r="A1470">
        <v>20180507</v>
      </c>
      <c r="B1470" t="str">
        <f t="shared" si="272"/>
        <v>2018</v>
      </c>
      <c r="C1470" t="str">
        <f t="shared" si="273"/>
        <v>05</v>
      </c>
      <c r="D1470" t="str">
        <f t="shared" si="274"/>
        <v>07</v>
      </c>
      <c r="E1470">
        <v>214</v>
      </c>
      <c r="F1470" t="s">
        <v>187</v>
      </c>
      <c r="G1470">
        <v>77</v>
      </c>
      <c r="H1470" t="s">
        <v>235</v>
      </c>
      <c r="I1470">
        <v>0.71264286890814998</v>
      </c>
      <c r="J1470">
        <v>1.6052631579999901</v>
      </c>
      <c r="K1470">
        <v>1.4802631580000001</v>
      </c>
      <c r="L1470">
        <v>0.5</v>
      </c>
      <c r="M1470">
        <v>1.1871871680367525</v>
      </c>
      <c r="N1470">
        <f t="shared" si="275"/>
        <v>1</v>
      </c>
      <c r="O1470">
        <f t="shared" si="276"/>
        <v>0</v>
      </c>
      <c r="P1470">
        <f t="shared" si="277"/>
        <v>3</v>
      </c>
      <c r="Q1470">
        <f t="shared" si="278"/>
        <v>1</v>
      </c>
      <c r="R1470">
        <f t="shared" si="279"/>
        <v>0</v>
      </c>
      <c r="S1470">
        <f t="shared" si="280"/>
        <v>1</v>
      </c>
      <c r="T1470">
        <f t="shared" si="281"/>
        <v>0</v>
      </c>
      <c r="U1470">
        <f t="shared" si="282"/>
        <v>1</v>
      </c>
      <c r="V1470">
        <f t="shared" si="283"/>
        <v>1.1871871680367525</v>
      </c>
    </row>
    <row r="1471" spans="1:22" x14ac:dyDescent="0.25">
      <c r="A1471">
        <v>20180507</v>
      </c>
      <c r="B1471" t="str">
        <f t="shared" si="272"/>
        <v>2018</v>
      </c>
      <c r="C1471" t="str">
        <f t="shared" si="273"/>
        <v>05</v>
      </c>
      <c r="D1471" t="str">
        <f t="shared" si="274"/>
        <v>07</v>
      </c>
      <c r="E1471">
        <v>381</v>
      </c>
      <c r="F1471" t="s">
        <v>217</v>
      </c>
      <c r="G1471">
        <v>78</v>
      </c>
      <c r="H1471" t="s">
        <v>161</v>
      </c>
      <c r="I1471">
        <v>0.407013319285287</v>
      </c>
      <c r="J1471">
        <v>0.71666666700000003</v>
      </c>
      <c r="K1471">
        <v>0.116666666</v>
      </c>
      <c r="L1471">
        <v>-0.66666666700000099</v>
      </c>
      <c r="M1471">
        <v>1.2798234429497946</v>
      </c>
      <c r="N1471">
        <f t="shared" si="275"/>
        <v>0</v>
      </c>
      <c r="O1471">
        <f t="shared" si="276"/>
        <v>0</v>
      </c>
      <c r="P1471">
        <f t="shared" si="277"/>
        <v>1</v>
      </c>
      <c r="Q1471">
        <f t="shared" si="278"/>
        <v>0</v>
      </c>
      <c r="R1471">
        <f t="shared" si="279"/>
        <v>0</v>
      </c>
      <c r="S1471">
        <f t="shared" si="280"/>
        <v>0</v>
      </c>
      <c r="T1471">
        <f t="shared" si="281"/>
        <v>0</v>
      </c>
      <c r="U1471">
        <f t="shared" si="282"/>
        <v>0</v>
      </c>
      <c r="V1471">
        <f t="shared" si="283"/>
        <v>0</v>
      </c>
    </row>
    <row r="1472" spans="1:22" x14ac:dyDescent="0.25">
      <c r="A1472">
        <v>20180507</v>
      </c>
      <c r="B1472" t="str">
        <f t="shared" si="272"/>
        <v>2018</v>
      </c>
      <c r="C1472" t="str">
        <f t="shared" si="273"/>
        <v>05</v>
      </c>
      <c r="D1472" t="str">
        <f t="shared" si="274"/>
        <v>07</v>
      </c>
      <c r="E1472">
        <v>381</v>
      </c>
      <c r="F1472" t="s">
        <v>217</v>
      </c>
      <c r="G1472">
        <v>84</v>
      </c>
      <c r="H1472" t="s">
        <v>116</v>
      </c>
      <c r="I1472">
        <v>0.42451911683759103</v>
      </c>
      <c r="J1472">
        <v>-0.41428571399999797</v>
      </c>
      <c r="K1472">
        <v>0.62307692299999895</v>
      </c>
      <c r="L1472">
        <v>0.41666666599999702</v>
      </c>
      <c r="M1472">
        <v>1.1575360260260843</v>
      </c>
      <c r="N1472">
        <f t="shared" si="275"/>
        <v>0</v>
      </c>
      <c r="O1472">
        <f t="shared" si="276"/>
        <v>0</v>
      </c>
      <c r="P1472">
        <f t="shared" si="277"/>
        <v>1</v>
      </c>
      <c r="Q1472">
        <f t="shared" si="278"/>
        <v>0</v>
      </c>
      <c r="R1472">
        <f t="shared" si="279"/>
        <v>0</v>
      </c>
      <c r="S1472">
        <f t="shared" si="280"/>
        <v>0</v>
      </c>
      <c r="T1472">
        <f t="shared" si="281"/>
        <v>0</v>
      </c>
      <c r="U1472">
        <f t="shared" si="282"/>
        <v>0</v>
      </c>
      <c r="V1472">
        <f t="shared" si="283"/>
        <v>0</v>
      </c>
    </row>
    <row r="1473" spans="1:22" x14ac:dyDescent="0.25">
      <c r="A1473">
        <v>20180507</v>
      </c>
      <c r="B1473" t="str">
        <f t="shared" si="272"/>
        <v>2018</v>
      </c>
      <c r="C1473" t="str">
        <f t="shared" si="273"/>
        <v>05</v>
      </c>
      <c r="D1473" t="str">
        <f t="shared" si="274"/>
        <v>07</v>
      </c>
      <c r="E1473">
        <v>355</v>
      </c>
      <c r="F1473" t="s">
        <v>250</v>
      </c>
      <c r="G1473">
        <v>85</v>
      </c>
      <c r="H1473" t="s">
        <v>133</v>
      </c>
      <c r="I1473">
        <v>0.65509230356830095</v>
      </c>
      <c r="J1473">
        <v>1.4529914529999901</v>
      </c>
      <c r="K1473">
        <v>1.076923077</v>
      </c>
      <c r="L1473">
        <v>1.5</v>
      </c>
      <c r="M1473">
        <v>1.1722979949060675</v>
      </c>
      <c r="N1473">
        <f t="shared" si="275"/>
        <v>1</v>
      </c>
      <c r="O1473">
        <f t="shared" si="276"/>
        <v>0</v>
      </c>
      <c r="P1473">
        <f t="shared" si="277"/>
        <v>3</v>
      </c>
      <c r="Q1473">
        <f t="shared" si="278"/>
        <v>1</v>
      </c>
      <c r="R1473">
        <f t="shared" si="279"/>
        <v>0</v>
      </c>
      <c r="S1473">
        <f t="shared" si="280"/>
        <v>1</v>
      </c>
      <c r="T1473">
        <f t="shared" si="281"/>
        <v>0</v>
      </c>
      <c r="U1473">
        <f t="shared" si="282"/>
        <v>1</v>
      </c>
      <c r="V1473">
        <f t="shared" si="283"/>
        <v>1.1722979949060675</v>
      </c>
    </row>
    <row r="1474" spans="1:22" x14ac:dyDescent="0.25">
      <c r="A1474">
        <v>20180507</v>
      </c>
      <c r="B1474" t="str">
        <f t="shared" ref="B1474:B1537" si="284">MID(A1474,1,4)</f>
        <v>2018</v>
      </c>
      <c r="C1474" t="str">
        <f t="shared" ref="C1474:C1537" si="285">MID(A1474,5,2)</f>
        <v>05</v>
      </c>
      <c r="D1474" t="str">
        <f t="shared" ref="D1474:D1537" si="286">MID(A1474,7,2)</f>
        <v>07</v>
      </c>
      <c r="E1474">
        <v>141</v>
      </c>
      <c r="F1474" t="s">
        <v>52</v>
      </c>
      <c r="G1474">
        <v>105</v>
      </c>
      <c r="H1474" t="s">
        <v>279</v>
      </c>
      <c r="I1474">
        <v>0.60867970264743398</v>
      </c>
      <c r="J1474">
        <v>0.24175824100000101</v>
      </c>
      <c r="K1474">
        <v>-0.172161171999999</v>
      </c>
      <c r="L1474">
        <v>0.15</v>
      </c>
      <c r="M1474">
        <v>1.2230103653762812</v>
      </c>
      <c r="N1474">
        <f t="shared" ref="N1474:N1537" si="287">OR(I1474&gt;0.6)+0</f>
        <v>1</v>
      </c>
      <c r="O1474">
        <f t="shared" ref="O1474:O1537" si="288">(I1474&lt;0.4)+0</f>
        <v>0</v>
      </c>
      <c r="P1474">
        <f t="shared" ref="P1474:P1537" si="289">SIGN(L1474)+SIGN(J1474)+SIGN(K1474)</f>
        <v>1</v>
      </c>
      <c r="Q1474">
        <f t="shared" ref="Q1474:Q1537" si="290">(P1474&gt;1)+0</f>
        <v>0</v>
      </c>
      <c r="R1474">
        <f t="shared" ref="R1474:R1537" si="291">(P1474&lt;-1)+0</f>
        <v>0</v>
      </c>
      <c r="S1474">
        <f t="shared" ref="S1474:S1537" si="292">Q1474*N1474</f>
        <v>0</v>
      </c>
      <c r="T1474">
        <f t="shared" ref="T1474:T1537" si="293">O1474*R1474</f>
        <v>0</v>
      </c>
      <c r="U1474">
        <f t="shared" ref="U1474:U1537" si="294">T1474+S1474</f>
        <v>0</v>
      </c>
      <c r="V1474">
        <f t="shared" si="283"/>
        <v>0</v>
      </c>
    </row>
    <row r="1475" spans="1:22" x14ac:dyDescent="0.25">
      <c r="A1475">
        <v>20180507</v>
      </c>
      <c r="B1475" t="str">
        <f t="shared" si="284"/>
        <v>2018</v>
      </c>
      <c r="C1475" t="str">
        <f t="shared" si="285"/>
        <v>05</v>
      </c>
      <c r="D1475" t="str">
        <f t="shared" si="286"/>
        <v>07</v>
      </c>
      <c r="E1475">
        <v>426</v>
      </c>
      <c r="F1475" t="s">
        <v>286</v>
      </c>
      <c r="G1475">
        <v>109</v>
      </c>
      <c r="H1475" t="s">
        <v>287</v>
      </c>
      <c r="I1475">
        <v>1</v>
      </c>
      <c r="J1475">
        <v>3.5</v>
      </c>
      <c r="K1475">
        <v>3.3333333330000001</v>
      </c>
      <c r="L1475">
        <v>-4</v>
      </c>
      <c r="M1475">
        <v>1.0098572309490139</v>
      </c>
      <c r="N1475">
        <f t="shared" si="287"/>
        <v>1</v>
      </c>
      <c r="O1475">
        <f t="shared" si="288"/>
        <v>0</v>
      </c>
      <c r="P1475">
        <f t="shared" si="289"/>
        <v>1</v>
      </c>
      <c r="Q1475">
        <f t="shared" si="290"/>
        <v>0</v>
      </c>
      <c r="R1475">
        <f t="shared" si="291"/>
        <v>0</v>
      </c>
      <c r="S1475">
        <f t="shared" si="292"/>
        <v>0</v>
      </c>
      <c r="T1475">
        <f t="shared" si="293"/>
        <v>0</v>
      </c>
      <c r="U1475">
        <f t="shared" si="294"/>
        <v>0</v>
      </c>
      <c r="V1475">
        <f t="shared" ref="V1475:V1538" si="295">M1475*S1475*U1475</f>
        <v>0</v>
      </c>
    </row>
    <row r="1476" spans="1:22" x14ac:dyDescent="0.25">
      <c r="A1476">
        <v>20180507</v>
      </c>
      <c r="B1476" t="str">
        <f t="shared" si="284"/>
        <v>2018</v>
      </c>
      <c r="C1476" t="str">
        <f t="shared" si="285"/>
        <v>05</v>
      </c>
      <c r="D1476" t="str">
        <f t="shared" si="286"/>
        <v>07</v>
      </c>
      <c r="E1476">
        <v>244</v>
      </c>
      <c r="F1476" t="s">
        <v>42</v>
      </c>
      <c r="G1476">
        <v>110</v>
      </c>
      <c r="H1476" t="s">
        <v>288</v>
      </c>
      <c r="I1476">
        <v>0.530881005743158</v>
      </c>
      <c r="J1476">
        <v>5.7333333329999903</v>
      </c>
      <c r="K1476">
        <v>2.8666666670000001</v>
      </c>
      <c r="L1476">
        <v>1</v>
      </c>
      <c r="M1476">
        <v>1.0308757475525252</v>
      </c>
      <c r="N1476">
        <f t="shared" si="287"/>
        <v>0</v>
      </c>
      <c r="O1476">
        <f t="shared" si="288"/>
        <v>0</v>
      </c>
      <c r="P1476">
        <f t="shared" si="289"/>
        <v>3</v>
      </c>
      <c r="Q1476">
        <f t="shared" si="290"/>
        <v>1</v>
      </c>
      <c r="R1476">
        <f t="shared" si="291"/>
        <v>0</v>
      </c>
      <c r="S1476">
        <f t="shared" si="292"/>
        <v>0</v>
      </c>
      <c r="T1476">
        <f t="shared" si="293"/>
        <v>0</v>
      </c>
      <c r="U1476">
        <f t="shared" si="294"/>
        <v>0</v>
      </c>
      <c r="V1476">
        <f t="shared" si="295"/>
        <v>0</v>
      </c>
    </row>
    <row r="1477" spans="1:22" x14ac:dyDescent="0.25">
      <c r="A1477">
        <v>20180507</v>
      </c>
      <c r="B1477" t="str">
        <f t="shared" si="284"/>
        <v>2018</v>
      </c>
      <c r="C1477" t="str">
        <f t="shared" si="285"/>
        <v>05</v>
      </c>
      <c r="D1477" t="str">
        <f t="shared" si="286"/>
        <v>07</v>
      </c>
      <c r="E1477">
        <v>96</v>
      </c>
      <c r="F1477" t="s">
        <v>269</v>
      </c>
      <c r="G1477">
        <v>116</v>
      </c>
      <c r="H1477" t="s">
        <v>140</v>
      </c>
      <c r="I1477">
        <v>0.32954749197488697</v>
      </c>
      <c r="J1477">
        <v>-2.66666666599999</v>
      </c>
      <c r="K1477">
        <v>1.8</v>
      </c>
      <c r="L1477">
        <v>5.5</v>
      </c>
      <c r="M1477">
        <v>1.0499961785396468</v>
      </c>
      <c r="N1477">
        <f t="shared" si="287"/>
        <v>0</v>
      </c>
      <c r="O1477">
        <f t="shared" si="288"/>
        <v>1</v>
      </c>
      <c r="P1477">
        <f t="shared" si="289"/>
        <v>1</v>
      </c>
      <c r="Q1477">
        <f t="shared" si="290"/>
        <v>0</v>
      </c>
      <c r="R1477">
        <f t="shared" si="291"/>
        <v>0</v>
      </c>
      <c r="S1477">
        <f t="shared" si="292"/>
        <v>0</v>
      </c>
      <c r="T1477">
        <f t="shared" si="293"/>
        <v>0</v>
      </c>
      <c r="U1477">
        <f t="shared" si="294"/>
        <v>0</v>
      </c>
      <c r="V1477">
        <f t="shared" si="295"/>
        <v>0</v>
      </c>
    </row>
    <row r="1478" spans="1:22" x14ac:dyDescent="0.25">
      <c r="A1478">
        <v>20180507</v>
      </c>
      <c r="B1478" t="str">
        <f t="shared" si="284"/>
        <v>2018</v>
      </c>
      <c r="C1478" t="str">
        <f t="shared" si="285"/>
        <v>05</v>
      </c>
      <c r="D1478" t="str">
        <f t="shared" si="286"/>
        <v>07</v>
      </c>
      <c r="E1478">
        <v>52</v>
      </c>
      <c r="F1478" t="s">
        <v>188</v>
      </c>
      <c r="G1478">
        <v>120</v>
      </c>
      <c r="H1478" t="s">
        <v>214</v>
      </c>
      <c r="I1478">
        <v>0.38085938253145302</v>
      </c>
      <c r="J1478">
        <v>-2.66666666599999</v>
      </c>
      <c r="K1478">
        <v>-0.49999999899999797</v>
      </c>
      <c r="L1478">
        <v>2</v>
      </c>
      <c r="M1478">
        <v>1.2418412127019671</v>
      </c>
      <c r="N1478">
        <f t="shared" si="287"/>
        <v>0</v>
      </c>
      <c r="O1478">
        <f t="shared" si="288"/>
        <v>1</v>
      </c>
      <c r="P1478">
        <f t="shared" si="289"/>
        <v>-1</v>
      </c>
      <c r="Q1478">
        <f t="shared" si="290"/>
        <v>0</v>
      </c>
      <c r="R1478">
        <f t="shared" si="291"/>
        <v>0</v>
      </c>
      <c r="S1478">
        <f t="shared" si="292"/>
        <v>0</v>
      </c>
      <c r="T1478">
        <f t="shared" si="293"/>
        <v>0</v>
      </c>
      <c r="U1478">
        <f t="shared" si="294"/>
        <v>0</v>
      </c>
      <c r="V1478">
        <f t="shared" si="295"/>
        <v>0</v>
      </c>
    </row>
    <row r="1479" spans="1:22" x14ac:dyDescent="0.25">
      <c r="A1479">
        <v>20180507</v>
      </c>
      <c r="B1479" t="str">
        <f t="shared" si="284"/>
        <v>2018</v>
      </c>
      <c r="C1479" t="str">
        <f t="shared" si="285"/>
        <v>05</v>
      </c>
      <c r="D1479" t="str">
        <f t="shared" si="286"/>
        <v>07</v>
      </c>
      <c r="E1479">
        <v>119</v>
      </c>
      <c r="F1479" t="s">
        <v>295</v>
      </c>
      <c r="G1479">
        <v>134</v>
      </c>
      <c r="H1479" t="s">
        <v>310</v>
      </c>
      <c r="I1479">
        <v>1</v>
      </c>
      <c r="J1479">
        <v>4.3333333339999998</v>
      </c>
      <c r="K1479">
        <v>2.3888888889999902</v>
      </c>
      <c r="L1479">
        <v>1</v>
      </c>
      <c r="M1479">
        <v>1.1995458292334835</v>
      </c>
      <c r="N1479">
        <f t="shared" si="287"/>
        <v>1</v>
      </c>
      <c r="O1479">
        <f t="shared" si="288"/>
        <v>0</v>
      </c>
      <c r="P1479">
        <f t="shared" si="289"/>
        <v>3</v>
      </c>
      <c r="Q1479">
        <f t="shared" si="290"/>
        <v>1</v>
      </c>
      <c r="R1479">
        <f t="shared" si="291"/>
        <v>0</v>
      </c>
      <c r="S1479">
        <f t="shared" si="292"/>
        <v>1</v>
      </c>
      <c r="T1479">
        <f t="shared" si="293"/>
        <v>0</v>
      </c>
      <c r="U1479">
        <f t="shared" si="294"/>
        <v>1</v>
      </c>
      <c r="V1479">
        <f t="shared" si="295"/>
        <v>1.1995458292334835</v>
      </c>
    </row>
    <row r="1480" spans="1:22" x14ac:dyDescent="0.25">
      <c r="A1480">
        <v>20180507</v>
      </c>
      <c r="B1480" t="str">
        <f t="shared" si="284"/>
        <v>2018</v>
      </c>
      <c r="C1480" t="str">
        <f t="shared" si="285"/>
        <v>05</v>
      </c>
      <c r="D1480" t="str">
        <f t="shared" si="286"/>
        <v>07</v>
      </c>
      <c r="E1480">
        <v>266</v>
      </c>
      <c r="F1480" t="s">
        <v>201</v>
      </c>
      <c r="G1480">
        <v>141</v>
      </c>
      <c r="H1480" t="s">
        <v>52</v>
      </c>
      <c r="I1480">
        <v>0.60209473659990398</v>
      </c>
      <c r="J1480">
        <v>0.609523809999998</v>
      </c>
      <c r="K1480">
        <v>1.361904762</v>
      </c>
      <c r="L1480">
        <v>3.2499999999999898</v>
      </c>
      <c r="M1480">
        <v>1.083194995233937</v>
      </c>
      <c r="N1480">
        <f t="shared" si="287"/>
        <v>1</v>
      </c>
      <c r="O1480">
        <f t="shared" si="288"/>
        <v>0</v>
      </c>
      <c r="P1480">
        <f t="shared" si="289"/>
        <v>3</v>
      </c>
      <c r="Q1480">
        <f t="shared" si="290"/>
        <v>1</v>
      </c>
      <c r="R1480">
        <f t="shared" si="291"/>
        <v>0</v>
      </c>
      <c r="S1480">
        <f t="shared" si="292"/>
        <v>1</v>
      </c>
      <c r="T1480">
        <f t="shared" si="293"/>
        <v>0</v>
      </c>
      <c r="U1480">
        <f t="shared" si="294"/>
        <v>1</v>
      </c>
      <c r="V1480">
        <f t="shared" si="295"/>
        <v>1.083194995233937</v>
      </c>
    </row>
    <row r="1481" spans="1:22" x14ac:dyDescent="0.25">
      <c r="A1481">
        <v>20180507</v>
      </c>
      <c r="B1481" t="str">
        <f t="shared" si="284"/>
        <v>2018</v>
      </c>
      <c r="C1481" t="str">
        <f t="shared" si="285"/>
        <v>05</v>
      </c>
      <c r="D1481" t="str">
        <f t="shared" si="286"/>
        <v>07</v>
      </c>
      <c r="E1481">
        <v>102</v>
      </c>
      <c r="F1481" t="s">
        <v>275</v>
      </c>
      <c r="G1481">
        <v>150</v>
      </c>
      <c r="H1481" t="s">
        <v>324</v>
      </c>
      <c r="I1481">
        <v>0.60778557297524904</v>
      </c>
      <c r="J1481">
        <v>-1.2222222219999901</v>
      </c>
      <c r="K1481">
        <v>3.3333333330000001</v>
      </c>
      <c r="L1481">
        <v>-2</v>
      </c>
      <c r="M1481">
        <v>1.2123157128987423</v>
      </c>
      <c r="N1481">
        <f t="shared" si="287"/>
        <v>1</v>
      </c>
      <c r="O1481">
        <f t="shared" si="288"/>
        <v>0</v>
      </c>
      <c r="P1481">
        <f t="shared" si="289"/>
        <v>-1</v>
      </c>
      <c r="Q1481">
        <f t="shared" si="290"/>
        <v>0</v>
      </c>
      <c r="R1481">
        <f t="shared" si="291"/>
        <v>0</v>
      </c>
      <c r="S1481">
        <f t="shared" si="292"/>
        <v>0</v>
      </c>
      <c r="T1481">
        <f t="shared" si="293"/>
        <v>0</v>
      </c>
      <c r="U1481">
        <f t="shared" si="294"/>
        <v>0</v>
      </c>
      <c r="V1481">
        <f t="shared" si="295"/>
        <v>0</v>
      </c>
    </row>
    <row r="1482" spans="1:22" x14ac:dyDescent="0.25">
      <c r="A1482">
        <v>20180507</v>
      </c>
      <c r="B1482" t="str">
        <f t="shared" si="284"/>
        <v>2018</v>
      </c>
      <c r="C1482" t="str">
        <f t="shared" si="285"/>
        <v>05</v>
      </c>
      <c r="D1482" t="str">
        <f t="shared" si="286"/>
        <v>07</v>
      </c>
      <c r="E1482">
        <v>355</v>
      </c>
      <c r="F1482" t="s">
        <v>250</v>
      </c>
      <c r="G1482">
        <v>153</v>
      </c>
      <c r="H1482" t="s">
        <v>277</v>
      </c>
      <c r="I1482">
        <v>0.45419605154799603</v>
      </c>
      <c r="J1482">
        <v>2.0000000010000001</v>
      </c>
      <c r="K1482">
        <v>-7.6923077000000006E-2</v>
      </c>
      <c r="L1482">
        <v>-3.5999999999999899</v>
      </c>
      <c r="M1482">
        <v>1.2950234734523054</v>
      </c>
      <c r="N1482">
        <f t="shared" si="287"/>
        <v>0</v>
      </c>
      <c r="O1482">
        <f t="shared" si="288"/>
        <v>0</v>
      </c>
      <c r="P1482">
        <f t="shared" si="289"/>
        <v>-1</v>
      </c>
      <c r="Q1482">
        <f t="shared" si="290"/>
        <v>0</v>
      </c>
      <c r="R1482">
        <f t="shared" si="291"/>
        <v>0</v>
      </c>
      <c r="S1482">
        <f t="shared" si="292"/>
        <v>0</v>
      </c>
      <c r="T1482">
        <f t="shared" si="293"/>
        <v>0</v>
      </c>
      <c r="U1482">
        <f t="shared" si="294"/>
        <v>0</v>
      </c>
      <c r="V1482">
        <f t="shared" si="295"/>
        <v>0</v>
      </c>
    </row>
    <row r="1483" spans="1:22" x14ac:dyDescent="0.25">
      <c r="A1483">
        <v>20180507</v>
      </c>
      <c r="B1483" t="str">
        <f t="shared" si="284"/>
        <v>2018</v>
      </c>
      <c r="C1483" t="str">
        <f t="shared" si="285"/>
        <v>05</v>
      </c>
      <c r="D1483" t="str">
        <f t="shared" si="286"/>
        <v>07</v>
      </c>
      <c r="E1483">
        <v>153</v>
      </c>
      <c r="F1483" t="s">
        <v>277</v>
      </c>
      <c r="G1483">
        <v>156</v>
      </c>
      <c r="H1483" t="s">
        <v>329</v>
      </c>
      <c r="I1483">
        <v>0.86519973742871603</v>
      </c>
      <c r="J1483">
        <v>-0.76923076999999995</v>
      </c>
      <c r="K1483">
        <v>0.15384615400000001</v>
      </c>
      <c r="L1483">
        <v>1.6</v>
      </c>
      <c r="M1483">
        <v>1.0573211987674096</v>
      </c>
      <c r="N1483">
        <f t="shared" si="287"/>
        <v>1</v>
      </c>
      <c r="O1483">
        <f t="shared" si="288"/>
        <v>0</v>
      </c>
      <c r="P1483">
        <f t="shared" si="289"/>
        <v>1</v>
      </c>
      <c r="Q1483">
        <f t="shared" si="290"/>
        <v>0</v>
      </c>
      <c r="R1483">
        <f t="shared" si="291"/>
        <v>0</v>
      </c>
      <c r="S1483">
        <f t="shared" si="292"/>
        <v>0</v>
      </c>
      <c r="T1483">
        <f t="shared" si="293"/>
        <v>0</v>
      </c>
      <c r="U1483">
        <f t="shared" si="294"/>
        <v>0</v>
      </c>
      <c r="V1483">
        <f t="shared" si="295"/>
        <v>0</v>
      </c>
    </row>
    <row r="1484" spans="1:22" x14ac:dyDescent="0.25">
      <c r="A1484">
        <v>20180507</v>
      </c>
      <c r="B1484" t="str">
        <f t="shared" si="284"/>
        <v>2018</v>
      </c>
      <c r="C1484" t="str">
        <f t="shared" si="285"/>
        <v>05</v>
      </c>
      <c r="D1484" t="str">
        <f t="shared" si="286"/>
        <v>07</v>
      </c>
      <c r="E1484">
        <v>1</v>
      </c>
      <c r="F1484" t="s">
        <v>9</v>
      </c>
      <c r="G1484">
        <v>157</v>
      </c>
      <c r="H1484" t="s">
        <v>131</v>
      </c>
      <c r="I1484">
        <v>0.51988153037610496</v>
      </c>
      <c r="J1484">
        <v>0.17676767600000001</v>
      </c>
      <c r="K1484">
        <v>-0.92929293000000002</v>
      </c>
      <c r="L1484">
        <v>3.4999999999999898</v>
      </c>
      <c r="M1484">
        <v>1.0947182166142519</v>
      </c>
      <c r="N1484">
        <f t="shared" si="287"/>
        <v>0</v>
      </c>
      <c r="O1484">
        <f t="shared" si="288"/>
        <v>0</v>
      </c>
      <c r="P1484">
        <f t="shared" si="289"/>
        <v>1</v>
      </c>
      <c r="Q1484">
        <f t="shared" si="290"/>
        <v>0</v>
      </c>
      <c r="R1484">
        <f t="shared" si="291"/>
        <v>0</v>
      </c>
      <c r="S1484">
        <f t="shared" si="292"/>
        <v>0</v>
      </c>
      <c r="T1484">
        <f t="shared" si="293"/>
        <v>0</v>
      </c>
      <c r="U1484">
        <f t="shared" si="294"/>
        <v>0</v>
      </c>
      <c r="V1484">
        <f t="shared" si="295"/>
        <v>0</v>
      </c>
    </row>
    <row r="1485" spans="1:22" x14ac:dyDescent="0.25">
      <c r="A1485">
        <v>20180507</v>
      </c>
      <c r="B1485" t="str">
        <f t="shared" si="284"/>
        <v>2018</v>
      </c>
      <c r="C1485" t="str">
        <f t="shared" si="285"/>
        <v>05</v>
      </c>
      <c r="D1485" t="str">
        <f t="shared" si="286"/>
        <v>07</v>
      </c>
      <c r="E1485">
        <v>411</v>
      </c>
      <c r="F1485" t="s">
        <v>333</v>
      </c>
      <c r="G1485">
        <v>161</v>
      </c>
      <c r="H1485" t="s">
        <v>189</v>
      </c>
      <c r="I1485">
        <v>0.41136665624941299</v>
      </c>
      <c r="J1485">
        <v>1.19999999999999</v>
      </c>
      <c r="K1485">
        <v>0.5</v>
      </c>
      <c r="L1485">
        <v>-3.33333333399999</v>
      </c>
      <c r="M1485">
        <v>1.1735655578064859</v>
      </c>
      <c r="N1485">
        <f t="shared" si="287"/>
        <v>0</v>
      </c>
      <c r="O1485">
        <f t="shared" si="288"/>
        <v>0</v>
      </c>
      <c r="P1485">
        <f t="shared" si="289"/>
        <v>1</v>
      </c>
      <c r="Q1485">
        <f t="shared" si="290"/>
        <v>0</v>
      </c>
      <c r="R1485">
        <f t="shared" si="291"/>
        <v>0</v>
      </c>
      <c r="S1485">
        <f t="shared" si="292"/>
        <v>0</v>
      </c>
      <c r="T1485">
        <f t="shared" si="293"/>
        <v>0</v>
      </c>
      <c r="U1485">
        <f t="shared" si="294"/>
        <v>0</v>
      </c>
      <c r="V1485">
        <f t="shared" si="295"/>
        <v>0</v>
      </c>
    </row>
    <row r="1486" spans="1:22" x14ac:dyDescent="0.25">
      <c r="A1486">
        <v>20180507</v>
      </c>
      <c r="B1486" t="str">
        <f t="shared" si="284"/>
        <v>2018</v>
      </c>
      <c r="C1486" t="str">
        <f t="shared" si="285"/>
        <v>05</v>
      </c>
      <c r="D1486" t="str">
        <f t="shared" si="286"/>
        <v>07</v>
      </c>
      <c r="E1486">
        <v>214</v>
      </c>
      <c r="F1486" t="s">
        <v>187</v>
      </c>
      <c r="G1486">
        <v>168</v>
      </c>
      <c r="H1486" t="s">
        <v>149</v>
      </c>
      <c r="I1486">
        <v>0.62964061633666601</v>
      </c>
      <c r="J1486">
        <v>1.1785714279999899</v>
      </c>
      <c r="K1486">
        <v>1.2321428569999899</v>
      </c>
      <c r="L1486">
        <v>-0.44444444500000202</v>
      </c>
      <c r="M1486">
        <v>1.0320841788567008</v>
      </c>
      <c r="N1486">
        <f t="shared" si="287"/>
        <v>1</v>
      </c>
      <c r="O1486">
        <f t="shared" si="288"/>
        <v>0</v>
      </c>
      <c r="P1486">
        <f t="shared" si="289"/>
        <v>1</v>
      </c>
      <c r="Q1486">
        <f t="shared" si="290"/>
        <v>0</v>
      </c>
      <c r="R1486">
        <f t="shared" si="291"/>
        <v>0</v>
      </c>
      <c r="S1486">
        <f t="shared" si="292"/>
        <v>0</v>
      </c>
      <c r="T1486">
        <f t="shared" si="293"/>
        <v>0</v>
      </c>
      <c r="U1486">
        <f t="shared" si="294"/>
        <v>0</v>
      </c>
      <c r="V1486">
        <f t="shared" si="295"/>
        <v>0</v>
      </c>
    </row>
    <row r="1487" spans="1:22" x14ac:dyDescent="0.25">
      <c r="A1487">
        <v>20180507</v>
      </c>
      <c r="B1487" t="str">
        <f t="shared" si="284"/>
        <v>2018</v>
      </c>
      <c r="C1487" t="str">
        <f t="shared" si="285"/>
        <v>05</v>
      </c>
      <c r="D1487" t="str">
        <f t="shared" si="286"/>
        <v>07</v>
      </c>
      <c r="E1487">
        <v>40</v>
      </c>
      <c r="F1487" t="s">
        <v>162</v>
      </c>
      <c r="G1487">
        <v>170</v>
      </c>
      <c r="H1487" t="s">
        <v>339</v>
      </c>
      <c r="I1487">
        <v>0.88150144774412498</v>
      </c>
      <c r="J1487">
        <v>3.3571428569999902</v>
      </c>
      <c r="K1487">
        <v>5.3571428569999897</v>
      </c>
      <c r="L1487">
        <v>1.99999999999999</v>
      </c>
      <c r="M1487">
        <v>1.1293176730054486</v>
      </c>
      <c r="N1487">
        <f t="shared" si="287"/>
        <v>1</v>
      </c>
      <c r="O1487">
        <f t="shared" si="288"/>
        <v>0</v>
      </c>
      <c r="P1487">
        <f t="shared" si="289"/>
        <v>3</v>
      </c>
      <c r="Q1487">
        <f t="shared" si="290"/>
        <v>1</v>
      </c>
      <c r="R1487">
        <f t="shared" si="291"/>
        <v>0</v>
      </c>
      <c r="S1487">
        <f t="shared" si="292"/>
        <v>1</v>
      </c>
      <c r="T1487">
        <f t="shared" si="293"/>
        <v>0</v>
      </c>
      <c r="U1487">
        <f t="shared" si="294"/>
        <v>1</v>
      </c>
      <c r="V1487">
        <f t="shared" si="295"/>
        <v>1.1293176730054486</v>
      </c>
    </row>
    <row r="1488" spans="1:22" x14ac:dyDescent="0.25">
      <c r="A1488">
        <v>20180507</v>
      </c>
      <c r="B1488" t="str">
        <f t="shared" si="284"/>
        <v>2018</v>
      </c>
      <c r="C1488" t="str">
        <f t="shared" si="285"/>
        <v>05</v>
      </c>
      <c r="D1488" t="str">
        <f t="shared" si="286"/>
        <v>07</v>
      </c>
      <c r="E1488">
        <v>234</v>
      </c>
      <c r="F1488" t="s">
        <v>347</v>
      </c>
      <c r="G1488">
        <v>177</v>
      </c>
      <c r="H1488" t="s">
        <v>242</v>
      </c>
      <c r="I1488">
        <v>0.466397459316091</v>
      </c>
      <c r="J1488">
        <v>-2.1298701289999999</v>
      </c>
      <c r="K1488">
        <v>-0.58008657999999902</v>
      </c>
      <c r="L1488">
        <v>-0.16666666700000099</v>
      </c>
      <c r="M1488">
        <v>1.2480014888617028</v>
      </c>
      <c r="N1488">
        <f t="shared" si="287"/>
        <v>0</v>
      </c>
      <c r="O1488">
        <f t="shared" si="288"/>
        <v>0</v>
      </c>
      <c r="P1488">
        <f t="shared" si="289"/>
        <v>-3</v>
      </c>
      <c r="Q1488">
        <f t="shared" si="290"/>
        <v>0</v>
      </c>
      <c r="R1488">
        <f t="shared" si="291"/>
        <v>1</v>
      </c>
      <c r="S1488">
        <f t="shared" si="292"/>
        <v>0</v>
      </c>
      <c r="T1488">
        <f t="shared" si="293"/>
        <v>0</v>
      </c>
      <c r="U1488">
        <f t="shared" si="294"/>
        <v>0</v>
      </c>
      <c r="V1488">
        <f t="shared" si="295"/>
        <v>0</v>
      </c>
    </row>
    <row r="1489" spans="1:22" x14ac:dyDescent="0.25">
      <c r="A1489">
        <v>20180507</v>
      </c>
      <c r="B1489" t="str">
        <f t="shared" si="284"/>
        <v>2018</v>
      </c>
      <c r="C1489" t="str">
        <f t="shared" si="285"/>
        <v>05</v>
      </c>
      <c r="D1489" t="str">
        <f t="shared" si="286"/>
        <v>07</v>
      </c>
      <c r="E1489">
        <v>374</v>
      </c>
      <c r="F1489" t="s">
        <v>249</v>
      </c>
      <c r="G1489">
        <v>184</v>
      </c>
      <c r="H1489" t="s">
        <v>353</v>
      </c>
      <c r="I1489">
        <v>0.63353502092858704</v>
      </c>
      <c r="J1489">
        <v>1.9583333329999899</v>
      </c>
      <c r="K1489">
        <v>3.04166666599999</v>
      </c>
      <c r="L1489">
        <v>-2.0833333329999899</v>
      </c>
      <c r="M1489">
        <v>1.1858244326540723</v>
      </c>
      <c r="N1489">
        <f t="shared" si="287"/>
        <v>1</v>
      </c>
      <c r="O1489">
        <f t="shared" si="288"/>
        <v>0</v>
      </c>
      <c r="P1489">
        <f t="shared" si="289"/>
        <v>1</v>
      </c>
      <c r="Q1489">
        <f t="shared" si="290"/>
        <v>0</v>
      </c>
      <c r="R1489">
        <f t="shared" si="291"/>
        <v>0</v>
      </c>
      <c r="S1489">
        <f t="shared" si="292"/>
        <v>0</v>
      </c>
      <c r="T1489">
        <f t="shared" si="293"/>
        <v>0</v>
      </c>
      <c r="U1489">
        <f t="shared" si="294"/>
        <v>0</v>
      </c>
      <c r="V1489">
        <f t="shared" si="295"/>
        <v>0</v>
      </c>
    </row>
    <row r="1490" spans="1:22" x14ac:dyDescent="0.25">
      <c r="A1490">
        <v>20180507</v>
      </c>
      <c r="B1490" t="str">
        <f t="shared" si="284"/>
        <v>2018</v>
      </c>
      <c r="C1490" t="str">
        <f t="shared" si="285"/>
        <v>05</v>
      </c>
      <c r="D1490" t="str">
        <f t="shared" si="286"/>
        <v>07</v>
      </c>
      <c r="E1490">
        <v>484</v>
      </c>
      <c r="F1490" t="s">
        <v>152</v>
      </c>
      <c r="G1490">
        <v>190</v>
      </c>
      <c r="H1490" t="s">
        <v>225</v>
      </c>
      <c r="I1490">
        <v>0.65607754307098398</v>
      </c>
      <c r="J1490">
        <v>3.81746031799999</v>
      </c>
      <c r="K1490">
        <v>-2.3809524000000599E-2</v>
      </c>
      <c r="L1490">
        <v>1.09523809499999</v>
      </c>
      <c r="M1490">
        <v>1.3051648635153814</v>
      </c>
      <c r="N1490">
        <f t="shared" si="287"/>
        <v>1</v>
      </c>
      <c r="O1490">
        <f t="shared" si="288"/>
        <v>0</v>
      </c>
      <c r="P1490">
        <f t="shared" si="289"/>
        <v>1</v>
      </c>
      <c r="Q1490">
        <f t="shared" si="290"/>
        <v>0</v>
      </c>
      <c r="R1490">
        <f t="shared" si="291"/>
        <v>0</v>
      </c>
      <c r="S1490">
        <f t="shared" si="292"/>
        <v>0</v>
      </c>
      <c r="T1490">
        <f t="shared" si="293"/>
        <v>0</v>
      </c>
      <c r="U1490">
        <f t="shared" si="294"/>
        <v>0</v>
      </c>
      <c r="V1490">
        <f t="shared" si="295"/>
        <v>0</v>
      </c>
    </row>
    <row r="1491" spans="1:22" x14ac:dyDescent="0.25">
      <c r="A1491">
        <v>20180507</v>
      </c>
      <c r="B1491" t="str">
        <f t="shared" si="284"/>
        <v>2018</v>
      </c>
      <c r="C1491" t="str">
        <f t="shared" si="285"/>
        <v>05</v>
      </c>
      <c r="D1491" t="str">
        <f t="shared" si="286"/>
        <v>07</v>
      </c>
      <c r="E1491">
        <v>265</v>
      </c>
      <c r="F1491" t="s">
        <v>92</v>
      </c>
      <c r="G1491">
        <v>191</v>
      </c>
      <c r="H1491" t="s">
        <v>363</v>
      </c>
      <c r="I1491">
        <v>0.866185072808621</v>
      </c>
      <c r="J1491">
        <v>4.1999999990000001</v>
      </c>
      <c r="K1491">
        <v>1.59999999899999</v>
      </c>
      <c r="L1491">
        <v>4.5</v>
      </c>
      <c r="M1491">
        <v>1.3183933127322189</v>
      </c>
      <c r="N1491">
        <f t="shared" si="287"/>
        <v>1</v>
      </c>
      <c r="O1491">
        <f t="shared" si="288"/>
        <v>0</v>
      </c>
      <c r="P1491">
        <f t="shared" si="289"/>
        <v>3</v>
      </c>
      <c r="Q1491">
        <f t="shared" si="290"/>
        <v>1</v>
      </c>
      <c r="R1491">
        <f t="shared" si="291"/>
        <v>0</v>
      </c>
      <c r="S1491">
        <f t="shared" si="292"/>
        <v>1</v>
      </c>
      <c r="T1491">
        <f t="shared" si="293"/>
        <v>0</v>
      </c>
      <c r="U1491">
        <f t="shared" si="294"/>
        <v>1</v>
      </c>
      <c r="V1491">
        <f t="shared" si="295"/>
        <v>1.3183933127322189</v>
      </c>
    </row>
    <row r="1492" spans="1:22" x14ac:dyDescent="0.25">
      <c r="A1492">
        <v>20180507</v>
      </c>
      <c r="B1492" t="str">
        <f t="shared" si="284"/>
        <v>2018</v>
      </c>
      <c r="C1492" t="str">
        <f t="shared" si="285"/>
        <v>05</v>
      </c>
      <c r="D1492" t="str">
        <f t="shared" si="286"/>
        <v>07</v>
      </c>
      <c r="E1492">
        <v>208</v>
      </c>
      <c r="F1492" t="s">
        <v>71</v>
      </c>
      <c r="G1492">
        <v>195</v>
      </c>
      <c r="H1492" t="s">
        <v>307</v>
      </c>
      <c r="I1492">
        <v>0.65996421996743504</v>
      </c>
      <c r="J1492">
        <v>2.8857142859999998</v>
      </c>
      <c r="K1492">
        <v>1.1428571430000001</v>
      </c>
      <c r="L1492">
        <v>-5</v>
      </c>
      <c r="M1492">
        <v>1.2322131791299609</v>
      </c>
      <c r="N1492">
        <f t="shared" si="287"/>
        <v>1</v>
      </c>
      <c r="O1492">
        <f t="shared" si="288"/>
        <v>0</v>
      </c>
      <c r="P1492">
        <f t="shared" si="289"/>
        <v>1</v>
      </c>
      <c r="Q1492">
        <f t="shared" si="290"/>
        <v>0</v>
      </c>
      <c r="R1492">
        <f t="shared" si="291"/>
        <v>0</v>
      </c>
      <c r="S1492">
        <f t="shared" si="292"/>
        <v>0</v>
      </c>
      <c r="T1492">
        <f t="shared" si="293"/>
        <v>0</v>
      </c>
      <c r="U1492">
        <f t="shared" si="294"/>
        <v>0</v>
      </c>
      <c r="V1492">
        <f t="shared" si="295"/>
        <v>0</v>
      </c>
    </row>
    <row r="1493" spans="1:22" x14ac:dyDescent="0.25">
      <c r="A1493">
        <v>20180507</v>
      </c>
      <c r="B1493" t="str">
        <f t="shared" si="284"/>
        <v>2018</v>
      </c>
      <c r="C1493" t="str">
        <f t="shared" si="285"/>
        <v>05</v>
      </c>
      <c r="D1493" t="str">
        <f t="shared" si="286"/>
        <v>07</v>
      </c>
      <c r="E1493">
        <v>460</v>
      </c>
      <c r="F1493" t="s">
        <v>8</v>
      </c>
      <c r="G1493">
        <v>199</v>
      </c>
      <c r="H1493" t="s">
        <v>80</v>
      </c>
      <c r="I1493">
        <v>0.63893917583123905</v>
      </c>
      <c r="J1493">
        <v>-0.92339544499999804</v>
      </c>
      <c r="K1493">
        <v>-0.194616977</v>
      </c>
      <c r="L1493">
        <v>3.2</v>
      </c>
      <c r="M1493">
        <v>1.2337824798026447</v>
      </c>
      <c r="N1493">
        <f t="shared" si="287"/>
        <v>1</v>
      </c>
      <c r="O1493">
        <f t="shared" si="288"/>
        <v>0</v>
      </c>
      <c r="P1493">
        <f t="shared" si="289"/>
        <v>-1</v>
      </c>
      <c r="Q1493">
        <f t="shared" si="290"/>
        <v>0</v>
      </c>
      <c r="R1493">
        <f t="shared" si="291"/>
        <v>0</v>
      </c>
      <c r="S1493">
        <f t="shared" si="292"/>
        <v>0</v>
      </c>
      <c r="T1493">
        <f t="shared" si="293"/>
        <v>0</v>
      </c>
      <c r="U1493">
        <f t="shared" si="294"/>
        <v>0</v>
      </c>
      <c r="V1493">
        <f t="shared" si="295"/>
        <v>0</v>
      </c>
    </row>
    <row r="1494" spans="1:22" x14ac:dyDescent="0.25">
      <c r="A1494">
        <v>20180507</v>
      </c>
      <c r="B1494" t="str">
        <f t="shared" si="284"/>
        <v>2018</v>
      </c>
      <c r="C1494" t="str">
        <f t="shared" si="285"/>
        <v>05</v>
      </c>
      <c r="D1494" t="str">
        <f t="shared" si="286"/>
        <v>07</v>
      </c>
      <c r="E1494">
        <v>435</v>
      </c>
      <c r="F1494" t="s">
        <v>26</v>
      </c>
      <c r="G1494">
        <v>201</v>
      </c>
      <c r="H1494" t="s">
        <v>120</v>
      </c>
      <c r="I1494">
        <v>0.44582763247677498</v>
      </c>
      <c r="J1494">
        <v>1.2051282059999899</v>
      </c>
      <c r="K1494">
        <v>-1.451923077</v>
      </c>
      <c r="L1494">
        <v>-1.5</v>
      </c>
      <c r="M1494">
        <v>1.1107657604075856</v>
      </c>
      <c r="N1494">
        <f t="shared" si="287"/>
        <v>0</v>
      </c>
      <c r="O1494">
        <f t="shared" si="288"/>
        <v>0</v>
      </c>
      <c r="P1494">
        <f t="shared" si="289"/>
        <v>-1</v>
      </c>
      <c r="Q1494">
        <f t="shared" si="290"/>
        <v>0</v>
      </c>
      <c r="R1494">
        <f t="shared" si="291"/>
        <v>0</v>
      </c>
      <c r="S1494">
        <f t="shared" si="292"/>
        <v>0</v>
      </c>
      <c r="T1494">
        <f t="shared" si="293"/>
        <v>0</v>
      </c>
      <c r="U1494">
        <f t="shared" si="294"/>
        <v>0</v>
      </c>
      <c r="V1494">
        <f t="shared" si="295"/>
        <v>0</v>
      </c>
    </row>
    <row r="1495" spans="1:22" x14ac:dyDescent="0.25">
      <c r="A1495">
        <v>20180507</v>
      </c>
      <c r="B1495" t="str">
        <f t="shared" si="284"/>
        <v>2018</v>
      </c>
      <c r="C1495" t="str">
        <f t="shared" si="285"/>
        <v>05</v>
      </c>
      <c r="D1495" t="str">
        <f t="shared" si="286"/>
        <v>07</v>
      </c>
      <c r="E1495">
        <v>355</v>
      </c>
      <c r="F1495" t="s">
        <v>250</v>
      </c>
      <c r="G1495">
        <v>208</v>
      </c>
      <c r="H1495" t="s">
        <v>71</v>
      </c>
      <c r="I1495">
        <v>0.58841757113953097</v>
      </c>
      <c r="J1495">
        <v>0.94505494499999998</v>
      </c>
      <c r="K1495">
        <v>-1.0659340660000001</v>
      </c>
      <c r="L1495">
        <v>1</v>
      </c>
      <c r="M1495">
        <v>1.232254244446672</v>
      </c>
      <c r="N1495">
        <f t="shared" si="287"/>
        <v>0</v>
      </c>
      <c r="O1495">
        <f t="shared" si="288"/>
        <v>0</v>
      </c>
      <c r="P1495">
        <f t="shared" si="289"/>
        <v>1</v>
      </c>
      <c r="Q1495">
        <f t="shared" si="290"/>
        <v>0</v>
      </c>
      <c r="R1495">
        <f t="shared" si="291"/>
        <v>0</v>
      </c>
      <c r="S1495">
        <f t="shared" si="292"/>
        <v>0</v>
      </c>
      <c r="T1495">
        <f t="shared" si="293"/>
        <v>0</v>
      </c>
      <c r="U1495">
        <f t="shared" si="294"/>
        <v>0</v>
      </c>
      <c r="V1495">
        <f t="shared" si="295"/>
        <v>0</v>
      </c>
    </row>
    <row r="1496" spans="1:22" x14ac:dyDescent="0.25">
      <c r="A1496">
        <v>20180507</v>
      </c>
      <c r="B1496" t="str">
        <f t="shared" si="284"/>
        <v>2018</v>
      </c>
      <c r="C1496" t="str">
        <f t="shared" si="285"/>
        <v>05</v>
      </c>
      <c r="D1496" t="str">
        <f t="shared" si="286"/>
        <v>07</v>
      </c>
      <c r="E1496">
        <v>52</v>
      </c>
      <c r="F1496" t="s">
        <v>188</v>
      </c>
      <c r="G1496">
        <v>213</v>
      </c>
      <c r="H1496" t="s">
        <v>373</v>
      </c>
      <c r="I1496">
        <v>0.63344339904420399</v>
      </c>
      <c r="J1496">
        <v>-2.3333333329999899</v>
      </c>
      <c r="K1496">
        <v>4.1666666670000003</v>
      </c>
      <c r="L1496">
        <v>-1</v>
      </c>
      <c r="M1496">
        <v>1.0869860905624025</v>
      </c>
      <c r="N1496">
        <f t="shared" si="287"/>
        <v>1</v>
      </c>
      <c r="O1496">
        <f t="shared" si="288"/>
        <v>0</v>
      </c>
      <c r="P1496">
        <f t="shared" si="289"/>
        <v>-1</v>
      </c>
      <c r="Q1496">
        <f t="shared" si="290"/>
        <v>0</v>
      </c>
      <c r="R1496">
        <f t="shared" si="291"/>
        <v>0</v>
      </c>
      <c r="S1496">
        <f t="shared" si="292"/>
        <v>0</v>
      </c>
      <c r="T1496">
        <f t="shared" si="293"/>
        <v>0</v>
      </c>
      <c r="U1496">
        <f t="shared" si="294"/>
        <v>0</v>
      </c>
      <c r="V1496">
        <f t="shared" si="295"/>
        <v>0</v>
      </c>
    </row>
    <row r="1497" spans="1:22" x14ac:dyDescent="0.25">
      <c r="A1497">
        <v>20180507</v>
      </c>
      <c r="B1497" t="str">
        <f t="shared" si="284"/>
        <v>2018</v>
      </c>
      <c r="C1497" t="str">
        <f t="shared" si="285"/>
        <v>05</v>
      </c>
      <c r="D1497" t="str">
        <f t="shared" si="286"/>
        <v>07</v>
      </c>
      <c r="E1497">
        <v>484</v>
      </c>
      <c r="F1497" t="s">
        <v>152</v>
      </c>
      <c r="G1497">
        <v>215</v>
      </c>
      <c r="H1497" t="s">
        <v>23</v>
      </c>
      <c r="I1497">
        <v>0.326274117512378</v>
      </c>
      <c r="J1497">
        <v>0.928571428999999</v>
      </c>
      <c r="K1497">
        <v>0.71978021999999997</v>
      </c>
      <c r="L1497">
        <v>-0.133333333999999</v>
      </c>
      <c r="M1497">
        <v>1.1876170216388156</v>
      </c>
      <c r="N1497">
        <f t="shared" si="287"/>
        <v>0</v>
      </c>
      <c r="O1497">
        <f t="shared" si="288"/>
        <v>1</v>
      </c>
      <c r="P1497">
        <f t="shared" si="289"/>
        <v>1</v>
      </c>
      <c r="Q1497">
        <f t="shared" si="290"/>
        <v>0</v>
      </c>
      <c r="R1497">
        <f t="shared" si="291"/>
        <v>0</v>
      </c>
      <c r="S1497">
        <f t="shared" si="292"/>
        <v>0</v>
      </c>
      <c r="T1497">
        <f t="shared" si="293"/>
        <v>0</v>
      </c>
      <c r="U1497">
        <f t="shared" si="294"/>
        <v>0</v>
      </c>
      <c r="V1497">
        <f t="shared" si="295"/>
        <v>0</v>
      </c>
    </row>
    <row r="1498" spans="1:22" x14ac:dyDescent="0.25">
      <c r="A1498">
        <v>20180507</v>
      </c>
      <c r="B1498" t="str">
        <f t="shared" si="284"/>
        <v>2018</v>
      </c>
      <c r="C1498" t="str">
        <f t="shared" si="285"/>
        <v>05</v>
      </c>
      <c r="D1498" t="str">
        <f t="shared" si="286"/>
        <v>07</v>
      </c>
      <c r="E1498">
        <v>40</v>
      </c>
      <c r="F1498" t="s">
        <v>162</v>
      </c>
      <c r="G1498">
        <v>217</v>
      </c>
      <c r="H1498" t="s">
        <v>375</v>
      </c>
      <c r="I1498">
        <v>1</v>
      </c>
      <c r="J1498">
        <v>2.3571428569999902</v>
      </c>
      <c r="K1498">
        <v>6.3571428569999897</v>
      </c>
      <c r="L1498">
        <v>1.99999999999999</v>
      </c>
      <c r="M1498">
        <v>1.2196459622097306</v>
      </c>
      <c r="N1498">
        <f t="shared" si="287"/>
        <v>1</v>
      </c>
      <c r="O1498">
        <f t="shared" si="288"/>
        <v>0</v>
      </c>
      <c r="P1498">
        <f t="shared" si="289"/>
        <v>3</v>
      </c>
      <c r="Q1498">
        <f t="shared" si="290"/>
        <v>1</v>
      </c>
      <c r="R1498">
        <f t="shared" si="291"/>
        <v>0</v>
      </c>
      <c r="S1498">
        <f t="shared" si="292"/>
        <v>1</v>
      </c>
      <c r="T1498">
        <f t="shared" si="293"/>
        <v>0</v>
      </c>
      <c r="U1498">
        <f t="shared" si="294"/>
        <v>1</v>
      </c>
      <c r="V1498">
        <f t="shared" si="295"/>
        <v>1.2196459622097306</v>
      </c>
    </row>
    <row r="1499" spans="1:22" x14ac:dyDescent="0.25">
      <c r="A1499">
        <v>20180507</v>
      </c>
      <c r="B1499" t="str">
        <f t="shared" si="284"/>
        <v>2018</v>
      </c>
      <c r="C1499" t="str">
        <f t="shared" si="285"/>
        <v>05</v>
      </c>
      <c r="D1499" t="str">
        <f t="shared" si="286"/>
        <v>07</v>
      </c>
      <c r="E1499">
        <v>484</v>
      </c>
      <c r="F1499" t="s">
        <v>152</v>
      </c>
      <c r="G1499">
        <v>219</v>
      </c>
      <c r="H1499" t="s">
        <v>259</v>
      </c>
      <c r="I1499">
        <v>0.190149989614017</v>
      </c>
      <c r="J1499">
        <v>1.55279499999991E-2</v>
      </c>
      <c r="K1499">
        <v>0.90372670799999799</v>
      </c>
      <c r="L1499">
        <v>-0.133333334000001</v>
      </c>
      <c r="M1499">
        <v>1.1653176139445758</v>
      </c>
      <c r="N1499">
        <f t="shared" si="287"/>
        <v>0</v>
      </c>
      <c r="O1499">
        <f t="shared" si="288"/>
        <v>1</v>
      </c>
      <c r="P1499">
        <f t="shared" si="289"/>
        <v>1</v>
      </c>
      <c r="Q1499">
        <f t="shared" si="290"/>
        <v>0</v>
      </c>
      <c r="R1499">
        <f t="shared" si="291"/>
        <v>0</v>
      </c>
      <c r="S1499">
        <f t="shared" si="292"/>
        <v>0</v>
      </c>
      <c r="T1499">
        <f t="shared" si="293"/>
        <v>0</v>
      </c>
      <c r="U1499">
        <f t="shared" si="294"/>
        <v>0</v>
      </c>
      <c r="V1499">
        <f t="shared" si="295"/>
        <v>0</v>
      </c>
    </row>
    <row r="1500" spans="1:22" x14ac:dyDescent="0.25">
      <c r="A1500">
        <v>20180507</v>
      </c>
      <c r="B1500" t="str">
        <f t="shared" si="284"/>
        <v>2018</v>
      </c>
      <c r="C1500" t="str">
        <f t="shared" si="285"/>
        <v>05</v>
      </c>
      <c r="D1500" t="str">
        <f t="shared" si="286"/>
        <v>07</v>
      </c>
      <c r="E1500">
        <v>162</v>
      </c>
      <c r="F1500" t="s">
        <v>153</v>
      </c>
      <c r="G1500">
        <v>225</v>
      </c>
      <c r="H1500" t="s">
        <v>299</v>
      </c>
      <c r="I1500">
        <v>0.70873350466311302</v>
      </c>
      <c r="J1500">
        <v>0.39285714300000002</v>
      </c>
      <c r="K1500">
        <v>0.44999999999999901</v>
      </c>
      <c r="L1500">
        <v>0.86111111100000104</v>
      </c>
      <c r="M1500">
        <v>1.2937716492699032</v>
      </c>
      <c r="N1500">
        <f t="shared" si="287"/>
        <v>1</v>
      </c>
      <c r="O1500">
        <f t="shared" si="288"/>
        <v>0</v>
      </c>
      <c r="P1500">
        <f t="shared" si="289"/>
        <v>3</v>
      </c>
      <c r="Q1500">
        <f t="shared" si="290"/>
        <v>1</v>
      </c>
      <c r="R1500">
        <f t="shared" si="291"/>
        <v>0</v>
      </c>
      <c r="S1500">
        <f t="shared" si="292"/>
        <v>1</v>
      </c>
      <c r="T1500">
        <f t="shared" si="293"/>
        <v>0</v>
      </c>
      <c r="U1500">
        <f t="shared" si="294"/>
        <v>1</v>
      </c>
      <c r="V1500">
        <f t="shared" si="295"/>
        <v>1.2937716492699032</v>
      </c>
    </row>
    <row r="1501" spans="1:22" x14ac:dyDescent="0.25">
      <c r="A1501">
        <v>20180507</v>
      </c>
      <c r="B1501" t="str">
        <f t="shared" si="284"/>
        <v>2018</v>
      </c>
      <c r="C1501" t="str">
        <f t="shared" si="285"/>
        <v>05</v>
      </c>
      <c r="D1501" t="str">
        <f t="shared" si="286"/>
        <v>07</v>
      </c>
      <c r="E1501">
        <v>459</v>
      </c>
      <c r="F1501" t="s">
        <v>281</v>
      </c>
      <c r="G1501">
        <v>226</v>
      </c>
      <c r="H1501" t="s">
        <v>73</v>
      </c>
      <c r="I1501">
        <v>0.33308898137194998</v>
      </c>
      <c r="J1501">
        <v>-2.0785714280000001</v>
      </c>
      <c r="K1501">
        <v>-2</v>
      </c>
      <c r="L1501">
        <v>1.4761904749999999</v>
      </c>
      <c r="M1501">
        <v>1.0638099471750948</v>
      </c>
      <c r="N1501">
        <f t="shared" si="287"/>
        <v>0</v>
      </c>
      <c r="O1501">
        <f t="shared" si="288"/>
        <v>1</v>
      </c>
      <c r="P1501">
        <f t="shared" si="289"/>
        <v>-1</v>
      </c>
      <c r="Q1501">
        <f t="shared" si="290"/>
        <v>0</v>
      </c>
      <c r="R1501">
        <f t="shared" si="291"/>
        <v>0</v>
      </c>
      <c r="S1501">
        <f t="shared" si="292"/>
        <v>0</v>
      </c>
      <c r="T1501">
        <f t="shared" si="293"/>
        <v>0</v>
      </c>
      <c r="U1501">
        <f t="shared" si="294"/>
        <v>0</v>
      </c>
      <c r="V1501">
        <f t="shared" si="295"/>
        <v>0</v>
      </c>
    </row>
    <row r="1502" spans="1:22" x14ac:dyDescent="0.25">
      <c r="A1502">
        <v>20180507</v>
      </c>
      <c r="B1502" t="str">
        <f t="shared" si="284"/>
        <v>2018</v>
      </c>
      <c r="C1502" t="str">
        <f t="shared" si="285"/>
        <v>05</v>
      </c>
      <c r="D1502" t="str">
        <f t="shared" si="286"/>
        <v>07</v>
      </c>
      <c r="E1502">
        <v>387</v>
      </c>
      <c r="F1502" t="s">
        <v>134</v>
      </c>
      <c r="G1502">
        <v>229</v>
      </c>
      <c r="H1502" t="s">
        <v>160</v>
      </c>
      <c r="I1502">
        <v>0.59865391591815298</v>
      </c>
      <c r="J1502">
        <v>6.5934066999998805E-2</v>
      </c>
      <c r="K1502">
        <v>-1.12571428599999</v>
      </c>
      <c r="L1502">
        <v>-2.2000000000000002</v>
      </c>
      <c r="M1502">
        <v>1.3180879357355413</v>
      </c>
      <c r="N1502">
        <f t="shared" si="287"/>
        <v>0</v>
      </c>
      <c r="O1502">
        <f t="shared" si="288"/>
        <v>0</v>
      </c>
      <c r="P1502">
        <f t="shared" si="289"/>
        <v>-1</v>
      </c>
      <c r="Q1502">
        <f t="shared" si="290"/>
        <v>0</v>
      </c>
      <c r="R1502">
        <f t="shared" si="291"/>
        <v>0</v>
      </c>
      <c r="S1502">
        <f t="shared" si="292"/>
        <v>0</v>
      </c>
      <c r="T1502">
        <f t="shared" si="293"/>
        <v>0</v>
      </c>
      <c r="U1502">
        <f t="shared" si="294"/>
        <v>0</v>
      </c>
      <c r="V1502">
        <f t="shared" si="295"/>
        <v>0</v>
      </c>
    </row>
    <row r="1503" spans="1:22" x14ac:dyDescent="0.25">
      <c r="A1503">
        <v>20180507</v>
      </c>
      <c r="B1503" t="str">
        <f t="shared" si="284"/>
        <v>2018</v>
      </c>
      <c r="C1503" t="str">
        <f t="shared" si="285"/>
        <v>05</v>
      </c>
      <c r="D1503" t="str">
        <f t="shared" si="286"/>
        <v>07</v>
      </c>
      <c r="E1503">
        <v>190</v>
      </c>
      <c r="F1503" t="s">
        <v>225</v>
      </c>
      <c r="G1503">
        <v>231</v>
      </c>
      <c r="H1503" t="s">
        <v>383</v>
      </c>
      <c r="I1503">
        <v>0.857826403704951</v>
      </c>
      <c r="J1503">
        <v>-4.8888888889999897</v>
      </c>
      <c r="K1503">
        <v>3.6666666669999901</v>
      </c>
      <c r="L1503">
        <v>2.57142857099999</v>
      </c>
      <c r="M1503">
        <v>1.2787145298665024</v>
      </c>
      <c r="N1503">
        <f t="shared" si="287"/>
        <v>1</v>
      </c>
      <c r="O1503">
        <f t="shared" si="288"/>
        <v>0</v>
      </c>
      <c r="P1503">
        <f t="shared" si="289"/>
        <v>1</v>
      </c>
      <c r="Q1503">
        <f t="shared" si="290"/>
        <v>0</v>
      </c>
      <c r="R1503">
        <f t="shared" si="291"/>
        <v>0</v>
      </c>
      <c r="S1503">
        <f t="shared" si="292"/>
        <v>0</v>
      </c>
      <c r="T1503">
        <f t="shared" si="293"/>
        <v>0</v>
      </c>
      <c r="U1503">
        <f t="shared" si="294"/>
        <v>0</v>
      </c>
      <c r="V1503">
        <f t="shared" si="295"/>
        <v>0</v>
      </c>
    </row>
    <row r="1504" spans="1:22" x14ac:dyDescent="0.25">
      <c r="A1504">
        <v>20180507</v>
      </c>
      <c r="B1504" t="str">
        <f t="shared" si="284"/>
        <v>2018</v>
      </c>
      <c r="C1504" t="str">
        <f t="shared" si="285"/>
        <v>05</v>
      </c>
      <c r="D1504" t="str">
        <f t="shared" si="286"/>
        <v>07</v>
      </c>
      <c r="E1504">
        <v>458</v>
      </c>
      <c r="F1504" t="s">
        <v>191</v>
      </c>
      <c r="G1504">
        <v>234</v>
      </c>
      <c r="H1504" t="s">
        <v>347</v>
      </c>
      <c r="I1504">
        <v>0.58894402300423598</v>
      </c>
      <c r="J1504">
        <v>1.4949494940000001</v>
      </c>
      <c r="K1504">
        <v>-1.5151515149999999</v>
      </c>
      <c r="L1504">
        <v>0.53333333299999897</v>
      </c>
      <c r="M1504">
        <v>1.1373608054352908</v>
      </c>
      <c r="N1504">
        <f t="shared" si="287"/>
        <v>0</v>
      </c>
      <c r="O1504">
        <f t="shared" si="288"/>
        <v>0</v>
      </c>
      <c r="P1504">
        <f t="shared" si="289"/>
        <v>1</v>
      </c>
      <c r="Q1504">
        <f t="shared" si="290"/>
        <v>0</v>
      </c>
      <c r="R1504">
        <f t="shared" si="291"/>
        <v>0</v>
      </c>
      <c r="S1504">
        <f t="shared" si="292"/>
        <v>0</v>
      </c>
      <c r="T1504">
        <f t="shared" si="293"/>
        <v>0</v>
      </c>
      <c r="U1504">
        <f t="shared" si="294"/>
        <v>0</v>
      </c>
      <c r="V1504">
        <f t="shared" si="295"/>
        <v>0</v>
      </c>
    </row>
    <row r="1505" spans="1:22" x14ac:dyDescent="0.25">
      <c r="A1505">
        <v>20180507</v>
      </c>
      <c r="B1505" t="str">
        <f t="shared" si="284"/>
        <v>2018</v>
      </c>
      <c r="C1505" t="str">
        <f t="shared" si="285"/>
        <v>05</v>
      </c>
      <c r="D1505" t="str">
        <f t="shared" si="286"/>
        <v>07</v>
      </c>
      <c r="E1505">
        <v>63</v>
      </c>
      <c r="F1505" t="s">
        <v>212</v>
      </c>
      <c r="G1505">
        <v>241</v>
      </c>
      <c r="H1505" t="s">
        <v>50</v>
      </c>
      <c r="I1505">
        <v>0.63007382103617804</v>
      </c>
      <c r="J1505">
        <v>-0.5</v>
      </c>
      <c r="K1505">
        <v>1.00000185909721E-9</v>
      </c>
      <c r="L1505">
        <v>2.5</v>
      </c>
      <c r="M1505">
        <v>1.1350601083121998</v>
      </c>
      <c r="N1505">
        <f t="shared" si="287"/>
        <v>1</v>
      </c>
      <c r="O1505">
        <f t="shared" si="288"/>
        <v>0</v>
      </c>
      <c r="P1505">
        <f t="shared" si="289"/>
        <v>1</v>
      </c>
      <c r="Q1505">
        <f t="shared" si="290"/>
        <v>0</v>
      </c>
      <c r="R1505">
        <f t="shared" si="291"/>
        <v>0</v>
      </c>
      <c r="S1505">
        <f t="shared" si="292"/>
        <v>0</v>
      </c>
      <c r="T1505">
        <f t="shared" si="293"/>
        <v>0</v>
      </c>
      <c r="U1505">
        <f t="shared" si="294"/>
        <v>0</v>
      </c>
      <c r="V1505">
        <f t="shared" si="295"/>
        <v>0</v>
      </c>
    </row>
    <row r="1506" spans="1:22" x14ac:dyDescent="0.25">
      <c r="A1506">
        <v>20180507</v>
      </c>
      <c r="B1506" t="str">
        <f t="shared" si="284"/>
        <v>2018</v>
      </c>
      <c r="C1506" t="str">
        <f t="shared" si="285"/>
        <v>05</v>
      </c>
      <c r="D1506" t="str">
        <f t="shared" si="286"/>
        <v>07</v>
      </c>
      <c r="E1506">
        <v>248</v>
      </c>
      <c r="F1506" t="s">
        <v>379</v>
      </c>
      <c r="G1506">
        <v>244</v>
      </c>
      <c r="H1506" t="s">
        <v>42</v>
      </c>
      <c r="I1506">
        <v>0.81396339839769605</v>
      </c>
      <c r="J1506">
        <v>-0.73333333299999903</v>
      </c>
      <c r="K1506">
        <v>0.27619047600000002</v>
      </c>
      <c r="L1506">
        <v>-1.6666666670000001</v>
      </c>
      <c r="M1506">
        <v>1.3096182776767751</v>
      </c>
      <c r="N1506">
        <f t="shared" si="287"/>
        <v>1</v>
      </c>
      <c r="O1506">
        <f t="shared" si="288"/>
        <v>0</v>
      </c>
      <c r="P1506">
        <f t="shared" si="289"/>
        <v>-1</v>
      </c>
      <c r="Q1506">
        <f t="shared" si="290"/>
        <v>0</v>
      </c>
      <c r="R1506">
        <f t="shared" si="291"/>
        <v>0</v>
      </c>
      <c r="S1506">
        <f t="shared" si="292"/>
        <v>0</v>
      </c>
      <c r="T1506">
        <f t="shared" si="293"/>
        <v>0</v>
      </c>
      <c r="U1506">
        <f t="shared" si="294"/>
        <v>0</v>
      </c>
      <c r="V1506">
        <f t="shared" si="295"/>
        <v>0</v>
      </c>
    </row>
    <row r="1507" spans="1:22" x14ac:dyDescent="0.25">
      <c r="A1507">
        <v>20180507</v>
      </c>
      <c r="B1507" t="str">
        <f t="shared" si="284"/>
        <v>2018</v>
      </c>
      <c r="C1507" t="str">
        <f t="shared" si="285"/>
        <v>05</v>
      </c>
      <c r="D1507" t="str">
        <f t="shared" si="286"/>
        <v>07</v>
      </c>
      <c r="E1507">
        <v>32</v>
      </c>
      <c r="F1507" t="s">
        <v>141</v>
      </c>
      <c r="G1507">
        <v>245</v>
      </c>
      <c r="H1507" t="s">
        <v>11</v>
      </c>
      <c r="I1507">
        <v>0.38108084132610998</v>
      </c>
      <c r="J1507">
        <v>-0.909090908999999</v>
      </c>
      <c r="K1507">
        <v>-2.3409090909999999</v>
      </c>
      <c r="L1507">
        <v>0.75</v>
      </c>
      <c r="M1507">
        <v>1.1247947791107311</v>
      </c>
      <c r="N1507">
        <f t="shared" si="287"/>
        <v>0</v>
      </c>
      <c r="O1507">
        <f t="shared" si="288"/>
        <v>1</v>
      </c>
      <c r="P1507">
        <f t="shared" si="289"/>
        <v>-1</v>
      </c>
      <c r="Q1507">
        <f t="shared" si="290"/>
        <v>0</v>
      </c>
      <c r="R1507">
        <f t="shared" si="291"/>
        <v>0</v>
      </c>
      <c r="S1507">
        <f t="shared" si="292"/>
        <v>0</v>
      </c>
      <c r="T1507">
        <f t="shared" si="293"/>
        <v>0</v>
      </c>
      <c r="U1507">
        <f t="shared" si="294"/>
        <v>0</v>
      </c>
      <c r="V1507">
        <f t="shared" si="295"/>
        <v>0</v>
      </c>
    </row>
    <row r="1508" spans="1:22" x14ac:dyDescent="0.25">
      <c r="A1508">
        <v>20180507</v>
      </c>
      <c r="B1508" t="str">
        <f t="shared" si="284"/>
        <v>2018</v>
      </c>
      <c r="C1508" t="str">
        <f t="shared" si="285"/>
        <v>05</v>
      </c>
      <c r="D1508" t="str">
        <f t="shared" si="286"/>
        <v>07</v>
      </c>
      <c r="E1508">
        <v>1</v>
      </c>
      <c r="F1508" t="s">
        <v>9</v>
      </c>
      <c r="G1508">
        <v>248</v>
      </c>
      <c r="H1508" t="s">
        <v>379</v>
      </c>
      <c r="I1508">
        <v>0.32849050147282399</v>
      </c>
      <c r="J1508">
        <v>0.45454545399999802</v>
      </c>
      <c r="K1508">
        <v>3.89610390000001E-2</v>
      </c>
      <c r="L1508">
        <v>3.6666666669999901</v>
      </c>
      <c r="M1508">
        <v>1.0331814752769164</v>
      </c>
      <c r="N1508">
        <f t="shared" si="287"/>
        <v>0</v>
      </c>
      <c r="O1508">
        <f t="shared" si="288"/>
        <v>1</v>
      </c>
      <c r="P1508">
        <f t="shared" si="289"/>
        <v>3</v>
      </c>
      <c r="Q1508">
        <f t="shared" si="290"/>
        <v>1</v>
      </c>
      <c r="R1508">
        <f t="shared" si="291"/>
        <v>0</v>
      </c>
      <c r="S1508">
        <f t="shared" si="292"/>
        <v>0</v>
      </c>
      <c r="T1508">
        <f t="shared" si="293"/>
        <v>0</v>
      </c>
      <c r="U1508">
        <f t="shared" si="294"/>
        <v>0</v>
      </c>
      <c r="V1508">
        <f t="shared" si="295"/>
        <v>0</v>
      </c>
    </row>
    <row r="1509" spans="1:22" x14ac:dyDescent="0.25">
      <c r="A1509">
        <v>20180507</v>
      </c>
      <c r="B1509" t="str">
        <f t="shared" si="284"/>
        <v>2018</v>
      </c>
      <c r="C1509" t="str">
        <f t="shared" si="285"/>
        <v>05</v>
      </c>
      <c r="D1509" t="str">
        <f t="shared" si="286"/>
        <v>07</v>
      </c>
      <c r="E1509">
        <v>419</v>
      </c>
      <c r="F1509" t="s">
        <v>72</v>
      </c>
      <c r="G1509">
        <v>275</v>
      </c>
      <c r="H1509" t="s">
        <v>75</v>
      </c>
      <c r="I1509">
        <v>0.55334754744071002</v>
      </c>
      <c r="J1509">
        <v>0.95384615399999995</v>
      </c>
      <c r="K1509">
        <v>-1.01538461599999</v>
      </c>
      <c r="L1509">
        <v>-0.83333333299999801</v>
      </c>
      <c r="M1509">
        <v>1.0046646702257416</v>
      </c>
      <c r="N1509">
        <f t="shared" si="287"/>
        <v>0</v>
      </c>
      <c r="O1509">
        <f t="shared" si="288"/>
        <v>0</v>
      </c>
      <c r="P1509">
        <f t="shared" si="289"/>
        <v>-1</v>
      </c>
      <c r="Q1509">
        <f t="shared" si="290"/>
        <v>0</v>
      </c>
      <c r="R1509">
        <f t="shared" si="291"/>
        <v>0</v>
      </c>
      <c r="S1509">
        <f t="shared" si="292"/>
        <v>0</v>
      </c>
      <c r="T1509">
        <f t="shared" si="293"/>
        <v>0</v>
      </c>
      <c r="U1509">
        <f t="shared" si="294"/>
        <v>0</v>
      </c>
      <c r="V1509">
        <f t="shared" si="295"/>
        <v>0</v>
      </c>
    </row>
    <row r="1510" spans="1:22" x14ac:dyDescent="0.25">
      <c r="A1510">
        <v>20180507</v>
      </c>
      <c r="B1510" t="str">
        <f t="shared" si="284"/>
        <v>2018</v>
      </c>
      <c r="C1510" t="str">
        <f t="shared" si="285"/>
        <v>05</v>
      </c>
      <c r="D1510" t="str">
        <f t="shared" si="286"/>
        <v>07</v>
      </c>
      <c r="E1510">
        <v>199</v>
      </c>
      <c r="F1510" t="s">
        <v>80</v>
      </c>
      <c r="G1510">
        <v>277</v>
      </c>
      <c r="H1510" t="s">
        <v>20</v>
      </c>
      <c r="I1510">
        <v>0.69071978895642006</v>
      </c>
      <c r="J1510">
        <v>-2.8985506999997999E-2</v>
      </c>
      <c r="K1510">
        <v>1.539855073</v>
      </c>
      <c r="L1510">
        <v>0.29999999999999799</v>
      </c>
      <c r="M1510">
        <v>1.2801961329646587</v>
      </c>
      <c r="N1510">
        <f t="shared" si="287"/>
        <v>1</v>
      </c>
      <c r="O1510">
        <f t="shared" si="288"/>
        <v>0</v>
      </c>
      <c r="P1510">
        <f t="shared" si="289"/>
        <v>1</v>
      </c>
      <c r="Q1510">
        <f t="shared" si="290"/>
        <v>0</v>
      </c>
      <c r="R1510">
        <f t="shared" si="291"/>
        <v>0</v>
      </c>
      <c r="S1510">
        <f t="shared" si="292"/>
        <v>0</v>
      </c>
      <c r="T1510">
        <f t="shared" si="293"/>
        <v>0</v>
      </c>
      <c r="U1510">
        <f t="shared" si="294"/>
        <v>0</v>
      </c>
      <c r="V1510">
        <f t="shared" si="295"/>
        <v>0</v>
      </c>
    </row>
    <row r="1511" spans="1:22" x14ac:dyDescent="0.25">
      <c r="A1511">
        <v>20180507</v>
      </c>
      <c r="B1511" t="str">
        <f t="shared" si="284"/>
        <v>2018</v>
      </c>
      <c r="C1511" t="str">
        <f t="shared" si="285"/>
        <v>05</v>
      </c>
      <c r="D1511" t="str">
        <f t="shared" si="286"/>
        <v>07</v>
      </c>
      <c r="E1511">
        <v>153</v>
      </c>
      <c r="F1511" t="s">
        <v>277</v>
      </c>
      <c r="G1511">
        <v>291</v>
      </c>
      <c r="H1511" t="s">
        <v>139</v>
      </c>
      <c r="I1511">
        <v>0.68782961539350296</v>
      </c>
      <c r="J1511">
        <v>-0.63589743699999801</v>
      </c>
      <c r="K1511">
        <v>-1.4461538459999901</v>
      </c>
      <c r="L1511">
        <v>4.4749999999999996</v>
      </c>
      <c r="M1511">
        <v>1.2116677837823469</v>
      </c>
      <c r="N1511">
        <f t="shared" si="287"/>
        <v>1</v>
      </c>
      <c r="O1511">
        <f t="shared" si="288"/>
        <v>0</v>
      </c>
      <c r="P1511">
        <f t="shared" si="289"/>
        <v>-1</v>
      </c>
      <c r="Q1511">
        <f t="shared" si="290"/>
        <v>0</v>
      </c>
      <c r="R1511">
        <f t="shared" si="291"/>
        <v>0</v>
      </c>
      <c r="S1511">
        <f t="shared" si="292"/>
        <v>0</v>
      </c>
      <c r="T1511">
        <f t="shared" si="293"/>
        <v>0</v>
      </c>
      <c r="U1511">
        <f t="shared" si="294"/>
        <v>0</v>
      </c>
      <c r="V1511">
        <f t="shared" si="295"/>
        <v>0</v>
      </c>
    </row>
    <row r="1512" spans="1:22" x14ac:dyDescent="0.25">
      <c r="A1512">
        <v>20180507</v>
      </c>
      <c r="B1512" t="str">
        <f t="shared" si="284"/>
        <v>2018</v>
      </c>
      <c r="C1512" t="str">
        <f t="shared" si="285"/>
        <v>05</v>
      </c>
      <c r="D1512" t="str">
        <f t="shared" si="286"/>
        <v>07</v>
      </c>
      <c r="E1512">
        <v>459</v>
      </c>
      <c r="F1512" t="s">
        <v>281</v>
      </c>
      <c r="G1512">
        <v>294</v>
      </c>
      <c r="H1512" t="s">
        <v>138</v>
      </c>
      <c r="I1512">
        <v>0.45316751656927701</v>
      </c>
      <c r="J1512">
        <v>-2.0119047619999999</v>
      </c>
      <c r="K1512">
        <v>-0.58333333300000001</v>
      </c>
      <c r="L1512">
        <v>2.3333333329999899</v>
      </c>
      <c r="M1512">
        <v>1.303278398093755</v>
      </c>
      <c r="N1512">
        <f t="shared" si="287"/>
        <v>0</v>
      </c>
      <c r="O1512">
        <f t="shared" si="288"/>
        <v>0</v>
      </c>
      <c r="P1512">
        <f t="shared" si="289"/>
        <v>-1</v>
      </c>
      <c r="Q1512">
        <f t="shared" si="290"/>
        <v>0</v>
      </c>
      <c r="R1512">
        <f t="shared" si="291"/>
        <v>0</v>
      </c>
      <c r="S1512">
        <f t="shared" si="292"/>
        <v>0</v>
      </c>
      <c r="T1512">
        <f t="shared" si="293"/>
        <v>0</v>
      </c>
      <c r="U1512">
        <f t="shared" si="294"/>
        <v>0</v>
      </c>
      <c r="V1512">
        <f t="shared" si="295"/>
        <v>0</v>
      </c>
    </row>
    <row r="1513" spans="1:22" x14ac:dyDescent="0.25">
      <c r="A1513">
        <v>20180507</v>
      </c>
      <c r="B1513" t="str">
        <f t="shared" si="284"/>
        <v>2018</v>
      </c>
      <c r="C1513" t="str">
        <f t="shared" si="285"/>
        <v>05</v>
      </c>
      <c r="D1513" t="str">
        <f t="shared" si="286"/>
        <v>07</v>
      </c>
      <c r="E1513">
        <v>14</v>
      </c>
      <c r="F1513" t="s">
        <v>67</v>
      </c>
      <c r="G1513">
        <v>295</v>
      </c>
      <c r="H1513" t="s">
        <v>341</v>
      </c>
      <c r="I1513">
        <v>0.57330190654152702</v>
      </c>
      <c r="J1513">
        <v>0.27777777799999898</v>
      </c>
      <c r="K1513">
        <v>-0.77450980500000099</v>
      </c>
      <c r="L1513">
        <v>-0.57142857199999797</v>
      </c>
      <c r="M1513">
        <v>1.3104030207107487</v>
      </c>
      <c r="N1513">
        <f t="shared" si="287"/>
        <v>0</v>
      </c>
      <c r="O1513">
        <f t="shared" si="288"/>
        <v>0</v>
      </c>
      <c r="P1513">
        <f t="shared" si="289"/>
        <v>-1</v>
      </c>
      <c r="Q1513">
        <f t="shared" si="290"/>
        <v>0</v>
      </c>
      <c r="R1513">
        <f t="shared" si="291"/>
        <v>0</v>
      </c>
      <c r="S1513">
        <f t="shared" si="292"/>
        <v>0</v>
      </c>
      <c r="T1513">
        <f t="shared" si="293"/>
        <v>0</v>
      </c>
      <c r="U1513">
        <f t="shared" si="294"/>
        <v>0</v>
      </c>
      <c r="V1513">
        <f t="shared" si="295"/>
        <v>0</v>
      </c>
    </row>
    <row r="1514" spans="1:22" x14ac:dyDescent="0.25">
      <c r="A1514">
        <v>20180507</v>
      </c>
      <c r="B1514" t="str">
        <f t="shared" si="284"/>
        <v>2018</v>
      </c>
      <c r="C1514" t="str">
        <f t="shared" si="285"/>
        <v>05</v>
      </c>
      <c r="D1514" t="str">
        <f t="shared" si="286"/>
        <v>07</v>
      </c>
      <c r="E1514">
        <v>489</v>
      </c>
      <c r="F1514" t="s">
        <v>118</v>
      </c>
      <c r="G1514">
        <v>297</v>
      </c>
      <c r="H1514" t="s">
        <v>316</v>
      </c>
      <c r="I1514">
        <v>0.20609146775284901</v>
      </c>
      <c r="J1514">
        <v>-1.4027777769999901</v>
      </c>
      <c r="K1514">
        <v>-0.58333333299999801</v>
      </c>
      <c r="L1514">
        <v>0.66666666700000099</v>
      </c>
      <c r="M1514">
        <v>1.0885781244214834</v>
      </c>
      <c r="N1514">
        <f t="shared" si="287"/>
        <v>0</v>
      </c>
      <c r="O1514">
        <f t="shared" si="288"/>
        <v>1</v>
      </c>
      <c r="P1514">
        <f t="shared" si="289"/>
        <v>-1</v>
      </c>
      <c r="Q1514">
        <f t="shared" si="290"/>
        <v>0</v>
      </c>
      <c r="R1514">
        <f t="shared" si="291"/>
        <v>0</v>
      </c>
      <c r="S1514">
        <f t="shared" si="292"/>
        <v>0</v>
      </c>
      <c r="T1514">
        <f t="shared" si="293"/>
        <v>0</v>
      </c>
      <c r="U1514">
        <f t="shared" si="294"/>
        <v>0</v>
      </c>
      <c r="V1514">
        <f t="shared" si="295"/>
        <v>0</v>
      </c>
    </row>
    <row r="1515" spans="1:22" x14ac:dyDescent="0.25">
      <c r="A1515">
        <v>20180507</v>
      </c>
      <c r="B1515" t="str">
        <f t="shared" si="284"/>
        <v>2018</v>
      </c>
      <c r="C1515" t="str">
        <f t="shared" si="285"/>
        <v>05</v>
      </c>
      <c r="D1515" t="str">
        <f t="shared" si="286"/>
        <v>07</v>
      </c>
      <c r="E1515">
        <v>111</v>
      </c>
      <c r="F1515" t="s">
        <v>289</v>
      </c>
      <c r="G1515">
        <v>302</v>
      </c>
      <c r="H1515" t="s">
        <v>93</v>
      </c>
      <c r="I1515">
        <v>0.78613018426366699</v>
      </c>
      <c r="J1515">
        <v>0.44155844100000102</v>
      </c>
      <c r="K1515">
        <v>1.6493506489999901</v>
      </c>
      <c r="L1515">
        <v>-1</v>
      </c>
      <c r="M1515">
        <v>1.2339194467738677</v>
      </c>
      <c r="N1515">
        <f t="shared" si="287"/>
        <v>1</v>
      </c>
      <c r="O1515">
        <f t="shared" si="288"/>
        <v>0</v>
      </c>
      <c r="P1515">
        <f t="shared" si="289"/>
        <v>1</v>
      </c>
      <c r="Q1515">
        <f t="shared" si="290"/>
        <v>0</v>
      </c>
      <c r="R1515">
        <f t="shared" si="291"/>
        <v>0</v>
      </c>
      <c r="S1515">
        <f t="shared" si="292"/>
        <v>0</v>
      </c>
      <c r="T1515">
        <f t="shared" si="293"/>
        <v>0</v>
      </c>
      <c r="U1515">
        <f t="shared" si="294"/>
        <v>0</v>
      </c>
      <c r="V1515">
        <f t="shared" si="295"/>
        <v>0</v>
      </c>
    </row>
    <row r="1516" spans="1:22" x14ac:dyDescent="0.25">
      <c r="A1516">
        <v>20180507</v>
      </c>
      <c r="B1516" t="str">
        <f t="shared" si="284"/>
        <v>2018</v>
      </c>
      <c r="C1516" t="str">
        <f t="shared" si="285"/>
        <v>05</v>
      </c>
      <c r="D1516" t="str">
        <f t="shared" si="286"/>
        <v>07</v>
      </c>
      <c r="E1516">
        <v>168</v>
      </c>
      <c r="F1516" t="s">
        <v>149</v>
      </c>
      <c r="G1516">
        <v>309</v>
      </c>
      <c r="H1516" t="s">
        <v>163</v>
      </c>
      <c r="I1516">
        <v>0.85948490652279397</v>
      </c>
      <c r="J1516">
        <v>2.8214285719999999</v>
      </c>
      <c r="K1516">
        <v>1.0178571430000001</v>
      </c>
      <c r="L1516">
        <v>0.77777777800000003</v>
      </c>
      <c r="M1516">
        <v>1.0048670446067896</v>
      </c>
      <c r="N1516">
        <f t="shared" si="287"/>
        <v>1</v>
      </c>
      <c r="O1516">
        <f t="shared" si="288"/>
        <v>0</v>
      </c>
      <c r="P1516">
        <f t="shared" si="289"/>
        <v>3</v>
      </c>
      <c r="Q1516">
        <f t="shared" si="290"/>
        <v>1</v>
      </c>
      <c r="R1516">
        <f t="shared" si="291"/>
        <v>0</v>
      </c>
      <c r="S1516">
        <f t="shared" si="292"/>
        <v>1</v>
      </c>
      <c r="T1516">
        <f t="shared" si="293"/>
        <v>0</v>
      </c>
      <c r="U1516">
        <f t="shared" si="294"/>
        <v>1</v>
      </c>
      <c r="V1516">
        <f t="shared" si="295"/>
        <v>1.0048670446067896</v>
      </c>
    </row>
    <row r="1517" spans="1:22" x14ac:dyDescent="0.25">
      <c r="A1517">
        <v>20180507</v>
      </c>
      <c r="B1517" t="str">
        <f t="shared" si="284"/>
        <v>2018</v>
      </c>
      <c r="C1517" t="str">
        <f t="shared" si="285"/>
        <v>05</v>
      </c>
      <c r="D1517" t="str">
        <f t="shared" si="286"/>
        <v>07</v>
      </c>
      <c r="E1517">
        <v>417</v>
      </c>
      <c r="F1517" t="s">
        <v>91</v>
      </c>
      <c r="G1517">
        <v>320</v>
      </c>
      <c r="H1517" t="s">
        <v>433</v>
      </c>
      <c r="I1517">
        <v>0.552266137988352</v>
      </c>
      <c r="J1517">
        <v>-4.3181818179999896</v>
      </c>
      <c r="K1517">
        <v>0.31818181900000098</v>
      </c>
      <c r="L1517">
        <v>8.3333333329999899</v>
      </c>
      <c r="M1517">
        <v>1.307306026792441</v>
      </c>
      <c r="N1517">
        <f t="shared" si="287"/>
        <v>0</v>
      </c>
      <c r="O1517">
        <f t="shared" si="288"/>
        <v>0</v>
      </c>
      <c r="P1517">
        <f t="shared" si="289"/>
        <v>1</v>
      </c>
      <c r="Q1517">
        <f t="shared" si="290"/>
        <v>0</v>
      </c>
      <c r="R1517">
        <f t="shared" si="291"/>
        <v>0</v>
      </c>
      <c r="S1517">
        <f t="shared" si="292"/>
        <v>0</v>
      </c>
      <c r="T1517">
        <f t="shared" si="293"/>
        <v>0</v>
      </c>
      <c r="U1517">
        <f t="shared" si="294"/>
        <v>0</v>
      </c>
      <c r="V1517">
        <f t="shared" si="295"/>
        <v>0</v>
      </c>
    </row>
    <row r="1518" spans="1:22" x14ac:dyDescent="0.25">
      <c r="A1518">
        <v>20180507</v>
      </c>
      <c r="B1518" t="str">
        <f t="shared" si="284"/>
        <v>2018</v>
      </c>
      <c r="C1518" t="str">
        <f t="shared" si="285"/>
        <v>05</v>
      </c>
      <c r="D1518" t="str">
        <f t="shared" si="286"/>
        <v>07</v>
      </c>
      <c r="E1518">
        <v>419</v>
      </c>
      <c r="F1518" t="s">
        <v>72</v>
      </c>
      <c r="G1518">
        <v>327</v>
      </c>
      <c r="H1518" t="s">
        <v>62</v>
      </c>
      <c r="I1518">
        <v>0.55931383122805201</v>
      </c>
      <c r="J1518">
        <v>2.384615385</v>
      </c>
      <c r="K1518">
        <v>0.92307692199999902</v>
      </c>
      <c r="L1518">
        <v>0.46666666700000098</v>
      </c>
      <c r="M1518">
        <v>1.285877002327612</v>
      </c>
      <c r="N1518">
        <f t="shared" si="287"/>
        <v>0</v>
      </c>
      <c r="O1518">
        <f t="shared" si="288"/>
        <v>0</v>
      </c>
      <c r="P1518">
        <f t="shared" si="289"/>
        <v>3</v>
      </c>
      <c r="Q1518">
        <f t="shared" si="290"/>
        <v>1</v>
      </c>
      <c r="R1518">
        <f t="shared" si="291"/>
        <v>0</v>
      </c>
      <c r="S1518">
        <f t="shared" si="292"/>
        <v>0</v>
      </c>
      <c r="T1518">
        <f t="shared" si="293"/>
        <v>0</v>
      </c>
      <c r="U1518">
        <f t="shared" si="294"/>
        <v>0</v>
      </c>
      <c r="V1518">
        <f t="shared" si="295"/>
        <v>0</v>
      </c>
    </row>
    <row r="1519" spans="1:22" x14ac:dyDescent="0.25">
      <c r="A1519">
        <v>20180507</v>
      </c>
      <c r="B1519" t="str">
        <f t="shared" si="284"/>
        <v>2018</v>
      </c>
      <c r="C1519" t="str">
        <f t="shared" si="285"/>
        <v>05</v>
      </c>
      <c r="D1519" t="str">
        <f t="shared" si="286"/>
        <v>07</v>
      </c>
      <c r="E1519">
        <v>417</v>
      </c>
      <c r="F1519" t="s">
        <v>91</v>
      </c>
      <c r="G1519">
        <v>330</v>
      </c>
      <c r="H1519" t="s">
        <v>328</v>
      </c>
      <c r="I1519">
        <v>0.46078471022200301</v>
      </c>
      <c r="J1519">
        <v>-0.19318181799999901</v>
      </c>
      <c r="K1519">
        <v>-0.80681818099999802</v>
      </c>
      <c r="L1519">
        <v>1.66666666599999</v>
      </c>
      <c r="M1519">
        <v>1.1258570269753618</v>
      </c>
      <c r="N1519">
        <f t="shared" si="287"/>
        <v>0</v>
      </c>
      <c r="O1519">
        <f t="shared" si="288"/>
        <v>0</v>
      </c>
      <c r="P1519">
        <f t="shared" si="289"/>
        <v>-1</v>
      </c>
      <c r="Q1519">
        <f t="shared" si="290"/>
        <v>0</v>
      </c>
      <c r="R1519">
        <f t="shared" si="291"/>
        <v>0</v>
      </c>
      <c r="S1519">
        <f t="shared" si="292"/>
        <v>0</v>
      </c>
      <c r="T1519">
        <f t="shared" si="293"/>
        <v>0</v>
      </c>
      <c r="U1519">
        <f t="shared" si="294"/>
        <v>0</v>
      </c>
      <c r="V1519">
        <f t="shared" si="295"/>
        <v>0</v>
      </c>
    </row>
    <row r="1520" spans="1:22" x14ac:dyDescent="0.25">
      <c r="A1520">
        <v>20180507</v>
      </c>
      <c r="B1520" t="str">
        <f t="shared" si="284"/>
        <v>2018</v>
      </c>
      <c r="C1520" t="str">
        <f t="shared" si="285"/>
        <v>05</v>
      </c>
      <c r="D1520" t="str">
        <f t="shared" si="286"/>
        <v>07</v>
      </c>
      <c r="E1520">
        <v>265</v>
      </c>
      <c r="F1520" t="s">
        <v>92</v>
      </c>
      <c r="G1520">
        <v>331</v>
      </c>
      <c r="H1520" t="s">
        <v>346</v>
      </c>
      <c r="I1520">
        <v>0.63605044559407198</v>
      </c>
      <c r="J1520">
        <v>3.5333333329999999</v>
      </c>
      <c r="K1520">
        <v>0.43333333299999999</v>
      </c>
      <c r="L1520">
        <v>-2.5</v>
      </c>
      <c r="M1520">
        <v>1.2021067124906875</v>
      </c>
      <c r="N1520">
        <f t="shared" si="287"/>
        <v>1</v>
      </c>
      <c r="O1520">
        <f t="shared" si="288"/>
        <v>0</v>
      </c>
      <c r="P1520">
        <f t="shared" si="289"/>
        <v>1</v>
      </c>
      <c r="Q1520">
        <f t="shared" si="290"/>
        <v>0</v>
      </c>
      <c r="R1520">
        <f t="shared" si="291"/>
        <v>0</v>
      </c>
      <c r="S1520">
        <f t="shared" si="292"/>
        <v>0</v>
      </c>
      <c r="T1520">
        <f t="shared" si="293"/>
        <v>0</v>
      </c>
      <c r="U1520">
        <f t="shared" si="294"/>
        <v>0</v>
      </c>
      <c r="V1520">
        <f t="shared" si="295"/>
        <v>0</v>
      </c>
    </row>
    <row r="1521" spans="1:22" x14ac:dyDescent="0.25">
      <c r="A1521">
        <v>20180507</v>
      </c>
      <c r="B1521" t="str">
        <f t="shared" si="284"/>
        <v>2018</v>
      </c>
      <c r="C1521" t="str">
        <f t="shared" si="285"/>
        <v>05</v>
      </c>
      <c r="D1521" t="str">
        <f t="shared" si="286"/>
        <v>07</v>
      </c>
      <c r="E1521">
        <v>410</v>
      </c>
      <c r="F1521" t="s">
        <v>38</v>
      </c>
      <c r="G1521">
        <v>338</v>
      </c>
      <c r="H1521" t="s">
        <v>441</v>
      </c>
      <c r="I1521">
        <v>0.85414964923204695</v>
      </c>
      <c r="J1521">
        <v>2.19047619</v>
      </c>
      <c r="K1521">
        <v>1.2380952379999901</v>
      </c>
      <c r="L1521">
        <v>2</v>
      </c>
      <c r="M1521">
        <v>1.1489072854164697</v>
      </c>
      <c r="N1521">
        <f t="shared" si="287"/>
        <v>1</v>
      </c>
      <c r="O1521">
        <f t="shared" si="288"/>
        <v>0</v>
      </c>
      <c r="P1521">
        <f t="shared" si="289"/>
        <v>3</v>
      </c>
      <c r="Q1521">
        <f t="shared" si="290"/>
        <v>1</v>
      </c>
      <c r="R1521">
        <f t="shared" si="291"/>
        <v>0</v>
      </c>
      <c r="S1521">
        <f t="shared" si="292"/>
        <v>1</v>
      </c>
      <c r="T1521">
        <f t="shared" si="293"/>
        <v>0</v>
      </c>
      <c r="U1521">
        <f t="shared" si="294"/>
        <v>1</v>
      </c>
      <c r="V1521">
        <f t="shared" si="295"/>
        <v>1.1489072854164697</v>
      </c>
    </row>
    <row r="1522" spans="1:22" x14ac:dyDescent="0.25">
      <c r="A1522">
        <v>20180507</v>
      </c>
      <c r="B1522" t="str">
        <f t="shared" si="284"/>
        <v>2018</v>
      </c>
      <c r="C1522" t="str">
        <f t="shared" si="285"/>
        <v>05</v>
      </c>
      <c r="D1522" t="str">
        <f t="shared" si="286"/>
        <v>07</v>
      </c>
      <c r="E1522">
        <v>455</v>
      </c>
      <c r="F1522" t="s">
        <v>265</v>
      </c>
      <c r="G1522">
        <v>339</v>
      </c>
      <c r="H1522" t="s">
        <v>96</v>
      </c>
      <c r="I1522">
        <v>0.58431904461639395</v>
      </c>
      <c r="J1522">
        <v>0.14285714299999799</v>
      </c>
      <c r="K1522">
        <v>-1.7142857149999899</v>
      </c>
      <c r="L1522">
        <v>1.66666666599999</v>
      </c>
      <c r="M1522">
        <v>1.0217980186441469</v>
      </c>
      <c r="N1522">
        <f t="shared" si="287"/>
        <v>0</v>
      </c>
      <c r="O1522">
        <f t="shared" si="288"/>
        <v>0</v>
      </c>
      <c r="P1522">
        <f t="shared" si="289"/>
        <v>1</v>
      </c>
      <c r="Q1522">
        <f t="shared" si="290"/>
        <v>0</v>
      </c>
      <c r="R1522">
        <f t="shared" si="291"/>
        <v>0</v>
      </c>
      <c r="S1522">
        <f t="shared" si="292"/>
        <v>0</v>
      </c>
      <c r="T1522">
        <f t="shared" si="293"/>
        <v>0</v>
      </c>
      <c r="U1522">
        <f t="shared" si="294"/>
        <v>0</v>
      </c>
      <c r="V1522">
        <f t="shared" si="295"/>
        <v>0</v>
      </c>
    </row>
    <row r="1523" spans="1:22" x14ac:dyDescent="0.25">
      <c r="A1523">
        <v>20180507</v>
      </c>
      <c r="B1523" t="str">
        <f t="shared" si="284"/>
        <v>2018</v>
      </c>
      <c r="C1523" t="str">
        <f t="shared" si="285"/>
        <v>05</v>
      </c>
      <c r="D1523" t="str">
        <f t="shared" si="286"/>
        <v>07</v>
      </c>
      <c r="E1523">
        <v>214</v>
      </c>
      <c r="F1523" t="s">
        <v>187</v>
      </c>
      <c r="G1523">
        <v>345</v>
      </c>
      <c r="H1523" t="s">
        <v>193</v>
      </c>
      <c r="I1523">
        <v>0.68624893619675797</v>
      </c>
      <c r="J1523">
        <v>2.94999999999999</v>
      </c>
      <c r="K1523">
        <v>2.0065789469999902</v>
      </c>
      <c r="L1523">
        <v>1.61904761799999</v>
      </c>
      <c r="M1523">
        <v>1.2679073335577939</v>
      </c>
      <c r="N1523">
        <f t="shared" si="287"/>
        <v>1</v>
      </c>
      <c r="O1523">
        <f t="shared" si="288"/>
        <v>0</v>
      </c>
      <c r="P1523">
        <f t="shared" si="289"/>
        <v>3</v>
      </c>
      <c r="Q1523">
        <f t="shared" si="290"/>
        <v>1</v>
      </c>
      <c r="R1523">
        <f t="shared" si="291"/>
        <v>0</v>
      </c>
      <c r="S1523">
        <f t="shared" si="292"/>
        <v>1</v>
      </c>
      <c r="T1523">
        <f t="shared" si="293"/>
        <v>0</v>
      </c>
      <c r="U1523">
        <f t="shared" si="294"/>
        <v>1</v>
      </c>
      <c r="V1523">
        <f t="shared" si="295"/>
        <v>1.2679073335577939</v>
      </c>
    </row>
    <row r="1524" spans="1:22" x14ac:dyDescent="0.25">
      <c r="A1524">
        <v>20180507</v>
      </c>
      <c r="B1524" t="str">
        <f t="shared" si="284"/>
        <v>2018</v>
      </c>
      <c r="C1524" t="str">
        <f t="shared" si="285"/>
        <v>05</v>
      </c>
      <c r="D1524" t="str">
        <f t="shared" si="286"/>
        <v>07</v>
      </c>
      <c r="E1524">
        <v>1</v>
      </c>
      <c r="F1524" t="s">
        <v>9</v>
      </c>
      <c r="G1524">
        <v>349</v>
      </c>
      <c r="H1524" t="s">
        <v>446</v>
      </c>
      <c r="I1524">
        <v>0.612697168276924</v>
      </c>
      <c r="J1524">
        <v>0.62121212099999901</v>
      </c>
      <c r="K1524">
        <v>2.0151515159999902</v>
      </c>
      <c r="L1524">
        <v>4.9999999999999902</v>
      </c>
      <c r="M1524">
        <v>1.0322139122877427</v>
      </c>
      <c r="N1524">
        <f t="shared" si="287"/>
        <v>1</v>
      </c>
      <c r="O1524">
        <f t="shared" si="288"/>
        <v>0</v>
      </c>
      <c r="P1524">
        <f t="shared" si="289"/>
        <v>3</v>
      </c>
      <c r="Q1524">
        <f t="shared" si="290"/>
        <v>1</v>
      </c>
      <c r="R1524">
        <f t="shared" si="291"/>
        <v>0</v>
      </c>
      <c r="S1524">
        <f t="shared" si="292"/>
        <v>1</v>
      </c>
      <c r="T1524">
        <f t="shared" si="293"/>
        <v>0</v>
      </c>
      <c r="U1524">
        <f t="shared" si="294"/>
        <v>1</v>
      </c>
      <c r="V1524">
        <f t="shared" si="295"/>
        <v>1.0322139122877427</v>
      </c>
    </row>
    <row r="1525" spans="1:22" x14ac:dyDescent="0.25">
      <c r="A1525">
        <v>20180507</v>
      </c>
      <c r="B1525" t="str">
        <f t="shared" si="284"/>
        <v>2018</v>
      </c>
      <c r="C1525" t="str">
        <f t="shared" si="285"/>
        <v>05</v>
      </c>
      <c r="D1525" t="str">
        <f t="shared" si="286"/>
        <v>07</v>
      </c>
      <c r="E1525">
        <v>32</v>
      </c>
      <c r="F1525" t="s">
        <v>141</v>
      </c>
      <c r="G1525">
        <v>349</v>
      </c>
      <c r="H1525" t="s">
        <v>446</v>
      </c>
      <c r="I1525">
        <v>0.41392736849825001</v>
      </c>
      <c r="J1525">
        <v>-1.3333333329999899</v>
      </c>
      <c r="K1525">
        <v>-0.41666666599999902</v>
      </c>
      <c r="L1525">
        <v>4</v>
      </c>
      <c r="M1525">
        <v>1.2120851627602305</v>
      </c>
      <c r="N1525">
        <f t="shared" si="287"/>
        <v>0</v>
      </c>
      <c r="O1525">
        <f t="shared" si="288"/>
        <v>0</v>
      </c>
      <c r="P1525">
        <f t="shared" si="289"/>
        <v>-1</v>
      </c>
      <c r="Q1525">
        <f t="shared" si="290"/>
        <v>0</v>
      </c>
      <c r="R1525">
        <f t="shared" si="291"/>
        <v>0</v>
      </c>
      <c r="S1525">
        <f t="shared" si="292"/>
        <v>0</v>
      </c>
      <c r="T1525">
        <f t="shared" si="293"/>
        <v>0</v>
      </c>
      <c r="U1525">
        <f t="shared" si="294"/>
        <v>0</v>
      </c>
      <c r="V1525">
        <f t="shared" si="295"/>
        <v>0</v>
      </c>
    </row>
    <row r="1526" spans="1:22" x14ac:dyDescent="0.25">
      <c r="A1526">
        <v>20180507</v>
      </c>
      <c r="B1526" t="str">
        <f t="shared" si="284"/>
        <v>2018</v>
      </c>
      <c r="C1526" t="str">
        <f t="shared" si="285"/>
        <v>05</v>
      </c>
      <c r="D1526" t="str">
        <f t="shared" si="286"/>
        <v>07</v>
      </c>
      <c r="E1526">
        <v>410</v>
      </c>
      <c r="F1526" t="s">
        <v>38</v>
      </c>
      <c r="G1526">
        <v>351</v>
      </c>
      <c r="H1526" t="s">
        <v>447</v>
      </c>
      <c r="I1526">
        <v>0.64317585375251696</v>
      </c>
      <c r="J1526">
        <v>5.3571428570000004</v>
      </c>
      <c r="K1526">
        <v>4.0714285710000002</v>
      </c>
      <c r="L1526">
        <v>2</v>
      </c>
      <c r="M1526">
        <v>1.205701151979528</v>
      </c>
      <c r="N1526">
        <f t="shared" si="287"/>
        <v>1</v>
      </c>
      <c r="O1526">
        <f t="shared" si="288"/>
        <v>0</v>
      </c>
      <c r="P1526">
        <f t="shared" si="289"/>
        <v>3</v>
      </c>
      <c r="Q1526">
        <f t="shared" si="290"/>
        <v>1</v>
      </c>
      <c r="R1526">
        <f t="shared" si="291"/>
        <v>0</v>
      </c>
      <c r="S1526">
        <f t="shared" si="292"/>
        <v>1</v>
      </c>
      <c r="T1526">
        <f t="shared" si="293"/>
        <v>0</v>
      </c>
      <c r="U1526">
        <f t="shared" si="294"/>
        <v>1</v>
      </c>
      <c r="V1526">
        <f t="shared" si="295"/>
        <v>1.205701151979528</v>
      </c>
    </row>
    <row r="1527" spans="1:22" x14ac:dyDescent="0.25">
      <c r="A1527">
        <v>20180507</v>
      </c>
      <c r="B1527" t="str">
        <f t="shared" si="284"/>
        <v>2018</v>
      </c>
      <c r="C1527" t="str">
        <f t="shared" si="285"/>
        <v>05</v>
      </c>
      <c r="D1527" t="str">
        <f t="shared" si="286"/>
        <v>07</v>
      </c>
      <c r="E1527">
        <v>213</v>
      </c>
      <c r="F1527" t="s">
        <v>373</v>
      </c>
      <c r="G1527">
        <v>358</v>
      </c>
      <c r="H1527" t="s">
        <v>19</v>
      </c>
      <c r="I1527">
        <v>0.25127290909966898</v>
      </c>
      <c r="J1527">
        <v>-0.44444444500000002</v>
      </c>
      <c r="K1527">
        <v>-2.7222222220000001</v>
      </c>
      <c r="L1527">
        <v>2.75</v>
      </c>
      <c r="M1527">
        <v>1.221220395394079</v>
      </c>
      <c r="N1527">
        <f t="shared" si="287"/>
        <v>0</v>
      </c>
      <c r="O1527">
        <f t="shared" si="288"/>
        <v>1</v>
      </c>
      <c r="P1527">
        <f t="shared" si="289"/>
        <v>-1</v>
      </c>
      <c r="Q1527">
        <f t="shared" si="290"/>
        <v>0</v>
      </c>
      <c r="R1527">
        <f t="shared" si="291"/>
        <v>0</v>
      </c>
      <c r="S1527">
        <f t="shared" si="292"/>
        <v>0</v>
      </c>
      <c r="T1527">
        <f t="shared" si="293"/>
        <v>0</v>
      </c>
      <c r="U1527">
        <f t="shared" si="294"/>
        <v>0</v>
      </c>
      <c r="V1527">
        <f t="shared" si="295"/>
        <v>0</v>
      </c>
    </row>
    <row r="1528" spans="1:22" x14ac:dyDescent="0.25">
      <c r="A1528">
        <v>20180507</v>
      </c>
      <c r="B1528" t="str">
        <f t="shared" si="284"/>
        <v>2018</v>
      </c>
      <c r="C1528" t="str">
        <f t="shared" si="285"/>
        <v>05</v>
      </c>
      <c r="D1528" t="str">
        <f t="shared" si="286"/>
        <v>07</v>
      </c>
      <c r="E1528">
        <v>1</v>
      </c>
      <c r="F1528" t="s">
        <v>9</v>
      </c>
      <c r="G1528">
        <v>368</v>
      </c>
      <c r="H1528" t="s">
        <v>117</v>
      </c>
      <c r="I1528">
        <v>0.36667051877022599</v>
      </c>
      <c r="J1528">
        <v>-0.34545454599999997</v>
      </c>
      <c r="K1528">
        <v>-0.68484848400000098</v>
      </c>
      <c r="L1528">
        <v>3.3333333329999899</v>
      </c>
      <c r="M1528">
        <v>1.204681113068115</v>
      </c>
      <c r="N1528">
        <f t="shared" si="287"/>
        <v>0</v>
      </c>
      <c r="O1528">
        <f t="shared" si="288"/>
        <v>1</v>
      </c>
      <c r="P1528">
        <f t="shared" si="289"/>
        <v>-1</v>
      </c>
      <c r="Q1528">
        <f t="shared" si="290"/>
        <v>0</v>
      </c>
      <c r="R1528">
        <f t="shared" si="291"/>
        <v>0</v>
      </c>
      <c r="S1528">
        <f t="shared" si="292"/>
        <v>0</v>
      </c>
      <c r="T1528">
        <f t="shared" si="293"/>
        <v>0</v>
      </c>
      <c r="U1528">
        <f t="shared" si="294"/>
        <v>0</v>
      </c>
      <c r="V1528">
        <f t="shared" si="295"/>
        <v>0</v>
      </c>
    </row>
    <row r="1529" spans="1:22" x14ac:dyDescent="0.25">
      <c r="A1529">
        <v>20180507</v>
      </c>
      <c r="B1529" t="str">
        <f t="shared" si="284"/>
        <v>2018</v>
      </c>
      <c r="C1529" t="str">
        <f t="shared" si="285"/>
        <v>05</v>
      </c>
      <c r="D1529" t="str">
        <f t="shared" si="286"/>
        <v>07</v>
      </c>
      <c r="E1529">
        <v>168</v>
      </c>
      <c r="F1529" t="s">
        <v>149</v>
      </c>
      <c r="G1529">
        <v>369</v>
      </c>
      <c r="H1529" t="s">
        <v>202</v>
      </c>
      <c r="I1529">
        <v>0.41648738285947101</v>
      </c>
      <c r="J1529">
        <v>0.72142857199999999</v>
      </c>
      <c r="K1529">
        <v>1.54285714299999</v>
      </c>
      <c r="L1529">
        <v>1.444444445</v>
      </c>
      <c r="M1529">
        <v>1.2040963932103181</v>
      </c>
      <c r="N1529">
        <f t="shared" si="287"/>
        <v>0</v>
      </c>
      <c r="O1529">
        <f t="shared" si="288"/>
        <v>0</v>
      </c>
      <c r="P1529">
        <f t="shared" si="289"/>
        <v>3</v>
      </c>
      <c r="Q1529">
        <f t="shared" si="290"/>
        <v>1</v>
      </c>
      <c r="R1529">
        <f t="shared" si="291"/>
        <v>0</v>
      </c>
      <c r="S1529">
        <f t="shared" si="292"/>
        <v>0</v>
      </c>
      <c r="T1529">
        <f t="shared" si="293"/>
        <v>0</v>
      </c>
      <c r="U1529">
        <f t="shared" si="294"/>
        <v>0</v>
      </c>
      <c r="V1529">
        <f t="shared" si="295"/>
        <v>0</v>
      </c>
    </row>
    <row r="1530" spans="1:22" x14ac:dyDescent="0.25">
      <c r="A1530">
        <v>20180507</v>
      </c>
      <c r="B1530" t="str">
        <f t="shared" si="284"/>
        <v>2018</v>
      </c>
      <c r="C1530" t="str">
        <f t="shared" si="285"/>
        <v>05</v>
      </c>
      <c r="D1530" t="str">
        <f t="shared" si="286"/>
        <v>07</v>
      </c>
      <c r="E1530">
        <v>244</v>
      </c>
      <c r="F1530" t="s">
        <v>42</v>
      </c>
      <c r="G1530">
        <v>374</v>
      </c>
      <c r="H1530" t="s">
        <v>249</v>
      </c>
      <c r="I1530">
        <v>0.28827391900914501</v>
      </c>
      <c r="J1530">
        <v>0.4</v>
      </c>
      <c r="K1530">
        <v>0.95000000099999904</v>
      </c>
      <c r="L1530">
        <v>1.75</v>
      </c>
      <c r="M1530">
        <v>1.220262318493081</v>
      </c>
      <c r="N1530">
        <f t="shared" si="287"/>
        <v>0</v>
      </c>
      <c r="O1530">
        <f t="shared" si="288"/>
        <v>1</v>
      </c>
      <c r="P1530">
        <f t="shared" si="289"/>
        <v>3</v>
      </c>
      <c r="Q1530">
        <f t="shared" si="290"/>
        <v>1</v>
      </c>
      <c r="R1530">
        <f t="shared" si="291"/>
        <v>0</v>
      </c>
      <c r="S1530">
        <f t="shared" si="292"/>
        <v>0</v>
      </c>
      <c r="T1530">
        <f t="shared" si="293"/>
        <v>0</v>
      </c>
      <c r="U1530">
        <f t="shared" si="294"/>
        <v>0</v>
      </c>
      <c r="V1530">
        <f t="shared" si="295"/>
        <v>0</v>
      </c>
    </row>
    <row r="1531" spans="1:22" x14ac:dyDescent="0.25">
      <c r="A1531">
        <v>20180507</v>
      </c>
      <c r="B1531" t="str">
        <f t="shared" si="284"/>
        <v>2018</v>
      </c>
      <c r="C1531" t="str">
        <f t="shared" si="285"/>
        <v>05</v>
      </c>
      <c r="D1531" t="str">
        <f t="shared" si="286"/>
        <v>07</v>
      </c>
      <c r="E1531">
        <v>157</v>
      </c>
      <c r="F1531" t="s">
        <v>131</v>
      </c>
      <c r="G1531">
        <v>381</v>
      </c>
      <c r="H1531" t="s">
        <v>217</v>
      </c>
      <c r="I1531">
        <v>0.69994772373244896</v>
      </c>
      <c r="J1531">
        <v>-2.2222221999999899E-2</v>
      </c>
      <c r="K1531">
        <v>1.4111111119999999</v>
      </c>
      <c r="L1531">
        <v>-1.16666666599999</v>
      </c>
      <c r="M1531">
        <v>1.1781587860444258</v>
      </c>
      <c r="N1531">
        <f t="shared" si="287"/>
        <v>1</v>
      </c>
      <c r="O1531">
        <f t="shared" si="288"/>
        <v>0</v>
      </c>
      <c r="P1531">
        <f t="shared" si="289"/>
        <v>-1</v>
      </c>
      <c r="Q1531">
        <f t="shared" si="290"/>
        <v>0</v>
      </c>
      <c r="R1531">
        <f t="shared" si="291"/>
        <v>0</v>
      </c>
      <c r="S1531">
        <f t="shared" si="292"/>
        <v>0</v>
      </c>
      <c r="T1531">
        <f t="shared" si="293"/>
        <v>0</v>
      </c>
      <c r="U1531">
        <f t="shared" si="294"/>
        <v>0</v>
      </c>
      <c r="V1531">
        <f t="shared" si="295"/>
        <v>0</v>
      </c>
    </row>
    <row r="1532" spans="1:22" x14ac:dyDescent="0.25">
      <c r="A1532">
        <v>20180507</v>
      </c>
      <c r="B1532" t="str">
        <f t="shared" si="284"/>
        <v>2018</v>
      </c>
      <c r="C1532" t="str">
        <f t="shared" si="285"/>
        <v>05</v>
      </c>
      <c r="D1532" t="str">
        <f t="shared" si="286"/>
        <v>07</v>
      </c>
      <c r="E1532">
        <v>184</v>
      </c>
      <c r="F1532" t="s">
        <v>353</v>
      </c>
      <c r="G1532">
        <v>381</v>
      </c>
      <c r="H1532" t="s">
        <v>217</v>
      </c>
      <c r="I1532">
        <v>0.62762348333350704</v>
      </c>
      <c r="J1532">
        <v>-1.925</v>
      </c>
      <c r="K1532">
        <v>-3.82499999999999</v>
      </c>
      <c r="L1532">
        <v>0.66666666700000099</v>
      </c>
      <c r="M1532">
        <v>1.2197966220003471</v>
      </c>
      <c r="N1532">
        <f t="shared" si="287"/>
        <v>1</v>
      </c>
      <c r="O1532">
        <f t="shared" si="288"/>
        <v>0</v>
      </c>
      <c r="P1532">
        <f t="shared" si="289"/>
        <v>-1</v>
      </c>
      <c r="Q1532">
        <f t="shared" si="290"/>
        <v>0</v>
      </c>
      <c r="R1532">
        <f t="shared" si="291"/>
        <v>0</v>
      </c>
      <c r="S1532">
        <f t="shared" si="292"/>
        <v>0</v>
      </c>
      <c r="T1532">
        <f t="shared" si="293"/>
        <v>0</v>
      </c>
      <c r="U1532">
        <f t="shared" si="294"/>
        <v>0</v>
      </c>
      <c r="V1532">
        <f t="shared" si="295"/>
        <v>0</v>
      </c>
    </row>
    <row r="1533" spans="1:22" x14ac:dyDescent="0.25">
      <c r="A1533">
        <v>20180507</v>
      </c>
      <c r="B1533" t="str">
        <f t="shared" si="284"/>
        <v>2018</v>
      </c>
      <c r="C1533" t="str">
        <f t="shared" si="285"/>
        <v>05</v>
      </c>
      <c r="D1533" t="str">
        <f t="shared" si="286"/>
        <v>07</v>
      </c>
      <c r="E1533">
        <v>244</v>
      </c>
      <c r="F1533" t="s">
        <v>42</v>
      </c>
      <c r="G1533">
        <v>386</v>
      </c>
      <c r="H1533" t="s">
        <v>460</v>
      </c>
      <c r="I1533">
        <v>0.65143451869529201</v>
      </c>
      <c r="J1533">
        <v>5.2333333329999903</v>
      </c>
      <c r="K1533">
        <v>2.8666666670000001</v>
      </c>
      <c r="L1533">
        <v>1</v>
      </c>
      <c r="M1533">
        <v>1.0562876927997467</v>
      </c>
      <c r="N1533">
        <f t="shared" si="287"/>
        <v>1</v>
      </c>
      <c r="O1533">
        <f t="shared" si="288"/>
        <v>0</v>
      </c>
      <c r="P1533">
        <f t="shared" si="289"/>
        <v>3</v>
      </c>
      <c r="Q1533">
        <f t="shared" si="290"/>
        <v>1</v>
      </c>
      <c r="R1533">
        <f t="shared" si="291"/>
        <v>0</v>
      </c>
      <c r="S1533">
        <f t="shared" si="292"/>
        <v>1</v>
      </c>
      <c r="T1533">
        <f t="shared" si="293"/>
        <v>0</v>
      </c>
      <c r="U1533">
        <f t="shared" si="294"/>
        <v>1</v>
      </c>
      <c r="V1533">
        <f t="shared" si="295"/>
        <v>1.0562876927997467</v>
      </c>
    </row>
    <row r="1534" spans="1:22" x14ac:dyDescent="0.25">
      <c r="A1534">
        <v>20180507</v>
      </c>
      <c r="B1534" t="str">
        <f t="shared" si="284"/>
        <v>2018</v>
      </c>
      <c r="C1534" t="str">
        <f t="shared" si="285"/>
        <v>05</v>
      </c>
      <c r="D1534" t="str">
        <f t="shared" si="286"/>
        <v>07</v>
      </c>
      <c r="E1534">
        <v>157</v>
      </c>
      <c r="F1534" t="s">
        <v>131</v>
      </c>
      <c r="G1534">
        <v>387</v>
      </c>
      <c r="H1534" t="s">
        <v>134</v>
      </c>
      <c r="I1534">
        <v>0.33596911976683203</v>
      </c>
      <c r="J1534">
        <v>-1.3650793649999899</v>
      </c>
      <c r="K1534">
        <v>1.3968253980000001</v>
      </c>
      <c r="L1534">
        <v>0.70000000000000095</v>
      </c>
      <c r="M1534">
        <v>1.1930527041760508</v>
      </c>
      <c r="N1534">
        <f t="shared" si="287"/>
        <v>0</v>
      </c>
      <c r="O1534">
        <f t="shared" si="288"/>
        <v>1</v>
      </c>
      <c r="P1534">
        <f t="shared" si="289"/>
        <v>1</v>
      </c>
      <c r="Q1534">
        <f t="shared" si="290"/>
        <v>0</v>
      </c>
      <c r="R1534">
        <f t="shared" si="291"/>
        <v>0</v>
      </c>
      <c r="S1534">
        <f t="shared" si="292"/>
        <v>0</v>
      </c>
      <c r="T1534">
        <f t="shared" si="293"/>
        <v>0</v>
      </c>
      <c r="U1534">
        <f t="shared" si="294"/>
        <v>0</v>
      </c>
      <c r="V1534">
        <f t="shared" si="295"/>
        <v>0</v>
      </c>
    </row>
    <row r="1535" spans="1:22" x14ac:dyDescent="0.25">
      <c r="A1535">
        <v>20180507</v>
      </c>
      <c r="B1535" t="str">
        <f t="shared" si="284"/>
        <v>2018</v>
      </c>
      <c r="C1535" t="str">
        <f t="shared" si="285"/>
        <v>05</v>
      </c>
      <c r="D1535" t="str">
        <f t="shared" si="286"/>
        <v>07</v>
      </c>
      <c r="E1535">
        <v>157</v>
      </c>
      <c r="F1535" t="s">
        <v>131</v>
      </c>
      <c r="G1535">
        <v>393</v>
      </c>
      <c r="H1535" t="s">
        <v>129</v>
      </c>
      <c r="I1535">
        <v>0.32087428853589101</v>
      </c>
      <c r="J1535">
        <v>-0.16666666700000099</v>
      </c>
      <c r="K1535">
        <v>1.5555555559999901</v>
      </c>
      <c r="L1535">
        <v>3.5</v>
      </c>
      <c r="M1535">
        <v>1.0329567487990334</v>
      </c>
      <c r="N1535">
        <f t="shared" si="287"/>
        <v>0</v>
      </c>
      <c r="O1535">
        <f t="shared" si="288"/>
        <v>1</v>
      </c>
      <c r="P1535">
        <f t="shared" si="289"/>
        <v>1</v>
      </c>
      <c r="Q1535">
        <f t="shared" si="290"/>
        <v>0</v>
      </c>
      <c r="R1535">
        <f t="shared" si="291"/>
        <v>0</v>
      </c>
      <c r="S1535">
        <f t="shared" si="292"/>
        <v>0</v>
      </c>
      <c r="T1535">
        <f t="shared" si="293"/>
        <v>0</v>
      </c>
      <c r="U1535">
        <f t="shared" si="294"/>
        <v>0</v>
      </c>
      <c r="V1535">
        <f t="shared" si="295"/>
        <v>0</v>
      </c>
    </row>
    <row r="1536" spans="1:22" x14ac:dyDescent="0.25">
      <c r="A1536">
        <v>20180507</v>
      </c>
      <c r="B1536" t="str">
        <f t="shared" si="284"/>
        <v>2018</v>
      </c>
      <c r="C1536" t="str">
        <f t="shared" si="285"/>
        <v>05</v>
      </c>
      <c r="D1536" t="str">
        <f t="shared" si="286"/>
        <v>07</v>
      </c>
      <c r="E1536">
        <v>255</v>
      </c>
      <c r="F1536" t="s">
        <v>221</v>
      </c>
      <c r="G1536">
        <v>405</v>
      </c>
      <c r="H1536" t="s">
        <v>251</v>
      </c>
      <c r="I1536">
        <v>0.53397893269936203</v>
      </c>
      <c r="J1536">
        <v>-1.7222222219999901</v>
      </c>
      <c r="K1536">
        <v>-2.16666666599999</v>
      </c>
      <c r="L1536">
        <v>3.4166666669999901</v>
      </c>
      <c r="M1536">
        <v>1.2421298688894826</v>
      </c>
      <c r="N1536">
        <f t="shared" si="287"/>
        <v>0</v>
      </c>
      <c r="O1536">
        <f t="shared" si="288"/>
        <v>0</v>
      </c>
      <c r="P1536">
        <f t="shared" si="289"/>
        <v>-1</v>
      </c>
      <c r="Q1536">
        <f t="shared" si="290"/>
        <v>0</v>
      </c>
      <c r="R1536">
        <f t="shared" si="291"/>
        <v>0</v>
      </c>
      <c r="S1536">
        <f t="shared" si="292"/>
        <v>0</v>
      </c>
      <c r="T1536">
        <f t="shared" si="293"/>
        <v>0</v>
      </c>
      <c r="U1536">
        <f t="shared" si="294"/>
        <v>0</v>
      </c>
      <c r="V1536">
        <f t="shared" si="295"/>
        <v>0</v>
      </c>
    </row>
    <row r="1537" spans="1:22" x14ac:dyDescent="0.25">
      <c r="A1537">
        <v>20180507</v>
      </c>
      <c r="B1537" t="str">
        <f t="shared" si="284"/>
        <v>2018</v>
      </c>
      <c r="C1537" t="str">
        <f t="shared" si="285"/>
        <v>05</v>
      </c>
      <c r="D1537" t="str">
        <f t="shared" si="286"/>
        <v>07</v>
      </c>
      <c r="E1537">
        <v>119</v>
      </c>
      <c r="F1537" t="s">
        <v>295</v>
      </c>
      <c r="G1537">
        <v>410</v>
      </c>
      <c r="H1537" t="s">
        <v>38</v>
      </c>
      <c r="I1537">
        <v>0.91046852294924696</v>
      </c>
      <c r="J1537">
        <v>-1.5238095229999999</v>
      </c>
      <c r="K1537">
        <v>-0.68253968199999904</v>
      </c>
      <c r="L1537">
        <v>-1</v>
      </c>
      <c r="M1537">
        <v>1.188866740780864</v>
      </c>
      <c r="N1537">
        <f t="shared" si="287"/>
        <v>1</v>
      </c>
      <c r="O1537">
        <f t="shared" si="288"/>
        <v>0</v>
      </c>
      <c r="P1537">
        <f t="shared" si="289"/>
        <v>-3</v>
      </c>
      <c r="Q1537">
        <f t="shared" si="290"/>
        <v>0</v>
      </c>
      <c r="R1537">
        <f t="shared" si="291"/>
        <v>1</v>
      </c>
      <c r="S1537">
        <f t="shared" si="292"/>
        <v>0</v>
      </c>
      <c r="T1537">
        <f t="shared" si="293"/>
        <v>0</v>
      </c>
      <c r="U1537">
        <f t="shared" si="294"/>
        <v>0</v>
      </c>
      <c r="V1537">
        <f t="shared" si="295"/>
        <v>0</v>
      </c>
    </row>
    <row r="1538" spans="1:22" x14ac:dyDescent="0.25">
      <c r="A1538">
        <v>20180507</v>
      </c>
      <c r="B1538" t="str">
        <f t="shared" ref="B1538:B1601" si="296">MID(A1538,1,4)</f>
        <v>2018</v>
      </c>
      <c r="C1538" t="str">
        <f t="shared" ref="C1538:C1601" si="297">MID(A1538,5,2)</f>
        <v>05</v>
      </c>
      <c r="D1538" t="str">
        <f t="shared" ref="D1538:D1601" si="298">MID(A1538,7,2)</f>
        <v>07</v>
      </c>
      <c r="E1538">
        <v>153</v>
      </c>
      <c r="F1538" t="s">
        <v>277</v>
      </c>
      <c r="G1538">
        <v>411</v>
      </c>
      <c r="H1538" t="s">
        <v>333</v>
      </c>
      <c r="I1538">
        <v>0.69918348921073803</v>
      </c>
      <c r="J1538">
        <v>-0.96923076999999902</v>
      </c>
      <c r="K1538">
        <v>-0.34615384599999999</v>
      </c>
      <c r="L1538">
        <v>6.6</v>
      </c>
      <c r="M1538">
        <v>1.2320669995322673</v>
      </c>
      <c r="N1538">
        <f t="shared" ref="N1538:N1601" si="299">OR(I1538&gt;0.6)+0</f>
        <v>1</v>
      </c>
      <c r="O1538">
        <f t="shared" ref="O1538:O1601" si="300">(I1538&lt;0.4)+0</f>
        <v>0</v>
      </c>
      <c r="P1538">
        <f t="shared" ref="P1538:P1601" si="301">SIGN(L1538)+SIGN(J1538)+SIGN(K1538)</f>
        <v>-1</v>
      </c>
      <c r="Q1538">
        <f t="shared" ref="Q1538:Q1601" si="302">(P1538&gt;1)+0</f>
        <v>0</v>
      </c>
      <c r="R1538">
        <f t="shared" ref="R1538:R1601" si="303">(P1538&lt;-1)+0</f>
        <v>0</v>
      </c>
      <c r="S1538">
        <f t="shared" ref="S1538:S1601" si="304">Q1538*N1538</f>
        <v>0</v>
      </c>
      <c r="T1538">
        <f t="shared" ref="T1538:T1601" si="305">O1538*R1538</f>
        <v>0</v>
      </c>
      <c r="U1538">
        <f t="shared" ref="U1538:U1601" si="306">T1538+S1538</f>
        <v>0</v>
      </c>
      <c r="V1538">
        <f t="shared" si="295"/>
        <v>0</v>
      </c>
    </row>
    <row r="1539" spans="1:22" x14ac:dyDescent="0.25">
      <c r="A1539">
        <v>20180507</v>
      </c>
      <c r="B1539" t="str">
        <f t="shared" si="296"/>
        <v>2018</v>
      </c>
      <c r="C1539" t="str">
        <f t="shared" si="297"/>
        <v>05</v>
      </c>
      <c r="D1539" t="str">
        <f t="shared" si="298"/>
        <v>07</v>
      </c>
      <c r="E1539">
        <v>7</v>
      </c>
      <c r="F1539" t="s">
        <v>32</v>
      </c>
      <c r="G1539">
        <v>417</v>
      </c>
      <c r="H1539" t="s">
        <v>91</v>
      </c>
      <c r="I1539">
        <v>0.74433719082374195</v>
      </c>
      <c r="J1539">
        <v>0.17532467499999799</v>
      </c>
      <c r="K1539">
        <v>-3.2467533000000097E-2</v>
      </c>
      <c r="L1539">
        <v>-3.3333333329999899</v>
      </c>
      <c r="M1539">
        <v>1.1036761758108777</v>
      </c>
      <c r="N1539">
        <f t="shared" si="299"/>
        <v>1</v>
      </c>
      <c r="O1539">
        <f t="shared" si="300"/>
        <v>0</v>
      </c>
      <c r="P1539">
        <f t="shared" si="301"/>
        <v>-1</v>
      </c>
      <c r="Q1539">
        <f t="shared" si="302"/>
        <v>0</v>
      </c>
      <c r="R1539">
        <f t="shared" si="303"/>
        <v>0</v>
      </c>
      <c r="S1539">
        <f t="shared" si="304"/>
        <v>0</v>
      </c>
      <c r="T1539">
        <f t="shared" si="305"/>
        <v>0</v>
      </c>
      <c r="U1539">
        <f t="shared" si="306"/>
        <v>0</v>
      </c>
      <c r="V1539">
        <f t="shared" ref="V1539:V1602" si="307">M1539*S1539*U1539</f>
        <v>0</v>
      </c>
    </row>
    <row r="1540" spans="1:22" x14ac:dyDescent="0.25">
      <c r="A1540">
        <v>20180507</v>
      </c>
      <c r="B1540" t="str">
        <f t="shared" si="296"/>
        <v>2018</v>
      </c>
      <c r="C1540" t="str">
        <f t="shared" si="297"/>
        <v>05</v>
      </c>
      <c r="D1540" t="str">
        <f t="shared" si="298"/>
        <v>07</v>
      </c>
      <c r="E1540">
        <v>248</v>
      </c>
      <c r="F1540" t="s">
        <v>379</v>
      </c>
      <c r="G1540">
        <v>419</v>
      </c>
      <c r="H1540" t="s">
        <v>72</v>
      </c>
      <c r="I1540">
        <v>0.55866295026708601</v>
      </c>
      <c r="J1540">
        <v>-1.153846154</v>
      </c>
      <c r="K1540">
        <v>0.75824175899999802</v>
      </c>
      <c r="L1540">
        <v>-1.333333334</v>
      </c>
      <c r="M1540">
        <v>1.3328731046083824</v>
      </c>
      <c r="N1540">
        <f t="shared" si="299"/>
        <v>0</v>
      </c>
      <c r="O1540">
        <f t="shared" si="300"/>
        <v>0</v>
      </c>
      <c r="P1540">
        <f t="shared" si="301"/>
        <v>-1</v>
      </c>
      <c r="Q1540">
        <f t="shared" si="302"/>
        <v>0</v>
      </c>
      <c r="R1540">
        <f t="shared" si="303"/>
        <v>0</v>
      </c>
      <c r="S1540">
        <f t="shared" si="304"/>
        <v>0</v>
      </c>
      <c r="T1540">
        <f t="shared" si="305"/>
        <v>0</v>
      </c>
      <c r="U1540">
        <f t="shared" si="306"/>
        <v>0</v>
      </c>
      <c r="V1540">
        <f t="shared" si="307"/>
        <v>0</v>
      </c>
    </row>
    <row r="1541" spans="1:22" x14ac:dyDescent="0.25">
      <c r="A1541">
        <v>20180507</v>
      </c>
      <c r="B1541" t="str">
        <f t="shared" si="296"/>
        <v>2018</v>
      </c>
      <c r="C1541" t="str">
        <f t="shared" si="297"/>
        <v>05</v>
      </c>
      <c r="D1541" t="str">
        <f t="shared" si="298"/>
        <v>07</v>
      </c>
      <c r="E1541">
        <v>77</v>
      </c>
      <c r="F1541" t="s">
        <v>235</v>
      </c>
      <c r="G1541">
        <v>420</v>
      </c>
      <c r="H1541" t="s">
        <v>284</v>
      </c>
      <c r="I1541">
        <v>0.47481760485996299</v>
      </c>
      <c r="J1541">
        <v>0.19473684200000099</v>
      </c>
      <c r="K1541">
        <v>0.79473684199999794</v>
      </c>
      <c r="L1541">
        <v>-0.16666666700000099</v>
      </c>
      <c r="M1541">
        <v>1.2708909559829025</v>
      </c>
      <c r="N1541">
        <f t="shared" si="299"/>
        <v>0</v>
      </c>
      <c r="O1541">
        <f t="shared" si="300"/>
        <v>0</v>
      </c>
      <c r="P1541">
        <f t="shared" si="301"/>
        <v>1</v>
      </c>
      <c r="Q1541">
        <f t="shared" si="302"/>
        <v>0</v>
      </c>
      <c r="R1541">
        <f t="shared" si="303"/>
        <v>0</v>
      </c>
      <c r="S1541">
        <f t="shared" si="304"/>
        <v>0</v>
      </c>
      <c r="T1541">
        <f t="shared" si="305"/>
        <v>0</v>
      </c>
      <c r="U1541">
        <f t="shared" si="306"/>
        <v>0</v>
      </c>
      <c r="V1541">
        <f t="shared" si="307"/>
        <v>0</v>
      </c>
    </row>
    <row r="1542" spans="1:22" x14ac:dyDescent="0.25">
      <c r="A1542">
        <v>20180507</v>
      </c>
      <c r="B1542" t="str">
        <f t="shared" si="296"/>
        <v>2018</v>
      </c>
      <c r="C1542" t="str">
        <f t="shared" si="297"/>
        <v>05</v>
      </c>
      <c r="D1542" t="str">
        <f t="shared" si="298"/>
        <v>07</v>
      </c>
      <c r="E1542">
        <v>208</v>
      </c>
      <c r="F1542" t="s">
        <v>71</v>
      </c>
      <c r="G1542">
        <v>424</v>
      </c>
      <c r="H1542" t="s">
        <v>35</v>
      </c>
      <c r="I1542">
        <v>0.45272364288581501</v>
      </c>
      <c r="J1542">
        <v>-0.21428571399999999</v>
      </c>
      <c r="K1542">
        <v>0.95535714299999996</v>
      </c>
      <c r="L1542">
        <v>-3.1666666669999999</v>
      </c>
      <c r="M1542">
        <v>1.2057664105284649</v>
      </c>
      <c r="N1542">
        <f t="shared" si="299"/>
        <v>0</v>
      </c>
      <c r="O1542">
        <f t="shared" si="300"/>
        <v>0</v>
      </c>
      <c r="P1542">
        <f t="shared" si="301"/>
        <v>-1</v>
      </c>
      <c r="Q1542">
        <f t="shared" si="302"/>
        <v>0</v>
      </c>
      <c r="R1542">
        <f t="shared" si="303"/>
        <v>0</v>
      </c>
      <c r="S1542">
        <f t="shared" si="304"/>
        <v>0</v>
      </c>
      <c r="T1542">
        <f t="shared" si="305"/>
        <v>0</v>
      </c>
      <c r="U1542">
        <f t="shared" si="306"/>
        <v>0</v>
      </c>
      <c r="V1542">
        <f t="shared" si="307"/>
        <v>0</v>
      </c>
    </row>
    <row r="1543" spans="1:22" x14ac:dyDescent="0.25">
      <c r="A1543">
        <v>20180507</v>
      </c>
      <c r="B1543" t="str">
        <f t="shared" si="296"/>
        <v>2018</v>
      </c>
      <c r="C1543" t="str">
        <f t="shared" si="297"/>
        <v>05</v>
      </c>
      <c r="D1543" t="str">
        <f t="shared" si="298"/>
        <v>07</v>
      </c>
      <c r="E1543">
        <v>345</v>
      </c>
      <c r="F1543" t="s">
        <v>193</v>
      </c>
      <c r="G1543">
        <v>426</v>
      </c>
      <c r="H1543" t="s">
        <v>286</v>
      </c>
      <c r="I1543">
        <v>0.63640992513497097</v>
      </c>
      <c r="J1543">
        <v>-1.95</v>
      </c>
      <c r="K1543">
        <v>1.0350877199999999</v>
      </c>
      <c r="L1543">
        <v>2.7142857149999999</v>
      </c>
      <c r="M1543">
        <v>1.1178908608915159</v>
      </c>
      <c r="N1543">
        <f t="shared" si="299"/>
        <v>1</v>
      </c>
      <c r="O1543">
        <f t="shared" si="300"/>
        <v>0</v>
      </c>
      <c r="P1543">
        <f t="shared" si="301"/>
        <v>1</v>
      </c>
      <c r="Q1543">
        <f t="shared" si="302"/>
        <v>0</v>
      </c>
      <c r="R1543">
        <f t="shared" si="303"/>
        <v>0</v>
      </c>
      <c r="S1543">
        <f t="shared" si="304"/>
        <v>0</v>
      </c>
      <c r="T1543">
        <f t="shared" si="305"/>
        <v>0</v>
      </c>
      <c r="U1543">
        <f t="shared" si="306"/>
        <v>0</v>
      </c>
      <c r="V1543">
        <f t="shared" si="307"/>
        <v>0</v>
      </c>
    </row>
    <row r="1544" spans="1:22" x14ac:dyDescent="0.25">
      <c r="A1544">
        <v>20180507</v>
      </c>
      <c r="B1544" t="str">
        <f t="shared" si="296"/>
        <v>2018</v>
      </c>
      <c r="C1544" t="str">
        <f t="shared" si="297"/>
        <v>05</v>
      </c>
      <c r="D1544" t="str">
        <f t="shared" si="298"/>
        <v>07</v>
      </c>
      <c r="E1544">
        <v>411</v>
      </c>
      <c r="F1544" t="s">
        <v>333</v>
      </c>
      <c r="G1544">
        <v>428</v>
      </c>
      <c r="H1544" t="s">
        <v>17</v>
      </c>
      <c r="I1544">
        <v>0.42818089454870301</v>
      </c>
      <c r="J1544">
        <v>-0.8</v>
      </c>
      <c r="K1544">
        <v>1.9545454550000001</v>
      </c>
      <c r="L1544">
        <v>-4.8333333329999997</v>
      </c>
      <c r="M1544">
        <v>1.0543708589576117</v>
      </c>
      <c r="N1544">
        <f t="shared" si="299"/>
        <v>0</v>
      </c>
      <c r="O1544">
        <f t="shared" si="300"/>
        <v>0</v>
      </c>
      <c r="P1544">
        <f t="shared" si="301"/>
        <v>-1</v>
      </c>
      <c r="Q1544">
        <f t="shared" si="302"/>
        <v>0</v>
      </c>
      <c r="R1544">
        <f t="shared" si="303"/>
        <v>0</v>
      </c>
      <c r="S1544">
        <f t="shared" si="304"/>
        <v>0</v>
      </c>
      <c r="T1544">
        <f t="shared" si="305"/>
        <v>0</v>
      </c>
      <c r="U1544">
        <f t="shared" si="306"/>
        <v>0</v>
      </c>
      <c r="V1544">
        <f t="shared" si="307"/>
        <v>0</v>
      </c>
    </row>
    <row r="1545" spans="1:22" x14ac:dyDescent="0.25">
      <c r="A1545">
        <v>20180507</v>
      </c>
      <c r="B1545" t="str">
        <f t="shared" si="296"/>
        <v>2018</v>
      </c>
      <c r="C1545" t="str">
        <f t="shared" si="297"/>
        <v>05</v>
      </c>
      <c r="D1545" t="str">
        <f t="shared" si="298"/>
        <v>07</v>
      </c>
      <c r="E1545">
        <v>198</v>
      </c>
      <c r="F1545" t="s">
        <v>348</v>
      </c>
      <c r="G1545">
        <v>433</v>
      </c>
      <c r="H1545" t="s">
        <v>280</v>
      </c>
      <c r="I1545">
        <v>0.51048004152482895</v>
      </c>
      <c r="J1545">
        <v>1.5510835919999999</v>
      </c>
      <c r="K1545">
        <v>0.82352941200000096</v>
      </c>
      <c r="L1545">
        <v>1.5333333329999901</v>
      </c>
      <c r="M1545">
        <v>1.0087522329865009</v>
      </c>
      <c r="N1545">
        <f t="shared" si="299"/>
        <v>0</v>
      </c>
      <c r="O1545">
        <f t="shared" si="300"/>
        <v>0</v>
      </c>
      <c r="P1545">
        <f t="shared" si="301"/>
        <v>3</v>
      </c>
      <c r="Q1545">
        <f t="shared" si="302"/>
        <v>1</v>
      </c>
      <c r="R1545">
        <f t="shared" si="303"/>
        <v>0</v>
      </c>
      <c r="S1545">
        <f t="shared" si="304"/>
        <v>0</v>
      </c>
      <c r="T1545">
        <f t="shared" si="305"/>
        <v>0</v>
      </c>
      <c r="U1545">
        <f t="shared" si="306"/>
        <v>0</v>
      </c>
      <c r="V1545">
        <f t="shared" si="307"/>
        <v>0</v>
      </c>
    </row>
    <row r="1546" spans="1:22" x14ac:dyDescent="0.25">
      <c r="A1546">
        <v>20180507</v>
      </c>
      <c r="B1546" t="str">
        <f t="shared" si="296"/>
        <v>2018</v>
      </c>
      <c r="C1546" t="str">
        <f t="shared" si="297"/>
        <v>05</v>
      </c>
      <c r="D1546" t="str">
        <f t="shared" si="298"/>
        <v>07</v>
      </c>
      <c r="E1546">
        <v>119</v>
      </c>
      <c r="F1546" t="s">
        <v>295</v>
      </c>
      <c r="G1546">
        <v>435</v>
      </c>
      <c r="H1546" t="s">
        <v>26</v>
      </c>
      <c r="I1546">
        <v>0.64718800241913998</v>
      </c>
      <c r="J1546">
        <v>-0.33333333299999801</v>
      </c>
      <c r="K1546">
        <v>1.26388888899999</v>
      </c>
      <c r="L1546">
        <v>4.5</v>
      </c>
      <c r="M1546">
        <v>1.2355206524128048</v>
      </c>
      <c r="N1546">
        <f t="shared" si="299"/>
        <v>1</v>
      </c>
      <c r="O1546">
        <f t="shared" si="300"/>
        <v>0</v>
      </c>
      <c r="P1546">
        <f t="shared" si="301"/>
        <v>1</v>
      </c>
      <c r="Q1546">
        <f t="shared" si="302"/>
        <v>0</v>
      </c>
      <c r="R1546">
        <f t="shared" si="303"/>
        <v>0</v>
      </c>
      <c r="S1546">
        <f t="shared" si="304"/>
        <v>0</v>
      </c>
      <c r="T1546">
        <f t="shared" si="305"/>
        <v>0</v>
      </c>
      <c r="U1546">
        <f t="shared" si="306"/>
        <v>0</v>
      </c>
      <c r="V1546">
        <f t="shared" si="307"/>
        <v>0</v>
      </c>
    </row>
    <row r="1547" spans="1:22" x14ac:dyDescent="0.25">
      <c r="A1547">
        <v>20180507</v>
      </c>
      <c r="B1547" t="str">
        <f t="shared" si="296"/>
        <v>2018</v>
      </c>
      <c r="C1547" t="str">
        <f t="shared" si="297"/>
        <v>05</v>
      </c>
      <c r="D1547" t="str">
        <f t="shared" si="298"/>
        <v>07</v>
      </c>
      <c r="E1547">
        <v>168</v>
      </c>
      <c r="F1547" t="s">
        <v>149</v>
      </c>
      <c r="G1547">
        <v>439</v>
      </c>
      <c r="H1547" t="s">
        <v>198</v>
      </c>
      <c r="I1547">
        <v>0.48118273968674102</v>
      </c>
      <c r="J1547">
        <v>0.54365079499999902</v>
      </c>
      <c r="K1547">
        <v>0.58730158799999999</v>
      </c>
      <c r="L1547">
        <v>-1.2222222219999901</v>
      </c>
      <c r="M1547">
        <v>1.2505765874050245</v>
      </c>
      <c r="N1547">
        <f t="shared" si="299"/>
        <v>0</v>
      </c>
      <c r="O1547">
        <f t="shared" si="300"/>
        <v>0</v>
      </c>
      <c r="P1547">
        <f t="shared" si="301"/>
        <v>1</v>
      </c>
      <c r="Q1547">
        <f t="shared" si="302"/>
        <v>0</v>
      </c>
      <c r="R1547">
        <f t="shared" si="303"/>
        <v>0</v>
      </c>
      <c r="S1547">
        <f t="shared" si="304"/>
        <v>0</v>
      </c>
      <c r="T1547">
        <f t="shared" si="305"/>
        <v>0</v>
      </c>
      <c r="U1547">
        <f t="shared" si="306"/>
        <v>0</v>
      </c>
      <c r="V1547">
        <f t="shared" si="307"/>
        <v>0</v>
      </c>
    </row>
    <row r="1548" spans="1:22" x14ac:dyDescent="0.25">
      <c r="A1548">
        <v>20180507</v>
      </c>
      <c r="B1548" t="str">
        <f t="shared" si="296"/>
        <v>2018</v>
      </c>
      <c r="C1548" t="str">
        <f t="shared" si="297"/>
        <v>05</v>
      </c>
      <c r="D1548" t="str">
        <f t="shared" si="298"/>
        <v>07</v>
      </c>
      <c r="E1548">
        <v>424</v>
      </c>
      <c r="F1548" t="s">
        <v>35</v>
      </c>
      <c r="G1548">
        <v>447</v>
      </c>
      <c r="H1548" t="s">
        <v>238</v>
      </c>
      <c r="I1548">
        <v>0.54648001581107897</v>
      </c>
      <c r="J1548">
        <v>1.13157894799999</v>
      </c>
      <c r="K1548">
        <v>0.24013157899999901</v>
      </c>
      <c r="L1548">
        <v>0.66666666700000099</v>
      </c>
      <c r="M1548">
        <v>1.3236010364423323</v>
      </c>
      <c r="N1548">
        <f t="shared" si="299"/>
        <v>0</v>
      </c>
      <c r="O1548">
        <f t="shared" si="300"/>
        <v>0</v>
      </c>
      <c r="P1548">
        <f t="shared" si="301"/>
        <v>3</v>
      </c>
      <c r="Q1548">
        <f t="shared" si="302"/>
        <v>1</v>
      </c>
      <c r="R1548">
        <f t="shared" si="303"/>
        <v>0</v>
      </c>
      <c r="S1548">
        <f t="shared" si="304"/>
        <v>0</v>
      </c>
      <c r="T1548">
        <f t="shared" si="305"/>
        <v>0</v>
      </c>
      <c r="U1548">
        <f t="shared" si="306"/>
        <v>0</v>
      </c>
      <c r="V1548">
        <f t="shared" si="307"/>
        <v>0</v>
      </c>
    </row>
    <row r="1549" spans="1:22" x14ac:dyDescent="0.25">
      <c r="A1549">
        <v>20180507</v>
      </c>
      <c r="B1549" t="str">
        <f t="shared" si="296"/>
        <v>2018</v>
      </c>
      <c r="C1549" t="str">
        <f t="shared" si="297"/>
        <v>05</v>
      </c>
      <c r="D1549" t="str">
        <f t="shared" si="298"/>
        <v>07</v>
      </c>
      <c r="E1549">
        <v>248</v>
      </c>
      <c r="F1549" t="s">
        <v>379</v>
      </c>
      <c r="G1549">
        <v>452</v>
      </c>
      <c r="H1549" t="s">
        <v>411</v>
      </c>
      <c r="I1549">
        <v>0.68292130243192295</v>
      </c>
      <c r="J1549">
        <v>0</v>
      </c>
      <c r="K1549">
        <v>2.6428571430000001</v>
      </c>
      <c r="L1549">
        <v>-2.1666666669999999</v>
      </c>
      <c r="M1549">
        <v>1.1526773878898964</v>
      </c>
      <c r="N1549">
        <f t="shared" si="299"/>
        <v>1</v>
      </c>
      <c r="O1549">
        <f t="shared" si="300"/>
        <v>0</v>
      </c>
      <c r="P1549">
        <f t="shared" si="301"/>
        <v>0</v>
      </c>
      <c r="Q1549">
        <f t="shared" si="302"/>
        <v>0</v>
      </c>
      <c r="R1549">
        <f t="shared" si="303"/>
        <v>0</v>
      </c>
      <c r="S1549">
        <f t="shared" si="304"/>
        <v>0</v>
      </c>
      <c r="T1549">
        <f t="shared" si="305"/>
        <v>0</v>
      </c>
      <c r="U1549">
        <f t="shared" si="306"/>
        <v>0</v>
      </c>
      <c r="V1549">
        <f t="shared" si="307"/>
        <v>0</v>
      </c>
    </row>
    <row r="1550" spans="1:22" x14ac:dyDescent="0.25">
      <c r="A1550">
        <v>20180507</v>
      </c>
      <c r="B1550" t="str">
        <f t="shared" si="296"/>
        <v>2018</v>
      </c>
      <c r="C1550" t="str">
        <f t="shared" si="297"/>
        <v>05</v>
      </c>
      <c r="D1550" t="str">
        <f t="shared" si="298"/>
        <v>07</v>
      </c>
      <c r="E1550">
        <v>343</v>
      </c>
      <c r="F1550" t="s">
        <v>388</v>
      </c>
      <c r="G1550">
        <v>453</v>
      </c>
      <c r="H1550" t="s">
        <v>229</v>
      </c>
      <c r="I1550">
        <v>0.58505069901273998</v>
      </c>
      <c r="J1550">
        <v>-0.256410255999998</v>
      </c>
      <c r="K1550">
        <v>0.87179487099999797</v>
      </c>
      <c r="L1550">
        <v>-5</v>
      </c>
      <c r="M1550">
        <v>1.1461106140643809</v>
      </c>
      <c r="N1550">
        <f t="shared" si="299"/>
        <v>0</v>
      </c>
      <c r="O1550">
        <f t="shared" si="300"/>
        <v>0</v>
      </c>
      <c r="P1550">
        <f t="shared" si="301"/>
        <v>-1</v>
      </c>
      <c r="Q1550">
        <f t="shared" si="302"/>
        <v>0</v>
      </c>
      <c r="R1550">
        <f t="shared" si="303"/>
        <v>0</v>
      </c>
      <c r="S1550">
        <f t="shared" si="304"/>
        <v>0</v>
      </c>
      <c r="T1550">
        <f t="shared" si="305"/>
        <v>0</v>
      </c>
      <c r="U1550">
        <f t="shared" si="306"/>
        <v>0</v>
      </c>
      <c r="V1550">
        <f t="shared" si="307"/>
        <v>0</v>
      </c>
    </row>
    <row r="1551" spans="1:22" x14ac:dyDescent="0.25">
      <c r="A1551">
        <v>20180507</v>
      </c>
      <c r="B1551" t="str">
        <f t="shared" si="296"/>
        <v>2018</v>
      </c>
      <c r="C1551" t="str">
        <f t="shared" si="297"/>
        <v>05</v>
      </c>
      <c r="D1551" t="str">
        <f t="shared" si="298"/>
        <v>07</v>
      </c>
      <c r="E1551">
        <v>383</v>
      </c>
      <c r="F1551" t="s">
        <v>336</v>
      </c>
      <c r="G1551">
        <v>455</v>
      </c>
      <c r="H1551" t="s">
        <v>265</v>
      </c>
      <c r="I1551">
        <v>0.60961099843419198</v>
      </c>
      <c r="J1551">
        <v>-0.33766233800000101</v>
      </c>
      <c r="K1551">
        <v>0.36363636400000099</v>
      </c>
      <c r="L1551">
        <v>-0.46666666600000001</v>
      </c>
      <c r="M1551">
        <v>1.2193522943996222</v>
      </c>
      <c r="N1551">
        <f t="shared" si="299"/>
        <v>1</v>
      </c>
      <c r="O1551">
        <f t="shared" si="300"/>
        <v>0</v>
      </c>
      <c r="P1551">
        <f t="shared" si="301"/>
        <v>-1</v>
      </c>
      <c r="Q1551">
        <f t="shared" si="302"/>
        <v>0</v>
      </c>
      <c r="R1551">
        <f t="shared" si="303"/>
        <v>0</v>
      </c>
      <c r="S1551">
        <f t="shared" si="304"/>
        <v>0</v>
      </c>
      <c r="T1551">
        <f t="shared" si="305"/>
        <v>0</v>
      </c>
      <c r="U1551">
        <f t="shared" si="306"/>
        <v>0</v>
      </c>
      <c r="V1551">
        <f t="shared" si="307"/>
        <v>0</v>
      </c>
    </row>
    <row r="1552" spans="1:22" x14ac:dyDescent="0.25">
      <c r="A1552">
        <v>20180507</v>
      </c>
      <c r="B1552" t="str">
        <f t="shared" si="296"/>
        <v>2018</v>
      </c>
      <c r="C1552" t="str">
        <f t="shared" si="297"/>
        <v>05</v>
      </c>
      <c r="D1552" t="str">
        <f t="shared" si="298"/>
        <v>07</v>
      </c>
      <c r="E1552">
        <v>65</v>
      </c>
      <c r="F1552" t="s">
        <v>215</v>
      </c>
      <c r="G1552">
        <v>456</v>
      </c>
      <c r="H1552" t="s">
        <v>39</v>
      </c>
      <c r="I1552">
        <v>0.45825713174598998</v>
      </c>
      <c r="J1552">
        <v>-1.5125</v>
      </c>
      <c r="K1552">
        <v>-1.32499999999999</v>
      </c>
      <c r="L1552">
        <v>-1.5999999999999901</v>
      </c>
      <c r="M1552">
        <v>1.3054877643014746</v>
      </c>
      <c r="N1552">
        <f t="shared" si="299"/>
        <v>0</v>
      </c>
      <c r="O1552">
        <f t="shared" si="300"/>
        <v>0</v>
      </c>
      <c r="P1552">
        <f t="shared" si="301"/>
        <v>-3</v>
      </c>
      <c r="Q1552">
        <f t="shared" si="302"/>
        <v>0</v>
      </c>
      <c r="R1552">
        <f t="shared" si="303"/>
        <v>1</v>
      </c>
      <c r="S1552">
        <f t="shared" si="304"/>
        <v>0</v>
      </c>
      <c r="T1552">
        <f t="shared" si="305"/>
        <v>0</v>
      </c>
      <c r="U1552">
        <f t="shared" si="306"/>
        <v>0</v>
      </c>
      <c r="V1552">
        <f t="shared" si="307"/>
        <v>0</v>
      </c>
    </row>
    <row r="1553" spans="1:22" x14ac:dyDescent="0.25">
      <c r="A1553">
        <v>20180507</v>
      </c>
      <c r="B1553" t="str">
        <f t="shared" si="296"/>
        <v>2018</v>
      </c>
      <c r="C1553" t="str">
        <f t="shared" si="297"/>
        <v>05</v>
      </c>
      <c r="D1553" t="str">
        <f t="shared" si="298"/>
        <v>07</v>
      </c>
      <c r="E1553">
        <v>410</v>
      </c>
      <c r="F1553" t="s">
        <v>38</v>
      </c>
      <c r="G1553">
        <v>458</v>
      </c>
      <c r="H1553" t="s">
        <v>191</v>
      </c>
      <c r="I1553">
        <v>8.6013209686122902E-2</v>
      </c>
      <c r="J1553">
        <v>1.6349206350000001</v>
      </c>
      <c r="K1553">
        <v>1.9047619039999999</v>
      </c>
      <c r="L1553">
        <v>1.8</v>
      </c>
      <c r="M1553">
        <v>1.0673131631713413</v>
      </c>
      <c r="N1553">
        <f t="shared" si="299"/>
        <v>0</v>
      </c>
      <c r="O1553">
        <f t="shared" si="300"/>
        <v>1</v>
      </c>
      <c r="P1553">
        <f t="shared" si="301"/>
        <v>3</v>
      </c>
      <c r="Q1553">
        <f t="shared" si="302"/>
        <v>1</v>
      </c>
      <c r="R1553">
        <f t="shared" si="303"/>
        <v>0</v>
      </c>
      <c r="S1553">
        <f t="shared" si="304"/>
        <v>0</v>
      </c>
      <c r="T1553">
        <f t="shared" si="305"/>
        <v>0</v>
      </c>
      <c r="U1553">
        <f t="shared" si="306"/>
        <v>0</v>
      </c>
      <c r="V1553">
        <f t="shared" si="307"/>
        <v>0</v>
      </c>
    </row>
    <row r="1554" spans="1:22" x14ac:dyDescent="0.25">
      <c r="A1554">
        <v>20180507</v>
      </c>
      <c r="B1554" t="str">
        <f t="shared" si="296"/>
        <v>2018</v>
      </c>
      <c r="C1554" t="str">
        <f t="shared" si="297"/>
        <v>05</v>
      </c>
      <c r="D1554" t="str">
        <f t="shared" si="298"/>
        <v>07</v>
      </c>
      <c r="E1554">
        <v>244</v>
      </c>
      <c r="F1554" t="s">
        <v>42</v>
      </c>
      <c r="G1554">
        <v>459</v>
      </c>
      <c r="H1554" t="s">
        <v>281</v>
      </c>
      <c r="I1554">
        <v>0.358869433989631</v>
      </c>
      <c r="J1554">
        <v>2.1619047610000002</v>
      </c>
      <c r="K1554">
        <v>1.8666666670000001</v>
      </c>
      <c r="L1554">
        <v>-1.3333333329999899</v>
      </c>
      <c r="M1554">
        <v>1.2253389745477063</v>
      </c>
      <c r="N1554">
        <f t="shared" si="299"/>
        <v>0</v>
      </c>
      <c r="O1554">
        <f t="shared" si="300"/>
        <v>1</v>
      </c>
      <c r="P1554">
        <f t="shared" si="301"/>
        <v>1</v>
      </c>
      <c r="Q1554">
        <f t="shared" si="302"/>
        <v>0</v>
      </c>
      <c r="R1554">
        <f t="shared" si="303"/>
        <v>0</v>
      </c>
      <c r="S1554">
        <f t="shared" si="304"/>
        <v>0</v>
      </c>
      <c r="T1554">
        <f t="shared" si="305"/>
        <v>0</v>
      </c>
      <c r="U1554">
        <f t="shared" si="306"/>
        <v>0</v>
      </c>
      <c r="V1554">
        <f t="shared" si="307"/>
        <v>0</v>
      </c>
    </row>
    <row r="1555" spans="1:22" x14ac:dyDescent="0.25">
      <c r="A1555">
        <v>20180507</v>
      </c>
      <c r="B1555" t="str">
        <f t="shared" si="296"/>
        <v>2018</v>
      </c>
      <c r="C1555" t="str">
        <f t="shared" si="297"/>
        <v>05</v>
      </c>
      <c r="D1555" t="str">
        <f t="shared" si="298"/>
        <v>07</v>
      </c>
      <c r="E1555">
        <v>484</v>
      </c>
      <c r="F1555" t="s">
        <v>152</v>
      </c>
      <c r="G1555">
        <v>460</v>
      </c>
      <c r="H1555" t="s">
        <v>8</v>
      </c>
      <c r="I1555">
        <v>0.18957613615494601</v>
      </c>
      <c r="J1555">
        <v>0.54761904799999905</v>
      </c>
      <c r="K1555">
        <v>-0.11904761899999899</v>
      </c>
      <c r="L1555">
        <v>-1.333333334</v>
      </c>
      <c r="M1555">
        <v>1.045460201715271</v>
      </c>
      <c r="N1555">
        <f t="shared" si="299"/>
        <v>0</v>
      </c>
      <c r="O1555">
        <f t="shared" si="300"/>
        <v>1</v>
      </c>
      <c r="P1555">
        <f t="shared" si="301"/>
        <v>-1</v>
      </c>
      <c r="Q1555">
        <f t="shared" si="302"/>
        <v>0</v>
      </c>
      <c r="R1555">
        <f t="shared" si="303"/>
        <v>0</v>
      </c>
      <c r="S1555">
        <f t="shared" si="304"/>
        <v>0</v>
      </c>
      <c r="T1555">
        <f t="shared" si="305"/>
        <v>0</v>
      </c>
      <c r="U1555">
        <f t="shared" si="306"/>
        <v>0</v>
      </c>
      <c r="V1555">
        <f t="shared" si="307"/>
        <v>0</v>
      </c>
    </row>
    <row r="1556" spans="1:22" x14ac:dyDescent="0.25">
      <c r="A1556">
        <v>20180507</v>
      </c>
      <c r="B1556" t="str">
        <f t="shared" si="296"/>
        <v>2018</v>
      </c>
      <c r="C1556" t="str">
        <f t="shared" si="297"/>
        <v>05</v>
      </c>
      <c r="D1556" t="str">
        <f t="shared" si="298"/>
        <v>07</v>
      </c>
      <c r="E1556">
        <v>269</v>
      </c>
      <c r="F1556" t="s">
        <v>246</v>
      </c>
      <c r="G1556">
        <v>461</v>
      </c>
      <c r="H1556" t="s">
        <v>486</v>
      </c>
      <c r="I1556">
        <v>0.65936693988531603</v>
      </c>
      <c r="J1556">
        <v>2.9999999999999898</v>
      </c>
      <c r="K1556">
        <v>3.4999999999999898</v>
      </c>
      <c r="L1556">
        <v>3</v>
      </c>
      <c r="M1556">
        <v>1.2737189768968253</v>
      </c>
      <c r="N1556">
        <f t="shared" si="299"/>
        <v>1</v>
      </c>
      <c r="O1556">
        <f t="shared" si="300"/>
        <v>0</v>
      </c>
      <c r="P1556">
        <f t="shared" si="301"/>
        <v>3</v>
      </c>
      <c r="Q1556">
        <f t="shared" si="302"/>
        <v>1</v>
      </c>
      <c r="R1556">
        <f t="shared" si="303"/>
        <v>0</v>
      </c>
      <c r="S1556">
        <f t="shared" si="304"/>
        <v>1</v>
      </c>
      <c r="T1556">
        <f t="shared" si="305"/>
        <v>0</v>
      </c>
      <c r="U1556">
        <f t="shared" si="306"/>
        <v>1</v>
      </c>
      <c r="V1556">
        <f t="shared" si="307"/>
        <v>1.2737189768968253</v>
      </c>
    </row>
    <row r="1557" spans="1:22" x14ac:dyDescent="0.25">
      <c r="A1557">
        <v>20180507</v>
      </c>
      <c r="B1557" t="str">
        <f t="shared" si="296"/>
        <v>2018</v>
      </c>
      <c r="C1557" t="str">
        <f t="shared" si="297"/>
        <v>05</v>
      </c>
      <c r="D1557" t="str">
        <f t="shared" si="298"/>
        <v>07</v>
      </c>
      <c r="E1557">
        <v>349</v>
      </c>
      <c r="F1557" t="s">
        <v>446</v>
      </c>
      <c r="G1557">
        <v>464</v>
      </c>
      <c r="H1557" t="s">
        <v>326</v>
      </c>
      <c r="I1557">
        <v>0.33190781015056398</v>
      </c>
      <c r="J1557">
        <v>0.21794871699999799</v>
      </c>
      <c r="K1557">
        <v>-1.371794873</v>
      </c>
      <c r="L1557">
        <v>-3</v>
      </c>
      <c r="M1557">
        <v>1.3282297212650274</v>
      </c>
      <c r="N1557">
        <f t="shared" si="299"/>
        <v>0</v>
      </c>
      <c r="O1557">
        <f t="shared" si="300"/>
        <v>1</v>
      </c>
      <c r="P1557">
        <f t="shared" si="301"/>
        <v>-1</v>
      </c>
      <c r="Q1557">
        <f t="shared" si="302"/>
        <v>0</v>
      </c>
      <c r="R1557">
        <f t="shared" si="303"/>
        <v>0</v>
      </c>
      <c r="S1557">
        <f t="shared" si="304"/>
        <v>0</v>
      </c>
      <c r="T1557">
        <f t="shared" si="305"/>
        <v>0</v>
      </c>
      <c r="U1557">
        <f t="shared" si="306"/>
        <v>0</v>
      </c>
      <c r="V1557">
        <f t="shared" si="307"/>
        <v>0</v>
      </c>
    </row>
    <row r="1558" spans="1:22" x14ac:dyDescent="0.25">
      <c r="A1558">
        <v>20180507</v>
      </c>
      <c r="B1558" t="str">
        <f t="shared" si="296"/>
        <v>2018</v>
      </c>
      <c r="C1558" t="str">
        <f t="shared" si="297"/>
        <v>05</v>
      </c>
      <c r="D1558" t="str">
        <f t="shared" si="298"/>
        <v>07</v>
      </c>
      <c r="E1558">
        <v>387</v>
      </c>
      <c r="F1558" t="s">
        <v>134</v>
      </c>
      <c r="G1558">
        <v>465</v>
      </c>
      <c r="H1558" t="s">
        <v>171</v>
      </c>
      <c r="I1558">
        <v>0.65703598119519502</v>
      </c>
      <c r="J1558">
        <v>1.4428571429999899</v>
      </c>
      <c r="K1558">
        <v>1.914285714</v>
      </c>
      <c r="L1558">
        <v>3.3</v>
      </c>
      <c r="M1558">
        <v>1.1728495696312153</v>
      </c>
      <c r="N1558">
        <f t="shared" si="299"/>
        <v>1</v>
      </c>
      <c r="O1558">
        <f t="shared" si="300"/>
        <v>0</v>
      </c>
      <c r="P1558">
        <f t="shared" si="301"/>
        <v>3</v>
      </c>
      <c r="Q1558">
        <f t="shared" si="302"/>
        <v>1</v>
      </c>
      <c r="R1558">
        <f t="shared" si="303"/>
        <v>0</v>
      </c>
      <c r="S1558">
        <f t="shared" si="304"/>
        <v>1</v>
      </c>
      <c r="T1558">
        <f t="shared" si="305"/>
        <v>0</v>
      </c>
      <c r="U1558">
        <f t="shared" si="306"/>
        <v>1</v>
      </c>
      <c r="V1558">
        <f t="shared" si="307"/>
        <v>1.1728495696312153</v>
      </c>
    </row>
    <row r="1559" spans="1:22" x14ac:dyDescent="0.25">
      <c r="A1559">
        <v>20180507</v>
      </c>
      <c r="B1559" t="str">
        <f t="shared" si="296"/>
        <v>2018</v>
      </c>
      <c r="C1559" t="str">
        <f t="shared" si="297"/>
        <v>05</v>
      </c>
      <c r="D1559" t="str">
        <f t="shared" si="298"/>
        <v>07</v>
      </c>
      <c r="E1559">
        <v>480</v>
      </c>
      <c r="F1559" t="s">
        <v>488</v>
      </c>
      <c r="G1559">
        <v>467</v>
      </c>
      <c r="H1559" t="s">
        <v>489</v>
      </c>
      <c r="I1559">
        <v>0.73562985333136</v>
      </c>
      <c r="J1559">
        <v>2.66666666599999</v>
      </c>
      <c r="K1559">
        <v>-0.83333333299999801</v>
      </c>
      <c r="L1559">
        <v>-3</v>
      </c>
      <c r="M1559">
        <v>1.2095190073927862</v>
      </c>
      <c r="N1559">
        <f t="shared" si="299"/>
        <v>1</v>
      </c>
      <c r="O1559">
        <f t="shared" si="300"/>
        <v>0</v>
      </c>
      <c r="P1559">
        <f t="shared" si="301"/>
        <v>-1</v>
      </c>
      <c r="Q1559">
        <f t="shared" si="302"/>
        <v>0</v>
      </c>
      <c r="R1559">
        <f t="shared" si="303"/>
        <v>0</v>
      </c>
      <c r="S1559">
        <f t="shared" si="304"/>
        <v>0</v>
      </c>
      <c r="T1559">
        <f t="shared" si="305"/>
        <v>0</v>
      </c>
      <c r="U1559">
        <f t="shared" si="306"/>
        <v>0</v>
      </c>
      <c r="V1559">
        <f t="shared" si="307"/>
        <v>0</v>
      </c>
    </row>
    <row r="1560" spans="1:22" x14ac:dyDescent="0.25">
      <c r="A1560">
        <v>20180507</v>
      </c>
      <c r="B1560" t="str">
        <f t="shared" si="296"/>
        <v>2018</v>
      </c>
      <c r="C1560" t="str">
        <f t="shared" si="297"/>
        <v>05</v>
      </c>
      <c r="D1560" t="str">
        <f t="shared" si="298"/>
        <v>07</v>
      </c>
      <c r="E1560">
        <v>338</v>
      </c>
      <c r="F1560" t="s">
        <v>441</v>
      </c>
      <c r="G1560">
        <v>468</v>
      </c>
      <c r="H1560" t="s">
        <v>490</v>
      </c>
      <c r="I1560">
        <v>0.145850350767952</v>
      </c>
      <c r="J1560">
        <v>4.6666666670000003</v>
      </c>
      <c r="K1560">
        <v>3.3333333329999899</v>
      </c>
      <c r="L1560">
        <v>0</v>
      </c>
      <c r="M1560">
        <v>1.063723596698267</v>
      </c>
      <c r="N1560">
        <f t="shared" si="299"/>
        <v>0</v>
      </c>
      <c r="O1560">
        <f t="shared" si="300"/>
        <v>1</v>
      </c>
      <c r="P1560">
        <f t="shared" si="301"/>
        <v>2</v>
      </c>
      <c r="Q1560">
        <f t="shared" si="302"/>
        <v>1</v>
      </c>
      <c r="R1560">
        <f t="shared" si="303"/>
        <v>0</v>
      </c>
      <c r="S1560">
        <f t="shared" si="304"/>
        <v>0</v>
      </c>
      <c r="T1560">
        <f t="shared" si="305"/>
        <v>0</v>
      </c>
      <c r="U1560">
        <f t="shared" si="306"/>
        <v>0</v>
      </c>
      <c r="V1560">
        <f t="shared" si="307"/>
        <v>0</v>
      </c>
    </row>
    <row r="1561" spans="1:22" x14ac:dyDescent="0.25">
      <c r="A1561">
        <v>20180507</v>
      </c>
      <c r="B1561" t="str">
        <f t="shared" si="296"/>
        <v>2018</v>
      </c>
      <c r="C1561" t="str">
        <f t="shared" si="297"/>
        <v>05</v>
      </c>
      <c r="D1561" t="str">
        <f t="shared" si="298"/>
        <v>07</v>
      </c>
      <c r="E1561">
        <v>410</v>
      </c>
      <c r="F1561" t="s">
        <v>38</v>
      </c>
      <c r="G1561">
        <v>470</v>
      </c>
      <c r="H1561" t="s">
        <v>492</v>
      </c>
      <c r="I1561">
        <v>0.206442825856513</v>
      </c>
      <c r="J1561">
        <v>3.3571428569999999</v>
      </c>
      <c r="K1561">
        <v>-0.928571428999999</v>
      </c>
      <c r="L1561">
        <v>5</v>
      </c>
      <c r="M1561">
        <v>1.0257344896741061</v>
      </c>
      <c r="N1561">
        <f t="shared" si="299"/>
        <v>0</v>
      </c>
      <c r="O1561">
        <f t="shared" si="300"/>
        <v>1</v>
      </c>
      <c r="P1561">
        <f t="shared" si="301"/>
        <v>1</v>
      </c>
      <c r="Q1561">
        <f t="shared" si="302"/>
        <v>0</v>
      </c>
      <c r="R1561">
        <f t="shared" si="303"/>
        <v>0</v>
      </c>
      <c r="S1561">
        <f t="shared" si="304"/>
        <v>0</v>
      </c>
      <c r="T1561">
        <f t="shared" si="305"/>
        <v>0</v>
      </c>
      <c r="U1561">
        <f t="shared" si="306"/>
        <v>0</v>
      </c>
      <c r="V1561">
        <f t="shared" si="307"/>
        <v>0</v>
      </c>
    </row>
    <row r="1562" spans="1:22" x14ac:dyDescent="0.25">
      <c r="A1562">
        <v>20180507</v>
      </c>
      <c r="B1562" t="str">
        <f t="shared" si="296"/>
        <v>2018</v>
      </c>
      <c r="C1562" t="str">
        <f t="shared" si="297"/>
        <v>05</v>
      </c>
      <c r="D1562" t="str">
        <f t="shared" si="298"/>
        <v>07</v>
      </c>
      <c r="E1562">
        <v>156</v>
      </c>
      <c r="F1562" t="s">
        <v>329</v>
      </c>
      <c r="G1562">
        <v>478</v>
      </c>
      <c r="H1562" t="s">
        <v>435</v>
      </c>
      <c r="I1562">
        <v>0.36951049639910799</v>
      </c>
      <c r="J1562">
        <v>1.5</v>
      </c>
      <c r="K1562">
        <v>1</v>
      </c>
      <c r="L1562">
        <v>0</v>
      </c>
      <c r="M1562">
        <v>1.2219713914785855</v>
      </c>
      <c r="N1562">
        <f t="shared" si="299"/>
        <v>0</v>
      </c>
      <c r="O1562">
        <f t="shared" si="300"/>
        <v>1</v>
      </c>
      <c r="P1562">
        <f t="shared" si="301"/>
        <v>2</v>
      </c>
      <c r="Q1562">
        <f t="shared" si="302"/>
        <v>1</v>
      </c>
      <c r="R1562">
        <f t="shared" si="303"/>
        <v>0</v>
      </c>
      <c r="S1562">
        <f t="shared" si="304"/>
        <v>0</v>
      </c>
      <c r="T1562">
        <f t="shared" si="305"/>
        <v>0</v>
      </c>
      <c r="U1562">
        <f t="shared" si="306"/>
        <v>0</v>
      </c>
      <c r="V1562">
        <f t="shared" si="307"/>
        <v>0</v>
      </c>
    </row>
    <row r="1563" spans="1:22" x14ac:dyDescent="0.25">
      <c r="A1563">
        <v>20180507</v>
      </c>
      <c r="B1563" t="str">
        <f t="shared" si="296"/>
        <v>2018</v>
      </c>
      <c r="C1563" t="str">
        <f t="shared" si="297"/>
        <v>05</v>
      </c>
      <c r="D1563" t="str">
        <f t="shared" si="298"/>
        <v>07</v>
      </c>
      <c r="E1563">
        <v>417</v>
      </c>
      <c r="F1563" t="s">
        <v>91</v>
      </c>
      <c r="G1563">
        <v>480</v>
      </c>
      <c r="H1563" t="s">
        <v>488</v>
      </c>
      <c r="I1563">
        <v>0.40628511704590797</v>
      </c>
      <c r="J1563">
        <v>-3.484848484</v>
      </c>
      <c r="K1563">
        <v>2.151515152</v>
      </c>
      <c r="L1563">
        <v>7.3333333329999899</v>
      </c>
      <c r="M1563">
        <v>1.2914047581123846</v>
      </c>
      <c r="N1563">
        <f t="shared" si="299"/>
        <v>0</v>
      </c>
      <c r="O1563">
        <f t="shared" si="300"/>
        <v>0</v>
      </c>
      <c r="P1563">
        <f t="shared" si="301"/>
        <v>1</v>
      </c>
      <c r="Q1563">
        <f t="shared" si="302"/>
        <v>0</v>
      </c>
      <c r="R1563">
        <f t="shared" si="303"/>
        <v>0</v>
      </c>
      <c r="S1563">
        <f t="shared" si="304"/>
        <v>0</v>
      </c>
      <c r="T1563">
        <f t="shared" si="305"/>
        <v>0</v>
      </c>
      <c r="U1563">
        <f t="shared" si="306"/>
        <v>0</v>
      </c>
      <c r="V1563">
        <f t="shared" si="307"/>
        <v>0</v>
      </c>
    </row>
    <row r="1564" spans="1:22" x14ac:dyDescent="0.25">
      <c r="A1564">
        <v>20180507</v>
      </c>
      <c r="B1564" t="str">
        <f t="shared" si="296"/>
        <v>2018</v>
      </c>
      <c r="C1564" t="str">
        <f t="shared" si="297"/>
        <v>05</v>
      </c>
      <c r="D1564" t="str">
        <f t="shared" si="298"/>
        <v>07</v>
      </c>
      <c r="E1564">
        <v>460</v>
      </c>
      <c r="F1564" t="s">
        <v>8</v>
      </c>
      <c r="G1564">
        <v>481</v>
      </c>
      <c r="H1564" t="s">
        <v>334</v>
      </c>
      <c r="I1564">
        <v>0.707735029041478</v>
      </c>
      <c r="J1564">
        <v>-0.41904761899999998</v>
      </c>
      <c r="K1564">
        <v>2.2619047619999999</v>
      </c>
      <c r="L1564">
        <v>2.8571428569999999</v>
      </c>
      <c r="M1564">
        <v>1.1071916998184315</v>
      </c>
      <c r="N1564">
        <f t="shared" si="299"/>
        <v>1</v>
      </c>
      <c r="O1564">
        <f t="shared" si="300"/>
        <v>0</v>
      </c>
      <c r="P1564">
        <f t="shared" si="301"/>
        <v>1</v>
      </c>
      <c r="Q1564">
        <f t="shared" si="302"/>
        <v>0</v>
      </c>
      <c r="R1564">
        <f t="shared" si="303"/>
        <v>0</v>
      </c>
      <c r="S1564">
        <f t="shared" si="304"/>
        <v>0</v>
      </c>
      <c r="T1564">
        <f t="shared" si="305"/>
        <v>0</v>
      </c>
      <c r="U1564">
        <f t="shared" si="306"/>
        <v>0</v>
      </c>
      <c r="V1564">
        <f t="shared" si="307"/>
        <v>0</v>
      </c>
    </row>
    <row r="1565" spans="1:22" x14ac:dyDescent="0.25">
      <c r="A1565">
        <v>20180507</v>
      </c>
      <c r="B1565" t="str">
        <f t="shared" si="296"/>
        <v>2018</v>
      </c>
      <c r="C1565" t="str">
        <f t="shared" si="297"/>
        <v>05</v>
      </c>
      <c r="D1565" t="str">
        <f t="shared" si="298"/>
        <v>07</v>
      </c>
      <c r="E1565">
        <v>472</v>
      </c>
      <c r="F1565" t="s">
        <v>227</v>
      </c>
      <c r="G1565">
        <v>483</v>
      </c>
      <c r="H1565" t="s">
        <v>224</v>
      </c>
      <c r="I1565">
        <v>0.93199027648820498</v>
      </c>
      <c r="J1565">
        <v>-2.6136363639999902</v>
      </c>
      <c r="K1565">
        <v>-1.5</v>
      </c>
      <c r="L1565">
        <v>2.8</v>
      </c>
      <c r="M1565">
        <v>1.3286471416310368</v>
      </c>
      <c r="N1565">
        <f t="shared" si="299"/>
        <v>1</v>
      </c>
      <c r="O1565">
        <f t="shared" si="300"/>
        <v>0</v>
      </c>
      <c r="P1565">
        <f t="shared" si="301"/>
        <v>-1</v>
      </c>
      <c r="Q1565">
        <f t="shared" si="302"/>
        <v>0</v>
      </c>
      <c r="R1565">
        <f t="shared" si="303"/>
        <v>0</v>
      </c>
      <c r="S1565">
        <f t="shared" si="304"/>
        <v>0</v>
      </c>
      <c r="T1565">
        <f t="shared" si="305"/>
        <v>0</v>
      </c>
      <c r="U1565">
        <f t="shared" si="306"/>
        <v>0</v>
      </c>
      <c r="V1565">
        <f t="shared" si="307"/>
        <v>0</v>
      </c>
    </row>
    <row r="1566" spans="1:22" x14ac:dyDescent="0.25">
      <c r="A1566">
        <v>20180507</v>
      </c>
      <c r="B1566" t="str">
        <f t="shared" si="296"/>
        <v>2018</v>
      </c>
      <c r="C1566" t="str">
        <f t="shared" si="297"/>
        <v>05</v>
      </c>
      <c r="D1566" t="str">
        <f t="shared" si="298"/>
        <v>07</v>
      </c>
      <c r="E1566">
        <v>266</v>
      </c>
      <c r="F1566" t="s">
        <v>201</v>
      </c>
      <c r="G1566">
        <v>488</v>
      </c>
      <c r="H1566" t="s">
        <v>270</v>
      </c>
      <c r="I1566">
        <v>0.67714586923251296</v>
      </c>
      <c r="J1566">
        <v>-0.20000000000000101</v>
      </c>
      <c r="K1566">
        <v>0.68333333399999996</v>
      </c>
      <c r="L1566">
        <v>1</v>
      </c>
      <c r="M1566">
        <v>1.0235402788214054</v>
      </c>
      <c r="N1566">
        <f t="shared" si="299"/>
        <v>1</v>
      </c>
      <c r="O1566">
        <f t="shared" si="300"/>
        <v>0</v>
      </c>
      <c r="P1566">
        <f t="shared" si="301"/>
        <v>1</v>
      </c>
      <c r="Q1566">
        <f t="shared" si="302"/>
        <v>0</v>
      </c>
      <c r="R1566">
        <f t="shared" si="303"/>
        <v>0</v>
      </c>
      <c r="S1566">
        <f t="shared" si="304"/>
        <v>0</v>
      </c>
      <c r="T1566">
        <f t="shared" si="305"/>
        <v>0</v>
      </c>
      <c r="U1566">
        <f t="shared" si="306"/>
        <v>0</v>
      </c>
      <c r="V1566">
        <f t="shared" si="307"/>
        <v>0</v>
      </c>
    </row>
    <row r="1567" spans="1:22" x14ac:dyDescent="0.25">
      <c r="A1567">
        <v>20180507</v>
      </c>
      <c r="B1567" t="str">
        <f t="shared" si="296"/>
        <v>2018</v>
      </c>
      <c r="C1567" t="str">
        <f t="shared" si="297"/>
        <v>05</v>
      </c>
      <c r="D1567" t="str">
        <f t="shared" si="298"/>
        <v>07</v>
      </c>
      <c r="E1567">
        <v>96</v>
      </c>
      <c r="F1567" t="s">
        <v>269</v>
      </c>
      <c r="G1567">
        <v>490</v>
      </c>
      <c r="H1567" t="s">
        <v>260</v>
      </c>
      <c r="I1567">
        <v>0.29969524303978901</v>
      </c>
      <c r="J1567">
        <v>1.0999999999999901</v>
      </c>
      <c r="K1567">
        <v>1.19999999999999</v>
      </c>
      <c r="L1567">
        <v>2.5</v>
      </c>
      <c r="M1567">
        <v>1.1042355334855767</v>
      </c>
      <c r="N1567">
        <f t="shared" si="299"/>
        <v>0</v>
      </c>
      <c r="O1567">
        <f t="shared" si="300"/>
        <v>1</v>
      </c>
      <c r="P1567">
        <f t="shared" si="301"/>
        <v>3</v>
      </c>
      <c r="Q1567">
        <f t="shared" si="302"/>
        <v>1</v>
      </c>
      <c r="R1567">
        <f t="shared" si="303"/>
        <v>0</v>
      </c>
      <c r="S1567">
        <f t="shared" si="304"/>
        <v>0</v>
      </c>
      <c r="T1567">
        <f t="shared" si="305"/>
        <v>0</v>
      </c>
      <c r="U1567">
        <f t="shared" si="306"/>
        <v>0</v>
      </c>
      <c r="V1567">
        <f t="shared" si="307"/>
        <v>0</v>
      </c>
    </row>
    <row r="1568" spans="1:22" x14ac:dyDescent="0.25">
      <c r="A1568">
        <v>20180514</v>
      </c>
      <c r="B1568" t="str">
        <f t="shared" si="296"/>
        <v>2018</v>
      </c>
      <c r="C1568" t="str">
        <f t="shared" si="297"/>
        <v>05</v>
      </c>
      <c r="D1568" t="str">
        <f t="shared" si="298"/>
        <v>14</v>
      </c>
      <c r="E1568">
        <v>230</v>
      </c>
      <c r="F1568" t="s">
        <v>12</v>
      </c>
      <c r="G1568">
        <v>2</v>
      </c>
      <c r="H1568" t="s">
        <v>13</v>
      </c>
      <c r="I1568">
        <v>0.45692107012046101</v>
      </c>
      <c r="J1568">
        <v>4.2857142860000002</v>
      </c>
      <c r="K1568">
        <v>4</v>
      </c>
      <c r="L1568">
        <v>-4</v>
      </c>
      <c r="M1568">
        <v>1.1141411804872421</v>
      </c>
      <c r="N1568">
        <f t="shared" si="299"/>
        <v>0</v>
      </c>
      <c r="O1568">
        <f t="shared" si="300"/>
        <v>0</v>
      </c>
      <c r="P1568">
        <f t="shared" si="301"/>
        <v>1</v>
      </c>
      <c r="Q1568">
        <f t="shared" si="302"/>
        <v>0</v>
      </c>
      <c r="R1568">
        <f t="shared" si="303"/>
        <v>0</v>
      </c>
      <c r="S1568">
        <f t="shared" si="304"/>
        <v>0</v>
      </c>
      <c r="T1568">
        <f t="shared" si="305"/>
        <v>0</v>
      </c>
      <c r="U1568">
        <f t="shared" si="306"/>
        <v>0</v>
      </c>
      <c r="V1568">
        <f t="shared" si="307"/>
        <v>0</v>
      </c>
    </row>
    <row r="1569" spans="1:22" x14ac:dyDescent="0.25">
      <c r="A1569">
        <v>20180514</v>
      </c>
      <c r="B1569" t="str">
        <f t="shared" si="296"/>
        <v>2018</v>
      </c>
      <c r="C1569" t="str">
        <f t="shared" si="297"/>
        <v>05</v>
      </c>
      <c r="D1569" t="str">
        <f t="shared" si="298"/>
        <v>14</v>
      </c>
      <c r="E1569">
        <v>456</v>
      </c>
      <c r="F1569" t="s">
        <v>39</v>
      </c>
      <c r="G1569">
        <v>7</v>
      </c>
      <c r="H1569" t="s">
        <v>32</v>
      </c>
      <c r="I1569">
        <v>0.51459386649147598</v>
      </c>
      <c r="J1569">
        <v>0.95535714299999996</v>
      </c>
      <c r="K1569">
        <v>-0.66071428600000104</v>
      </c>
      <c r="L1569">
        <v>0.59999999999999898</v>
      </c>
      <c r="M1569">
        <v>1.3219390886457654</v>
      </c>
      <c r="N1569">
        <f t="shared" si="299"/>
        <v>0</v>
      </c>
      <c r="O1569">
        <f t="shared" si="300"/>
        <v>0</v>
      </c>
      <c r="P1569">
        <f t="shared" si="301"/>
        <v>1</v>
      </c>
      <c r="Q1569">
        <f t="shared" si="302"/>
        <v>0</v>
      </c>
      <c r="R1569">
        <f t="shared" si="303"/>
        <v>0</v>
      </c>
      <c r="S1569">
        <f t="shared" si="304"/>
        <v>0</v>
      </c>
      <c r="T1569">
        <f t="shared" si="305"/>
        <v>0</v>
      </c>
      <c r="U1569">
        <f t="shared" si="306"/>
        <v>0</v>
      </c>
      <c r="V1569">
        <f t="shared" si="307"/>
        <v>0</v>
      </c>
    </row>
    <row r="1570" spans="1:22" x14ac:dyDescent="0.25">
      <c r="A1570">
        <v>20180514</v>
      </c>
      <c r="B1570" t="str">
        <f t="shared" si="296"/>
        <v>2018</v>
      </c>
      <c r="C1570" t="str">
        <f t="shared" si="297"/>
        <v>05</v>
      </c>
      <c r="D1570" t="str">
        <f t="shared" si="298"/>
        <v>14</v>
      </c>
      <c r="E1570">
        <v>324</v>
      </c>
      <c r="F1570" t="s">
        <v>58</v>
      </c>
      <c r="G1570">
        <v>11</v>
      </c>
      <c r="H1570" t="s">
        <v>57</v>
      </c>
      <c r="I1570">
        <v>0.42267967325843497</v>
      </c>
      <c r="J1570">
        <v>-1.25</v>
      </c>
      <c r="K1570">
        <v>-2.8</v>
      </c>
      <c r="L1570">
        <v>7</v>
      </c>
      <c r="M1570">
        <v>1.1464988851259368</v>
      </c>
      <c r="N1570">
        <f t="shared" si="299"/>
        <v>0</v>
      </c>
      <c r="O1570">
        <f t="shared" si="300"/>
        <v>0</v>
      </c>
      <c r="P1570">
        <f t="shared" si="301"/>
        <v>-1</v>
      </c>
      <c r="Q1570">
        <f t="shared" si="302"/>
        <v>0</v>
      </c>
      <c r="R1570">
        <f t="shared" si="303"/>
        <v>0</v>
      </c>
      <c r="S1570">
        <f t="shared" si="304"/>
        <v>0</v>
      </c>
      <c r="T1570">
        <f t="shared" si="305"/>
        <v>0</v>
      </c>
      <c r="U1570">
        <f t="shared" si="306"/>
        <v>0</v>
      </c>
      <c r="V1570">
        <f t="shared" si="307"/>
        <v>0</v>
      </c>
    </row>
    <row r="1571" spans="1:22" x14ac:dyDescent="0.25">
      <c r="A1571">
        <v>20180514</v>
      </c>
      <c r="B1571" t="str">
        <f t="shared" si="296"/>
        <v>2018</v>
      </c>
      <c r="C1571" t="str">
        <f t="shared" si="297"/>
        <v>05</v>
      </c>
      <c r="D1571" t="str">
        <f t="shared" si="298"/>
        <v>14</v>
      </c>
      <c r="E1571">
        <v>174</v>
      </c>
      <c r="F1571" t="s">
        <v>41</v>
      </c>
      <c r="G1571">
        <v>14</v>
      </c>
      <c r="H1571" t="s">
        <v>67</v>
      </c>
      <c r="I1571">
        <v>0.56065567159788299</v>
      </c>
      <c r="J1571">
        <v>-2.0726495719999898</v>
      </c>
      <c r="K1571">
        <v>-0.52036199099999902</v>
      </c>
      <c r="L1571">
        <v>4.5714285719999896</v>
      </c>
      <c r="M1571">
        <v>1.1151376578776273</v>
      </c>
      <c r="N1571">
        <f t="shared" si="299"/>
        <v>0</v>
      </c>
      <c r="O1571">
        <f t="shared" si="300"/>
        <v>0</v>
      </c>
      <c r="P1571">
        <f t="shared" si="301"/>
        <v>-1</v>
      </c>
      <c r="Q1571">
        <f t="shared" si="302"/>
        <v>0</v>
      </c>
      <c r="R1571">
        <f t="shared" si="303"/>
        <v>0</v>
      </c>
      <c r="S1571">
        <f t="shared" si="304"/>
        <v>0</v>
      </c>
      <c r="T1571">
        <f t="shared" si="305"/>
        <v>0</v>
      </c>
      <c r="U1571">
        <f t="shared" si="306"/>
        <v>0</v>
      </c>
      <c r="V1571">
        <f t="shared" si="307"/>
        <v>0</v>
      </c>
    </row>
    <row r="1572" spans="1:22" x14ac:dyDescent="0.25">
      <c r="A1572">
        <v>20180514</v>
      </c>
      <c r="B1572" t="str">
        <f t="shared" si="296"/>
        <v>2018</v>
      </c>
      <c r="C1572" t="str">
        <f t="shared" si="297"/>
        <v>05</v>
      </c>
      <c r="D1572" t="str">
        <f t="shared" si="298"/>
        <v>14</v>
      </c>
      <c r="E1572">
        <v>302</v>
      </c>
      <c r="F1572" t="s">
        <v>93</v>
      </c>
      <c r="G1572">
        <v>19</v>
      </c>
      <c r="H1572" t="s">
        <v>90</v>
      </c>
      <c r="I1572">
        <v>0.952456821087596</v>
      </c>
      <c r="J1572">
        <v>2.0727272729999999</v>
      </c>
      <c r="K1572">
        <v>-1.863636364</v>
      </c>
      <c r="L1572">
        <v>1.5</v>
      </c>
      <c r="M1572">
        <v>1.195255030486654</v>
      </c>
      <c r="N1572">
        <f t="shared" si="299"/>
        <v>1</v>
      </c>
      <c r="O1572">
        <f t="shared" si="300"/>
        <v>0</v>
      </c>
      <c r="P1572">
        <f t="shared" si="301"/>
        <v>1</v>
      </c>
      <c r="Q1572">
        <f t="shared" si="302"/>
        <v>0</v>
      </c>
      <c r="R1572">
        <f t="shared" si="303"/>
        <v>0</v>
      </c>
      <c r="S1572">
        <f t="shared" si="304"/>
        <v>0</v>
      </c>
      <c r="T1572">
        <f t="shared" si="305"/>
        <v>0</v>
      </c>
      <c r="U1572">
        <f t="shared" si="306"/>
        <v>0</v>
      </c>
      <c r="V1572">
        <f t="shared" si="307"/>
        <v>0</v>
      </c>
    </row>
    <row r="1573" spans="1:22" x14ac:dyDescent="0.25">
      <c r="A1573">
        <v>20180514</v>
      </c>
      <c r="B1573" t="str">
        <f t="shared" si="296"/>
        <v>2018</v>
      </c>
      <c r="C1573" t="str">
        <f t="shared" si="297"/>
        <v>05</v>
      </c>
      <c r="D1573" t="str">
        <f t="shared" si="298"/>
        <v>14</v>
      </c>
      <c r="E1573">
        <v>85</v>
      </c>
      <c r="F1573" t="s">
        <v>133</v>
      </c>
      <c r="G1573">
        <v>30</v>
      </c>
      <c r="H1573" t="s">
        <v>78</v>
      </c>
      <c r="I1573">
        <v>0.54062423181068997</v>
      </c>
      <c r="J1573">
        <v>5.0505051000000002E-2</v>
      </c>
      <c r="K1573">
        <v>-0.27272727200000002</v>
      </c>
      <c r="L1573">
        <v>-5.1666666669999897</v>
      </c>
      <c r="M1573">
        <v>1.0747015383050806</v>
      </c>
      <c r="N1573">
        <f t="shared" si="299"/>
        <v>0</v>
      </c>
      <c r="O1573">
        <f t="shared" si="300"/>
        <v>0</v>
      </c>
      <c r="P1573">
        <f t="shared" si="301"/>
        <v>-1</v>
      </c>
      <c r="Q1573">
        <f t="shared" si="302"/>
        <v>0</v>
      </c>
      <c r="R1573">
        <f t="shared" si="303"/>
        <v>0</v>
      </c>
      <c r="S1573">
        <f t="shared" si="304"/>
        <v>0</v>
      </c>
      <c r="T1573">
        <f t="shared" si="305"/>
        <v>0</v>
      </c>
      <c r="U1573">
        <f t="shared" si="306"/>
        <v>0</v>
      </c>
      <c r="V1573">
        <f t="shared" si="307"/>
        <v>0</v>
      </c>
    </row>
    <row r="1574" spans="1:22" x14ac:dyDescent="0.25">
      <c r="A1574">
        <v>20180514</v>
      </c>
      <c r="B1574" t="str">
        <f t="shared" si="296"/>
        <v>2018</v>
      </c>
      <c r="C1574" t="str">
        <f t="shared" si="297"/>
        <v>05</v>
      </c>
      <c r="D1574" t="str">
        <f t="shared" si="298"/>
        <v>14</v>
      </c>
      <c r="E1574">
        <v>230</v>
      </c>
      <c r="F1574" t="s">
        <v>12</v>
      </c>
      <c r="G1574">
        <v>38</v>
      </c>
      <c r="H1574" t="s">
        <v>155</v>
      </c>
      <c r="I1574">
        <v>1</v>
      </c>
      <c r="J1574">
        <v>7.2857142860000002</v>
      </c>
      <c r="K1574">
        <v>6</v>
      </c>
      <c r="L1574">
        <v>-4</v>
      </c>
      <c r="M1574">
        <v>1.1186437185520519</v>
      </c>
      <c r="N1574">
        <f t="shared" si="299"/>
        <v>1</v>
      </c>
      <c r="O1574">
        <f t="shared" si="300"/>
        <v>0</v>
      </c>
      <c r="P1574">
        <f t="shared" si="301"/>
        <v>1</v>
      </c>
      <c r="Q1574">
        <f t="shared" si="302"/>
        <v>0</v>
      </c>
      <c r="R1574">
        <f t="shared" si="303"/>
        <v>0</v>
      </c>
      <c r="S1574">
        <f t="shared" si="304"/>
        <v>0</v>
      </c>
      <c r="T1574">
        <f t="shared" si="305"/>
        <v>0</v>
      </c>
      <c r="U1574">
        <f t="shared" si="306"/>
        <v>0</v>
      </c>
      <c r="V1574">
        <f t="shared" si="307"/>
        <v>0</v>
      </c>
    </row>
    <row r="1575" spans="1:22" x14ac:dyDescent="0.25">
      <c r="A1575">
        <v>20180514</v>
      </c>
      <c r="B1575" t="str">
        <f t="shared" si="296"/>
        <v>2018</v>
      </c>
      <c r="C1575" t="str">
        <f t="shared" si="297"/>
        <v>05</v>
      </c>
      <c r="D1575" t="str">
        <f t="shared" si="298"/>
        <v>14</v>
      </c>
      <c r="E1575">
        <v>166</v>
      </c>
      <c r="F1575" t="s">
        <v>174</v>
      </c>
      <c r="G1575">
        <v>45</v>
      </c>
      <c r="H1575" t="s">
        <v>170</v>
      </c>
      <c r="I1575">
        <v>0.47967697595251402</v>
      </c>
      <c r="J1575">
        <v>2.3708333339999998</v>
      </c>
      <c r="K1575">
        <v>2.1607142849999899</v>
      </c>
      <c r="L1575">
        <v>4.42857142899999</v>
      </c>
      <c r="M1575">
        <v>1.1956940693849067</v>
      </c>
      <c r="N1575">
        <f t="shared" si="299"/>
        <v>0</v>
      </c>
      <c r="O1575">
        <f t="shared" si="300"/>
        <v>0</v>
      </c>
      <c r="P1575">
        <f t="shared" si="301"/>
        <v>3</v>
      </c>
      <c r="Q1575">
        <f t="shared" si="302"/>
        <v>1</v>
      </c>
      <c r="R1575">
        <f t="shared" si="303"/>
        <v>0</v>
      </c>
      <c r="S1575">
        <f t="shared" si="304"/>
        <v>0</v>
      </c>
      <c r="T1575">
        <f t="shared" si="305"/>
        <v>0</v>
      </c>
      <c r="U1575">
        <f t="shared" si="306"/>
        <v>0</v>
      </c>
      <c r="V1575">
        <f t="shared" si="307"/>
        <v>0</v>
      </c>
    </row>
    <row r="1576" spans="1:22" x14ac:dyDescent="0.25">
      <c r="A1576">
        <v>20180514</v>
      </c>
      <c r="B1576" t="str">
        <f t="shared" si="296"/>
        <v>2018</v>
      </c>
      <c r="C1576" t="str">
        <f t="shared" si="297"/>
        <v>05</v>
      </c>
      <c r="D1576" t="str">
        <f t="shared" si="298"/>
        <v>14</v>
      </c>
      <c r="E1576">
        <v>281</v>
      </c>
      <c r="F1576" t="s">
        <v>74</v>
      </c>
      <c r="G1576">
        <v>47</v>
      </c>
      <c r="H1576" t="s">
        <v>119</v>
      </c>
      <c r="I1576">
        <v>0.36662177944350099</v>
      </c>
      <c r="J1576">
        <v>0.25</v>
      </c>
      <c r="K1576">
        <v>1.0454545449999999</v>
      </c>
      <c r="L1576">
        <v>1.8</v>
      </c>
      <c r="M1576">
        <v>1.056257960862403</v>
      </c>
      <c r="N1576">
        <f t="shared" si="299"/>
        <v>0</v>
      </c>
      <c r="O1576">
        <f t="shared" si="300"/>
        <v>1</v>
      </c>
      <c r="P1576">
        <f t="shared" si="301"/>
        <v>3</v>
      </c>
      <c r="Q1576">
        <f t="shared" si="302"/>
        <v>1</v>
      </c>
      <c r="R1576">
        <f t="shared" si="303"/>
        <v>0</v>
      </c>
      <c r="S1576">
        <f t="shared" si="304"/>
        <v>0</v>
      </c>
      <c r="T1576">
        <f t="shared" si="305"/>
        <v>0</v>
      </c>
      <c r="U1576">
        <f t="shared" si="306"/>
        <v>0</v>
      </c>
      <c r="V1576">
        <f t="shared" si="307"/>
        <v>0</v>
      </c>
    </row>
    <row r="1577" spans="1:22" x14ac:dyDescent="0.25">
      <c r="A1577">
        <v>20180514</v>
      </c>
      <c r="B1577" t="str">
        <f t="shared" si="296"/>
        <v>2018</v>
      </c>
      <c r="C1577" t="str">
        <f t="shared" si="297"/>
        <v>05</v>
      </c>
      <c r="D1577" t="str">
        <f t="shared" si="298"/>
        <v>14</v>
      </c>
      <c r="E1577">
        <v>345</v>
      </c>
      <c r="F1577" t="s">
        <v>193</v>
      </c>
      <c r="G1577">
        <v>55</v>
      </c>
      <c r="H1577" t="s">
        <v>83</v>
      </c>
      <c r="I1577">
        <v>0.566557367396197</v>
      </c>
      <c r="J1577">
        <v>-1.19999999999999</v>
      </c>
      <c r="K1577">
        <v>0.493421053</v>
      </c>
      <c r="L1577">
        <v>-2.2857142850000001</v>
      </c>
      <c r="M1577">
        <v>1.0706388729954059</v>
      </c>
      <c r="N1577">
        <f t="shared" si="299"/>
        <v>0</v>
      </c>
      <c r="O1577">
        <f t="shared" si="300"/>
        <v>0</v>
      </c>
      <c r="P1577">
        <f t="shared" si="301"/>
        <v>-1</v>
      </c>
      <c r="Q1577">
        <f t="shared" si="302"/>
        <v>0</v>
      </c>
      <c r="R1577">
        <f t="shared" si="303"/>
        <v>0</v>
      </c>
      <c r="S1577">
        <f t="shared" si="304"/>
        <v>0</v>
      </c>
      <c r="T1577">
        <f t="shared" si="305"/>
        <v>0</v>
      </c>
      <c r="U1577">
        <f t="shared" si="306"/>
        <v>0</v>
      </c>
      <c r="V1577">
        <f t="shared" si="307"/>
        <v>0</v>
      </c>
    </row>
    <row r="1578" spans="1:22" x14ac:dyDescent="0.25">
      <c r="A1578">
        <v>20180514</v>
      </c>
      <c r="B1578" t="str">
        <f t="shared" si="296"/>
        <v>2018</v>
      </c>
      <c r="C1578" t="str">
        <f t="shared" si="297"/>
        <v>05</v>
      </c>
      <c r="D1578" t="str">
        <f t="shared" si="298"/>
        <v>14</v>
      </c>
      <c r="E1578">
        <v>168</v>
      </c>
      <c r="F1578" t="s">
        <v>149</v>
      </c>
      <c r="G1578">
        <v>57</v>
      </c>
      <c r="H1578" t="s">
        <v>109</v>
      </c>
      <c r="I1578">
        <v>0.57281093921528503</v>
      </c>
      <c r="J1578">
        <v>1.4752747260000001</v>
      </c>
      <c r="K1578">
        <v>1.835164835</v>
      </c>
      <c r="L1578">
        <v>-0.38888888900000002</v>
      </c>
      <c r="M1578">
        <v>1.040284774530702</v>
      </c>
      <c r="N1578">
        <f t="shared" si="299"/>
        <v>0</v>
      </c>
      <c r="O1578">
        <f t="shared" si="300"/>
        <v>0</v>
      </c>
      <c r="P1578">
        <f t="shared" si="301"/>
        <v>1</v>
      </c>
      <c r="Q1578">
        <f t="shared" si="302"/>
        <v>0</v>
      </c>
      <c r="R1578">
        <f t="shared" si="303"/>
        <v>0</v>
      </c>
      <c r="S1578">
        <f t="shared" si="304"/>
        <v>0</v>
      </c>
      <c r="T1578">
        <f t="shared" si="305"/>
        <v>0</v>
      </c>
      <c r="U1578">
        <f t="shared" si="306"/>
        <v>0</v>
      </c>
      <c r="V1578">
        <f t="shared" si="307"/>
        <v>0</v>
      </c>
    </row>
    <row r="1579" spans="1:22" x14ac:dyDescent="0.25">
      <c r="A1579">
        <v>20180514</v>
      </c>
      <c r="B1579" t="str">
        <f t="shared" si="296"/>
        <v>2018</v>
      </c>
      <c r="C1579" t="str">
        <f t="shared" si="297"/>
        <v>05</v>
      </c>
      <c r="D1579" t="str">
        <f t="shared" si="298"/>
        <v>14</v>
      </c>
      <c r="E1579">
        <v>266</v>
      </c>
      <c r="F1579" t="s">
        <v>201</v>
      </c>
      <c r="G1579">
        <v>59</v>
      </c>
      <c r="H1579" t="s">
        <v>200</v>
      </c>
      <c r="I1579">
        <v>0.63966730706769204</v>
      </c>
      <c r="J1579">
        <v>0.18888888899999901</v>
      </c>
      <c r="K1579">
        <v>2.0444444449999999</v>
      </c>
      <c r="L1579">
        <v>2.55555555499999</v>
      </c>
      <c r="M1579">
        <v>1.1098659801509019</v>
      </c>
      <c r="N1579">
        <f t="shared" si="299"/>
        <v>1</v>
      </c>
      <c r="O1579">
        <f t="shared" si="300"/>
        <v>0</v>
      </c>
      <c r="P1579">
        <f t="shared" si="301"/>
        <v>3</v>
      </c>
      <c r="Q1579">
        <f t="shared" si="302"/>
        <v>1</v>
      </c>
      <c r="R1579">
        <f t="shared" si="303"/>
        <v>0</v>
      </c>
      <c r="S1579">
        <f t="shared" si="304"/>
        <v>1</v>
      </c>
      <c r="T1579">
        <f t="shared" si="305"/>
        <v>0</v>
      </c>
      <c r="U1579">
        <f t="shared" si="306"/>
        <v>1</v>
      </c>
      <c r="V1579">
        <f t="shared" si="307"/>
        <v>1.1098659801509019</v>
      </c>
    </row>
    <row r="1580" spans="1:22" x14ac:dyDescent="0.25">
      <c r="A1580">
        <v>20180514</v>
      </c>
      <c r="B1580" t="str">
        <f t="shared" si="296"/>
        <v>2018</v>
      </c>
      <c r="C1580" t="str">
        <f t="shared" si="297"/>
        <v>05</v>
      </c>
      <c r="D1580" t="str">
        <f t="shared" si="298"/>
        <v>14</v>
      </c>
      <c r="E1580">
        <v>257</v>
      </c>
      <c r="F1580" t="s">
        <v>216</v>
      </c>
      <c r="G1580">
        <v>65</v>
      </c>
      <c r="H1580" t="s">
        <v>215</v>
      </c>
      <c r="I1580">
        <v>0.491124932021341</v>
      </c>
      <c r="J1580">
        <v>3.2499999999999898</v>
      </c>
      <c r="K1580">
        <v>2.85</v>
      </c>
      <c r="L1580">
        <v>1.42857142899999</v>
      </c>
      <c r="M1580">
        <v>1.1342861083332618</v>
      </c>
      <c r="N1580">
        <f t="shared" si="299"/>
        <v>0</v>
      </c>
      <c r="O1580">
        <f t="shared" si="300"/>
        <v>0</v>
      </c>
      <c r="P1580">
        <f t="shared" si="301"/>
        <v>3</v>
      </c>
      <c r="Q1580">
        <f t="shared" si="302"/>
        <v>1</v>
      </c>
      <c r="R1580">
        <f t="shared" si="303"/>
        <v>0</v>
      </c>
      <c r="S1580">
        <f t="shared" si="304"/>
        <v>0</v>
      </c>
      <c r="T1580">
        <f t="shared" si="305"/>
        <v>0</v>
      </c>
      <c r="U1580">
        <f t="shared" si="306"/>
        <v>0</v>
      </c>
      <c r="V1580">
        <f t="shared" si="307"/>
        <v>0</v>
      </c>
    </row>
    <row r="1581" spans="1:22" x14ac:dyDescent="0.25">
      <c r="A1581">
        <v>20180514</v>
      </c>
      <c r="B1581" t="str">
        <f t="shared" si="296"/>
        <v>2018</v>
      </c>
      <c r="C1581" t="str">
        <f t="shared" si="297"/>
        <v>05</v>
      </c>
      <c r="D1581" t="str">
        <f t="shared" si="298"/>
        <v>14</v>
      </c>
      <c r="E1581">
        <v>19</v>
      </c>
      <c r="F1581" t="s">
        <v>90</v>
      </c>
      <c r="G1581">
        <v>67</v>
      </c>
      <c r="H1581" t="s">
        <v>223</v>
      </c>
      <c r="I1581">
        <v>1</v>
      </c>
      <c r="J1581">
        <v>-1.133333334</v>
      </c>
      <c r="K1581">
        <v>2.5</v>
      </c>
      <c r="L1581">
        <v>-0.5</v>
      </c>
      <c r="M1581">
        <v>1.1619026967897654</v>
      </c>
      <c r="N1581">
        <f t="shared" si="299"/>
        <v>1</v>
      </c>
      <c r="O1581">
        <f t="shared" si="300"/>
        <v>0</v>
      </c>
      <c r="P1581">
        <f t="shared" si="301"/>
        <v>-1</v>
      </c>
      <c r="Q1581">
        <f t="shared" si="302"/>
        <v>0</v>
      </c>
      <c r="R1581">
        <f t="shared" si="303"/>
        <v>0</v>
      </c>
      <c r="S1581">
        <f t="shared" si="304"/>
        <v>0</v>
      </c>
      <c r="T1581">
        <f t="shared" si="305"/>
        <v>0</v>
      </c>
      <c r="U1581">
        <f t="shared" si="306"/>
        <v>0</v>
      </c>
      <c r="V1581">
        <f t="shared" si="307"/>
        <v>0</v>
      </c>
    </row>
    <row r="1582" spans="1:22" x14ac:dyDescent="0.25">
      <c r="A1582">
        <v>20180514</v>
      </c>
      <c r="B1582" t="str">
        <f t="shared" si="296"/>
        <v>2018</v>
      </c>
      <c r="C1582" t="str">
        <f t="shared" si="297"/>
        <v>05</v>
      </c>
      <c r="D1582" t="str">
        <f t="shared" si="298"/>
        <v>14</v>
      </c>
      <c r="E1582">
        <v>453</v>
      </c>
      <c r="F1582" t="s">
        <v>229</v>
      </c>
      <c r="G1582">
        <v>70</v>
      </c>
      <c r="H1582" t="s">
        <v>98</v>
      </c>
      <c r="I1582">
        <v>0.48331537833271399</v>
      </c>
      <c r="J1582">
        <v>0.92307692299999999</v>
      </c>
      <c r="K1582">
        <v>-0.37846153799999899</v>
      </c>
      <c r="L1582">
        <v>1.388888889</v>
      </c>
      <c r="M1582">
        <v>1.1659562303604989</v>
      </c>
      <c r="N1582">
        <f t="shared" si="299"/>
        <v>0</v>
      </c>
      <c r="O1582">
        <f t="shared" si="300"/>
        <v>0</v>
      </c>
      <c r="P1582">
        <f t="shared" si="301"/>
        <v>1</v>
      </c>
      <c r="Q1582">
        <f t="shared" si="302"/>
        <v>0</v>
      </c>
      <c r="R1582">
        <f t="shared" si="303"/>
        <v>0</v>
      </c>
      <c r="S1582">
        <f t="shared" si="304"/>
        <v>0</v>
      </c>
      <c r="T1582">
        <f t="shared" si="305"/>
        <v>0</v>
      </c>
      <c r="U1582">
        <f t="shared" si="306"/>
        <v>0</v>
      </c>
      <c r="V1582">
        <f t="shared" si="307"/>
        <v>0</v>
      </c>
    </row>
    <row r="1583" spans="1:22" x14ac:dyDescent="0.25">
      <c r="A1583">
        <v>20180514</v>
      </c>
      <c r="B1583" t="str">
        <f t="shared" si="296"/>
        <v>2018</v>
      </c>
      <c r="C1583" t="str">
        <f t="shared" si="297"/>
        <v>05</v>
      </c>
      <c r="D1583" t="str">
        <f t="shared" si="298"/>
        <v>14</v>
      </c>
      <c r="E1583">
        <v>453</v>
      </c>
      <c r="F1583" t="s">
        <v>229</v>
      </c>
      <c r="G1583">
        <v>71</v>
      </c>
      <c r="H1583" t="s">
        <v>64</v>
      </c>
      <c r="I1583">
        <v>0.49268622412244401</v>
      </c>
      <c r="J1583">
        <v>0.62307692299999895</v>
      </c>
      <c r="K1583">
        <v>0.66153846199999899</v>
      </c>
      <c r="L1583">
        <v>2.2142857139999998</v>
      </c>
      <c r="M1583">
        <v>1.2347594416305756</v>
      </c>
      <c r="N1583">
        <f t="shared" si="299"/>
        <v>0</v>
      </c>
      <c r="O1583">
        <f t="shared" si="300"/>
        <v>0</v>
      </c>
      <c r="P1583">
        <f t="shared" si="301"/>
        <v>3</v>
      </c>
      <c r="Q1583">
        <f t="shared" si="302"/>
        <v>1</v>
      </c>
      <c r="R1583">
        <f t="shared" si="303"/>
        <v>0</v>
      </c>
      <c r="S1583">
        <f t="shared" si="304"/>
        <v>0</v>
      </c>
      <c r="T1583">
        <f t="shared" si="305"/>
        <v>0</v>
      </c>
      <c r="U1583">
        <f t="shared" si="306"/>
        <v>0</v>
      </c>
      <c r="V1583">
        <f t="shared" si="307"/>
        <v>0</v>
      </c>
    </row>
    <row r="1584" spans="1:22" x14ac:dyDescent="0.25">
      <c r="A1584">
        <v>20180514</v>
      </c>
      <c r="B1584" t="str">
        <f t="shared" si="296"/>
        <v>2018</v>
      </c>
      <c r="C1584" t="str">
        <f t="shared" si="297"/>
        <v>05</v>
      </c>
      <c r="D1584" t="str">
        <f t="shared" si="298"/>
        <v>14</v>
      </c>
      <c r="E1584">
        <v>47</v>
      </c>
      <c r="F1584" t="s">
        <v>119</v>
      </c>
      <c r="G1584">
        <v>78</v>
      </c>
      <c r="H1584" t="s">
        <v>161</v>
      </c>
      <c r="I1584">
        <v>0.685744524356239</v>
      </c>
      <c r="J1584">
        <v>1.0833333329999899</v>
      </c>
      <c r="K1584">
        <v>-1.083333334</v>
      </c>
      <c r="L1584">
        <v>-3.3333333330000001</v>
      </c>
      <c r="M1584">
        <v>1.0924576036575913</v>
      </c>
      <c r="N1584">
        <f t="shared" si="299"/>
        <v>1</v>
      </c>
      <c r="O1584">
        <f t="shared" si="300"/>
        <v>0</v>
      </c>
      <c r="P1584">
        <f t="shared" si="301"/>
        <v>-1</v>
      </c>
      <c r="Q1584">
        <f t="shared" si="302"/>
        <v>0</v>
      </c>
      <c r="R1584">
        <f t="shared" si="303"/>
        <v>0</v>
      </c>
      <c r="S1584">
        <f t="shared" si="304"/>
        <v>0</v>
      </c>
      <c r="T1584">
        <f t="shared" si="305"/>
        <v>0</v>
      </c>
      <c r="U1584">
        <f t="shared" si="306"/>
        <v>0</v>
      </c>
      <c r="V1584">
        <f t="shared" si="307"/>
        <v>0</v>
      </c>
    </row>
    <row r="1585" spans="1:22" x14ac:dyDescent="0.25">
      <c r="A1585">
        <v>20180514</v>
      </c>
      <c r="B1585" t="str">
        <f t="shared" si="296"/>
        <v>2018</v>
      </c>
      <c r="C1585" t="str">
        <f t="shared" si="297"/>
        <v>05</v>
      </c>
      <c r="D1585" t="str">
        <f t="shared" si="298"/>
        <v>14</v>
      </c>
      <c r="E1585">
        <v>125</v>
      </c>
      <c r="F1585" t="s">
        <v>34</v>
      </c>
      <c r="G1585">
        <v>83</v>
      </c>
      <c r="H1585" t="s">
        <v>105</v>
      </c>
      <c r="I1585">
        <v>0.530965474516364</v>
      </c>
      <c r="J1585">
        <v>0</v>
      </c>
      <c r="K1585">
        <v>-0.60000000000000098</v>
      </c>
      <c r="L1585">
        <v>-0.5</v>
      </c>
      <c r="M1585">
        <v>1.0843396291681895</v>
      </c>
      <c r="N1585">
        <f t="shared" si="299"/>
        <v>0</v>
      </c>
      <c r="O1585">
        <f t="shared" si="300"/>
        <v>0</v>
      </c>
      <c r="P1585">
        <f t="shared" si="301"/>
        <v>-2</v>
      </c>
      <c r="Q1585">
        <f t="shared" si="302"/>
        <v>0</v>
      </c>
      <c r="R1585">
        <f t="shared" si="303"/>
        <v>1</v>
      </c>
      <c r="S1585">
        <f t="shared" si="304"/>
        <v>0</v>
      </c>
      <c r="T1585">
        <f t="shared" si="305"/>
        <v>0</v>
      </c>
      <c r="U1585">
        <f t="shared" si="306"/>
        <v>0</v>
      </c>
      <c r="V1585">
        <f t="shared" si="307"/>
        <v>0</v>
      </c>
    </row>
    <row r="1586" spans="1:22" x14ac:dyDescent="0.25">
      <c r="A1586">
        <v>20180514</v>
      </c>
      <c r="B1586" t="str">
        <f t="shared" si="296"/>
        <v>2018</v>
      </c>
      <c r="C1586" t="str">
        <f t="shared" si="297"/>
        <v>05</v>
      </c>
      <c r="D1586" t="str">
        <f t="shared" si="298"/>
        <v>14</v>
      </c>
      <c r="E1586">
        <v>265</v>
      </c>
      <c r="F1586" t="s">
        <v>92</v>
      </c>
      <c r="G1586">
        <v>87</v>
      </c>
      <c r="H1586" t="s">
        <v>254</v>
      </c>
      <c r="I1586">
        <v>0.92660560608753495</v>
      </c>
      <c r="J1586">
        <v>6.0333333329999999</v>
      </c>
      <c r="K1586">
        <v>4.9333333330000002</v>
      </c>
      <c r="L1586">
        <v>1.5</v>
      </c>
      <c r="M1586">
        <v>1.2002926321575038</v>
      </c>
      <c r="N1586">
        <f t="shared" si="299"/>
        <v>1</v>
      </c>
      <c r="O1586">
        <f t="shared" si="300"/>
        <v>0</v>
      </c>
      <c r="P1586">
        <f t="shared" si="301"/>
        <v>3</v>
      </c>
      <c r="Q1586">
        <f t="shared" si="302"/>
        <v>1</v>
      </c>
      <c r="R1586">
        <f t="shared" si="303"/>
        <v>0</v>
      </c>
      <c r="S1586">
        <f t="shared" si="304"/>
        <v>1</v>
      </c>
      <c r="T1586">
        <f t="shared" si="305"/>
        <v>0</v>
      </c>
      <c r="U1586">
        <f t="shared" si="306"/>
        <v>1</v>
      </c>
      <c r="V1586">
        <f t="shared" si="307"/>
        <v>1.2002926321575038</v>
      </c>
    </row>
    <row r="1587" spans="1:22" x14ac:dyDescent="0.25">
      <c r="A1587">
        <v>20180514</v>
      </c>
      <c r="B1587" t="str">
        <f t="shared" si="296"/>
        <v>2018</v>
      </c>
      <c r="C1587" t="str">
        <f t="shared" si="297"/>
        <v>05</v>
      </c>
      <c r="D1587" t="str">
        <f t="shared" si="298"/>
        <v>14</v>
      </c>
      <c r="E1587">
        <v>183</v>
      </c>
      <c r="F1587" t="s">
        <v>262</v>
      </c>
      <c r="G1587">
        <v>92</v>
      </c>
      <c r="H1587" t="s">
        <v>102</v>
      </c>
      <c r="I1587">
        <v>0.28163893303217802</v>
      </c>
      <c r="J1587">
        <v>1.5473684219999999</v>
      </c>
      <c r="K1587">
        <v>2.7894736839999998</v>
      </c>
      <c r="L1587">
        <v>-3.4444444449999998</v>
      </c>
      <c r="M1587">
        <v>1.1574184309066871</v>
      </c>
      <c r="N1587">
        <f t="shared" si="299"/>
        <v>0</v>
      </c>
      <c r="O1587">
        <f t="shared" si="300"/>
        <v>1</v>
      </c>
      <c r="P1587">
        <f t="shared" si="301"/>
        <v>1</v>
      </c>
      <c r="Q1587">
        <f t="shared" si="302"/>
        <v>0</v>
      </c>
      <c r="R1587">
        <f t="shared" si="303"/>
        <v>0</v>
      </c>
      <c r="S1587">
        <f t="shared" si="304"/>
        <v>0</v>
      </c>
      <c r="T1587">
        <f t="shared" si="305"/>
        <v>0</v>
      </c>
      <c r="U1587">
        <f t="shared" si="306"/>
        <v>0</v>
      </c>
      <c r="V1587">
        <f t="shared" si="307"/>
        <v>0</v>
      </c>
    </row>
    <row r="1588" spans="1:22" x14ac:dyDescent="0.25">
      <c r="A1588">
        <v>20180514</v>
      </c>
      <c r="B1588" t="str">
        <f t="shared" si="296"/>
        <v>2018</v>
      </c>
      <c r="C1588" t="str">
        <f t="shared" si="297"/>
        <v>05</v>
      </c>
      <c r="D1588" t="str">
        <f t="shared" si="298"/>
        <v>14</v>
      </c>
      <c r="E1588">
        <v>488</v>
      </c>
      <c r="F1588" t="s">
        <v>270</v>
      </c>
      <c r="G1588">
        <v>97</v>
      </c>
      <c r="H1588" t="s">
        <v>186</v>
      </c>
      <c r="I1588">
        <v>0.55247128089133302</v>
      </c>
      <c r="J1588">
        <v>1.523809524</v>
      </c>
      <c r="K1588">
        <v>1.15476190499999</v>
      </c>
      <c r="L1588">
        <v>2</v>
      </c>
      <c r="M1588">
        <v>1.0472119524653545</v>
      </c>
      <c r="N1588">
        <f t="shared" si="299"/>
        <v>0</v>
      </c>
      <c r="O1588">
        <f t="shared" si="300"/>
        <v>0</v>
      </c>
      <c r="P1588">
        <f t="shared" si="301"/>
        <v>3</v>
      </c>
      <c r="Q1588">
        <f t="shared" si="302"/>
        <v>1</v>
      </c>
      <c r="R1588">
        <f t="shared" si="303"/>
        <v>0</v>
      </c>
      <c r="S1588">
        <f t="shared" si="304"/>
        <v>0</v>
      </c>
      <c r="T1588">
        <f t="shared" si="305"/>
        <v>0</v>
      </c>
      <c r="U1588">
        <f t="shared" si="306"/>
        <v>0</v>
      </c>
      <c r="V1588">
        <f t="shared" si="307"/>
        <v>0</v>
      </c>
    </row>
    <row r="1589" spans="1:22" x14ac:dyDescent="0.25">
      <c r="A1589">
        <v>20180514</v>
      </c>
      <c r="B1589" t="str">
        <f t="shared" si="296"/>
        <v>2018</v>
      </c>
      <c r="C1589" t="str">
        <f t="shared" si="297"/>
        <v>05</v>
      </c>
      <c r="D1589" t="str">
        <f t="shared" si="298"/>
        <v>14</v>
      </c>
      <c r="E1589">
        <v>353</v>
      </c>
      <c r="F1589" t="s">
        <v>220</v>
      </c>
      <c r="G1589">
        <v>98</v>
      </c>
      <c r="H1589" t="s">
        <v>271</v>
      </c>
      <c r="I1589">
        <v>0.25164459172360198</v>
      </c>
      <c r="J1589">
        <v>2.9285714289999998</v>
      </c>
      <c r="K1589">
        <v>2.5</v>
      </c>
      <c r="L1589">
        <v>0</v>
      </c>
      <c r="M1589">
        <v>1.2645650404220699</v>
      </c>
      <c r="N1589">
        <f t="shared" si="299"/>
        <v>0</v>
      </c>
      <c r="O1589">
        <f t="shared" si="300"/>
        <v>1</v>
      </c>
      <c r="P1589">
        <f t="shared" si="301"/>
        <v>2</v>
      </c>
      <c r="Q1589">
        <f t="shared" si="302"/>
        <v>1</v>
      </c>
      <c r="R1589">
        <f t="shared" si="303"/>
        <v>0</v>
      </c>
      <c r="S1589">
        <f t="shared" si="304"/>
        <v>0</v>
      </c>
      <c r="T1589">
        <f t="shared" si="305"/>
        <v>0</v>
      </c>
      <c r="U1589">
        <f t="shared" si="306"/>
        <v>0</v>
      </c>
      <c r="V1589">
        <f t="shared" si="307"/>
        <v>0</v>
      </c>
    </row>
    <row r="1590" spans="1:22" x14ac:dyDescent="0.25">
      <c r="A1590">
        <v>20180514</v>
      </c>
      <c r="B1590" t="str">
        <f t="shared" si="296"/>
        <v>2018</v>
      </c>
      <c r="C1590" t="str">
        <f t="shared" si="297"/>
        <v>05</v>
      </c>
      <c r="D1590" t="str">
        <f t="shared" si="298"/>
        <v>14</v>
      </c>
      <c r="E1590">
        <v>339</v>
      </c>
      <c r="F1590" t="s">
        <v>96</v>
      </c>
      <c r="G1590">
        <v>100</v>
      </c>
      <c r="H1590" t="s">
        <v>272</v>
      </c>
      <c r="I1590">
        <v>0.70327580669886502</v>
      </c>
      <c r="J1590">
        <v>1.2857142859999899</v>
      </c>
      <c r="K1590">
        <v>1.7142857149999999</v>
      </c>
      <c r="L1590">
        <v>-2</v>
      </c>
      <c r="M1590">
        <v>1.2776292918300478</v>
      </c>
      <c r="N1590">
        <f t="shared" si="299"/>
        <v>1</v>
      </c>
      <c r="O1590">
        <f t="shared" si="300"/>
        <v>0</v>
      </c>
      <c r="P1590">
        <f t="shared" si="301"/>
        <v>1</v>
      </c>
      <c r="Q1590">
        <f t="shared" si="302"/>
        <v>0</v>
      </c>
      <c r="R1590">
        <f t="shared" si="303"/>
        <v>0</v>
      </c>
      <c r="S1590">
        <f t="shared" si="304"/>
        <v>0</v>
      </c>
      <c r="T1590">
        <f t="shared" si="305"/>
        <v>0</v>
      </c>
      <c r="U1590">
        <f t="shared" si="306"/>
        <v>0</v>
      </c>
      <c r="V1590">
        <f t="shared" si="307"/>
        <v>0</v>
      </c>
    </row>
    <row r="1591" spans="1:22" x14ac:dyDescent="0.25">
      <c r="A1591">
        <v>20180514</v>
      </c>
      <c r="B1591" t="str">
        <f t="shared" si="296"/>
        <v>2018</v>
      </c>
      <c r="C1591" t="str">
        <f t="shared" si="297"/>
        <v>05</v>
      </c>
      <c r="D1591" t="str">
        <f t="shared" si="298"/>
        <v>14</v>
      </c>
      <c r="E1591">
        <v>136</v>
      </c>
      <c r="F1591" t="s">
        <v>66</v>
      </c>
      <c r="G1591">
        <v>102</v>
      </c>
      <c r="H1591" t="s">
        <v>275</v>
      </c>
      <c r="I1591">
        <v>0.36881715219885303</v>
      </c>
      <c r="J1591">
        <v>0.52657004799999796</v>
      </c>
      <c r="K1591">
        <v>-2.8985507000001499E-2</v>
      </c>
      <c r="L1591">
        <v>2.7142857139999998</v>
      </c>
      <c r="M1591">
        <v>1.295125077585078</v>
      </c>
      <c r="N1591">
        <f t="shared" si="299"/>
        <v>0</v>
      </c>
      <c r="O1591">
        <f t="shared" si="300"/>
        <v>1</v>
      </c>
      <c r="P1591">
        <f t="shared" si="301"/>
        <v>1</v>
      </c>
      <c r="Q1591">
        <f t="shared" si="302"/>
        <v>0</v>
      </c>
      <c r="R1591">
        <f t="shared" si="303"/>
        <v>0</v>
      </c>
      <c r="S1591">
        <f t="shared" si="304"/>
        <v>0</v>
      </c>
      <c r="T1591">
        <f t="shared" si="305"/>
        <v>0</v>
      </c>
      <c r="U1591">
        <f t="shared" si="306"/>
        <v>0</v>
      </c>
      <c r="V1591">
        <f t="shared" si="307"/>
        <v>0</v>
      </c>
    </row>
    <row r="1592" spans="1:22" x14ac:dyDescent="0.25">
      <c r="A1592">
        <v>20180514</v>
      </c>
      <c r="B1592" t="str">
        <f t="shared" si="296"/>
        <v>2018</v>
      </c>
      <c r="C1592" t="str">
        <f t="shared" si="297"/>
        <v>05</v>
      </c>
      <c r="D1592" t="str">
        <f t="shared" si="298"/>
        <v>14</v>
      </c>
      <c r="E1592">
        <v>84</v>
      </c>
      <c r="F1592" t="s">
        <v>116</v>
      </c>
      <c r="G1592">
        <v>104</v>
      </c>
      <c r="H1592" t="s">
        <v>278</v>
      </c>
      <c r="I1592">
        <v>0.66664731321501403</v>
      </c>
      <c r="J1592">
        <v>3.7142857139999998</v>
      </c>
      <c r="K1592">
        <v>3.076923077</v>
      </c>
      <c r="L1592">
        <v>0.25</v>
      </c>
      <c r="M1592">
        <v>1.2131520669551938</v>
      </c>
      <c r="N1592">
        <f t="shared" si="299"/>
        <v>1</v>
      </c>
      <c r="O1592">
        <f t="shared" si="300"/>
        <v>0</v>
      </c>
      <c r="P1592">
        <f t="shared" si="301"/>
        <v>3</v>
      </c>
      <c r="Q1592">
        <f t="shared" si="302"/>
        <v>1</v>
      </c>
      <c r="R1592">
        <f t="shared" si="303"/>
        <v>0</v>
      </c>
      <c r="S1592">
        <f t="shared" si="304"/>
        <v>1</v>
      </c>
      <c r="T1592">
        <f t="shared" si="305"/>
        <v>0</v>
      </c>
      <c r="U1592">
        <f t="shared" si="306"/>
        <v>1</v>
      </c>
      <c r="V1592">
        <f t="shared" si="307"/>
        <v>1.2131520669551938</v>
      </c>
    </row>
    <row r="1593" spans="1:22" x14ac:dyDescent="0.25">
      <c r="A1593">
        <v>20180514</v>
      </c>
      <c r="B1593" t="str">
        <f t="shared" si="296"/>
        <v>2018</v>
      </c>
      <c r="C1593" t="str">
        <f t="shared" si="297"/>
        <v>05</v>
      </c>
      <c r="D1593" t="str">
        <f t="shared" si="298"/>
        <v>14</v>
      </c>
      <c r="E1593">
        <v>489</v>
      </c>
      <c r="F1593" t="s">
        <v>118</v>
      </c>
      <c r="G1593">
        <v>105</v>
      </c>
      <c r="H1593" t="s">
        <v>279</v>
      </c>
      <c r="I1593">
        <v>0.46422889067269002</v>
      </c>
      <c r="J1593">
        <v>0.106837607000001</v>
      </c>
      <c r="K1593">
        <v>8.9743590000001205E-2</v>
      </c>
      <c r="L1593">
        <v>1.06666666699999</v>
      </c>
      <c r="M1593">
        <v>1.2338619325521722</v>
      </c>
      <c r="N1593">
        <f t="shared" si="299"/>
        <v>0</v>
      </c>
      <c r="O1593">
        <f t="shared" si="300"/>
        <v>0</v>
      </c>
      <c r="P1593">
        <f t="shared" si="301"/>
        <v>3</v>
      </c>
      <c r="Q1593">
        <f t="shared" si="302"/>
        <v>1</v>
      </c>
      <c r="R1593">
        <f t="shared" si="303"/>
        <v>0</v>
      </c>
      <c r="S1593">
        <f t="shared" si="304"/>
        <v>0</v>
      </c>
      <c r="T1593">
        <f t="shared" si="305"/>
        <v>0</v>
      </c>
      <c r="U1593">
        <f t="shared" si="306"/>
        <v>0</v>
      </c>
      <c r="V1593">
        <f t="shared" si="307"/>
        <v>0</v>
      </c>
    </row>
    <row r="1594" spans="1:22" x14ac:dyDescent="0.25">
      <c r="A1594">
        <v>20180514</v>
      </c>
      <c r="B1594" t="str">
        <f t="shared" si="296"/>
        <v>2018</v>
      </c>
      <c r="C1594" t="str">
        <f t="shared" si="297"/>
        <v>05</v>
      </c>
      <c r="D1594" t="str">
        <f t="shared" si="298"/>
        <v>14</v>
      </c>
      <c r="E1594">
        <v>141</v>
      </c>
      <c r="F1594" t="s">
        <v>52</v>
      </c>
      <c r="G1594">
        <v>111</v>
      </c>
      <c r="H1594" t="s">
        <v>289</v>
      </c>
      <c r="I1594">
        <v>0.35460142482481399</v>
      </c>
      <c r="J1594">
        <v>-0.85714285700000103</v>
      </c>
      <c r="K1594">
        <v>-0.38095237999999998</v>
      </c>
      <c r="L1594">
        <v>0.75</v>
      </c>
      <c r="M1594">
        <v>1.0468622529907403</v>
      </c>
      <c r="N1594">
        <f t="shared" si="299"/>
        <v>0</v>
      </c>
      <c r="O1594">
        <f t="shared" si="300"/>
        <v>1</v>
      </c>
      <c r="P1594">
        <f t="shared" si="301"/>
        <v>-1</v>
      </c>
      <c r="Q1594">
        <f t="shared" si="302"/>
        <v>0</v>
      </c>
      <c r="R1594">
        <f t="shared" si="303"/>
        <v>0</v>
      </c>
      <c r="S1594">
        <f t="shared" si="304"/>
        <v>0</v>
      </c>
      <c r="T1594">
        <f t="shared" si="305"/>
        <v>0</v>
      </c>
      <c r="U1594">
        <f t="shared" si="306"/>
        <v>0</v>
      </c>
      <c r="V1594">
        <f t="shared" si="307"/>
        <v>0</v>
      </c>
    </row>
    <row r="1595" spans="1:22" x14ac:dyDescent="0.25">
      <c r="A1595">
        <v>20180514</v>
      </c>
      <c r="B1595" t="str">
        <f t="shared" si="296"/>
        <v>2018</v>
      </c>
      <c r="C1595" t="str">
        <f t="shared" si="297"/>
        <v>05</v>
      </c>
      <c r="D1595" t="str">
        <f t="shared" si="298"/>
        <v>14</v>
      </c>
      <c r="E1595">
        <v>235</v>
      </c>
      <c r="F1595" t="s">
        <v>85</v>
      </c>
      <c r="G1595">
        <v>113</v>
      </c>
      <c r="H1595" t="s">
        <v>274</v>
      </c>
      <c r="I1595">
        <v>0.45110470560014998</v>
      </c>
      <c r="J1595">
        <v>0.5625</v>
      </c>
      <c r="K1595">
        <v>1.125</v>
      </c>
      <c r="L1595">
        <v>1</v>
      </c>
      <c r="M1595">
        <v>1.1677840221492712</v>
      </c>
      <c r="N1595">
        <f t="shared" si="299"/>
        <v>0</v>
      </c>
      <c r="O1595">
        <f t="shared" si="300"/>
        <v>0</v>
      </c>
      <c r="P1595">
        <f t="shared" si="301"/>
        <v>3</v>
      </c>
      <c r="Q1595">
        <f t="shared" si="302"/>
        <v>1</v>
      </c>
      <c r="R1595">
        <f t="shared" si="303"/>
        <v>0</v>
      </c>
      <c r="S1595">
        <f t="shared" si="304"/>
        <v>0</v>
      </c>
      <c r="T1595">
        <f t="shared" si="305"/>
        <v>0</v>
      </c>
      <c r="U1595">
        <f t="shared" si="306"/>
        <v>0</v>
      </c>
      <c r="V1595">
        <f t="shared" si="307"/>
        <v>0</v>
      </c>
    </row>
    <row r="1596" spans="1:22" x14ac:dyDescent="0.25">
      <c r="A1596">
        <v>20180514</v>
      </c>
      <c r="B1596" t="str">
        <f t="shared" si="296"/>
        <v>2018</v>
      </c>
      <c r="C1596" t="str">
        <f t="shared" si="297"/>
        <v>05</v>
      </c>
      <c r="D1596" t="str">
        <f t="shared" si="298"/>
        <v>14</v>
      </c>
      <c r="E1596">
        <v>263</v>
      </c>
      <c r="F1596" t="s">
        <v>219</v>
      </c>
      <c r="G1596">
        <v>115</v>
      </c>
      <c r="H1596" t="s">
        <v>291</v>
      </c>
      <c r="I1596">
        <v>0.69157683814354198</v>
      </c>
      <c r="J1596">
        <v>-0.14545454599999899</v>
      </c>
      <c r="K1596">
        <v>-3.1090909089999998</v>
      </c>
      <c r="L1596">
        <v>1.3333333329999899</v>
      </c>
      <c r="M1596">
        <v>1.1216560534952336</v>
      </c>
      <c r="N1596">
        <f t="shared" si="299"/>
        <v>1</v>
      </c>
      <c r="O1596">
        <f t="shared" si="300"/>
        <v>0</v>
      </c>
      <c r="P1596">
        <f t="shared" si="301"/>
        <v>-1</v>
      </c>
      <c r="Q1596">
        <f t="shared" si="302"/>
        <v>0</v>
      </c>
      <c r="R1596">
        <f t="shared" si="303"/>
        <v>0</v>
      </c>
      <c r="S1596">
        <f t="shared" si="304"/>
        <v>0</v>
      </c>
      <c r="T1596">
        <f t="shared" si="305"/>
        <v>0</v>
      </c>
      <c r="U1596">
        <f t="shared" si="306"/>
        <v>0</v>
      </c>
      <c r="V1596">
        <f t="shared" si="307"/>
        <v>0</v>
      </c>
    </row>
    <row r="1597" spans="1:22" x14ac:dyDescent="0.25">
      <c r="A1597">
        <v>20180514</v>
      </c>
      <c r="B1597" t="str">
        <f t="shared" si="296"/>
        <v>2018</v>
      </c>
      <c r="C1597" t="str">
        <f t="shared" si="297"/>
        <v>05</v>
      </c>
      <c r="D1597" t="str">
        <f t="shared" si="298"/>
        <v>14</v>
      </c>
      <c r="E1597">
        <v>281</v>
      </c>
      <c r="F1597" t="s">
        <v>74</v>
      </c>
      <c r="G1597">
        <v>119</v>
      </c>
      <c r="H1597" t="s">
        <v>295</v>
      </c>
      <c r="I1597">
        <v>0.402596061761889</v>
      </c>
      <c r="J1597">
        <v>0.58333333199999804</v>
      </c>
      <c r="K1597">
        <v>0.65656565599999905</v>
      </c>
      <c r="L1597">
        <v>-1.2</v>
      </c>
      <c r="M1597">
        <v>1.071230081192091</v>
      </c>
      <c r="N1597">
        <f t="shared" si="299"/>
        <v>0</v>
      </c>
      <c r="O1597">
        <f t="shared" si="300"/>
        <v>0</v>
      </c>
      <c r="P1597">
        <f t="shared" si="301"/>
        <v>1</v>
      </c>
      <c r="Q1597">
        <f t="shared" si="302"/>
        <v>0</v>
      </c>
      <c r="R1597">
        <f t="shared" si="303"/>
        <v>0</v>
      </c>
      <c r="S1597">
        <f t="shared" si="304"/>
        <v>0</v>
      </c>
      <c r="T1597">
        <f t="shared" si="305"/>
        <v>0</v>
      </c>
      <c r="U1597">
        <f t="shared" si="306"/>
        <v>0</v>
      </c>
      <c r="V1597">
        <f t="shared" si="307"/>
        <v>0</v>
      </c>
    </row>
    <row r="1598" spans="1:22" x14ac:dyDescent="0.25">
      <c r="A1598">
        <v>20180514</v>
      </c>
      <c r="B1598" t="str">
        <f t="shared" si="296"/>
        <v>2018</v>
      </c>
      <c r="C1598" t="str">
        <f t="shared" si="297"/>
        <v>05</v>
      </c>
      <c r="D1598" t="str">
        <f t="shared" si="298"/>
        <v>14</v>
      </c>
      <c r="E1598">
        <v>326</v>
      </c>
      <c r="F1598" t="s">
        <v>130</v>
      </c>
      <c r="G1598">
        <v>126</v>
      </c>
      <c r="H1598" t="s">
        <v>300</v>
      </c>
      <c r="I1598">
        <v>0.43384783952669298</v>
      </c>
      <c r="J1598">
        <v>1.1527777779999999</v>
      </c>
      <c r="K1598">
        <v>2.2361111119999899</v>
      </c>
      <c r="L1598">
        <v>-1.125</v>
      </c>
      <c r="M1598">
        <v>1.2436019149044748</v>
      </c>
      <c r="N1598">
        <f t="shared" si="299"/>
        <v>0</v>
      </c>
      <c r="O1598">
        <f t="shared" si="300"/>
        <v>0</v>
      </c>
      <c r="P1598">
        <f t="shared" si="301"/>
        <v>1</v>
      </c>
      <c r="Q1598">
        <f t="shared" si="302"/>
        <v>0</v>
      </c>
      <c r="R1598">
        <f t="shared" si="303"/>
        <v>0</v>
      </c>
      <c r="S1598">
        <f t="shared" si="304"/>
        <v>0</v>
      </c>
      <c r="T1598">
        <f t="shared" si="305"/>
        <v>0</v>
      </c>
      <c r="U1598">
        <f t="shared" si="306"/>
        <v>0</v>
      </c>
      <c r="V1598">
        <f t="shared" si="307"/>
        <v>0</v>
      </c>
    </row>
    <row r="1599" spans="1:22" x14ac:dyDescent="0.25">
      <c r="A1599">
        <v>20180514</v>
      </c>
      <c r="B1599" t="str">
        <f t="shared" si="296"/>
        <v>2018</v>
      </c>
      <c r="C1599" t="str">
        <f t="shared" si="297"/>
        <v>05</v>
      </c>
      <c r="D1599" t="str">
        <f t="shared" si="298"/>
        <v>14</v>
      </c>
      <c r="E1599">
        <v>201</v>
      </c>
      <c r="F1599" t="s">
        <v>120</v>
      </c>
      <c r="G1599">
        <v>129</v>
      </c>
      <c r="H1599" t="s">
        <v>303</v>
      </c>
      <c r="I1599">
        <v>0.51270869238182804</v>
      </c>
      <c r="J1599">
        <v>-2.23846153899999</v>
      </c>
      <c r="K1599">
        <v>-0.62307692299999895</v>
      </c>
      <c r="L1599">
        <v>-0.66666666700000099</v>
      </c>
      <c r="M1599">
        <v>1.1015404897530194</v>
      </c>
      <c r="N1599">
        <f t="shared" si="299"/>
        <v>0</v>
      </c>
      <c r="O1599">
        <f t="shared" si="300"/>
        <v>0</v>
      </c>
      <c r="P1599">
        <f t="shared" si="301"/>
        <v>-3</v>
      </c>
      <c r="Q1599">
        <f t="shared" si="302"/>
        <v>0</v>
      </c>
      <c r="R1599">
        <f t="shared" si="303"/>
        <v>1</v>
      </c>
      <c r="S1599">
        <f t="shared" si="304"/>
        <v>0</v>
      </c>
      <c r="T1599">
        <f t="shared" si="305"/>
        <v>0</v>
      </c>
      <c r="U1599">
        <f t="shared" si="306"/>
        <v>0</v>
      </c>
      <c r="V1599">
        <f t="shared" si="307"/>
        <v>0</v>
      </c>
    </row>
    <row r="1600" spans="1:22" x14ac:dyDescent="0.25">
      <c r="A1600">
        <v>20180514</v>
      </c>
      <c r="B1600" t="str">
        <f t="shared" si="296"/>
        <v>2018</v>
      </c>
      <c r="C1600" t="str">
        <f t="shared" si="297"/>
        <v>05</v>
      </c>
      <c r="D1600" t="str">
        <f t="shared" si="298"/>
        <v>14</v>
      </c>
      <c r="E1600">
        <v>195</v>
      </c>
      <c r="F1600" t="s">
        <v>307</v>
      </c>
      <c r="G1600">
        <v>131</v>
      </c>
      <c r="H1600" t="s">
        <v>306</v>
      </c>
      <c r="I1600">
        <v>0.90287615159204204</v>
      </c>
      <c r="J1600">
        <v>-1.5999999999999901</v>
      </c>
      <c r="K1600">
        <v>-0.5</v>
      </c>
      <c r="L1600">
        <v>4</v>
      </c>
      <c r="M1600">
        <v>1.1906147527558333</v>
      </c>
      <c r="N1600">
        <f t="shared" si="299"/>
        <v>1</v>
      </c>
      <c r="O1600">
        <f t="shared" si="300"/>
        <v>0</v>
      </c>
      <c r="P1600">
        <f t="shared" si="301"/>
        <v>-1</v>
      </c>
      <c r="Q1600">
        <f t="shared" si="302"/>
        <v>0</v>
      </c>
      <c r="R1600">
        <f t="shared" si="303"/>
        <v>0</v>
      </c>
      <c r="S1600">
        <f t="shared" si="304"/>
        <v>0</v>
      </c>
      <c r="T1600">
        <f t="shared" si="305"/>
        <v>0</v>
      </c>
      <c r="U1600">
        <f t="shared" si="306"/>
        <v>0</v>
      </c>
      <c r="V1600">
        <f t="shared" si="307"/>
        <v>0</v>
      </c>
    </row>
    <row r="1601" spans="1:22" x14ac:dyDescent="0.25">
      <c r="A1601">
        <v>20180514</v>
      </c>
      <c r="B1601" t="str">
        <f t="shared" si="296"/>
        <v>2018</v>
      </c>
      <c r="C1601" t="str">
        <f t="shared" si="297"/>
        <v>05</v>
      </c>
      <c r="D1601" t="str">
        <f t="shared" si="298"/>
        <v>14</v>
      </c>
      <c r="E1601">
        <v>456</v>
      </c>
      <c r="F1601" t="s">
        <v>39</v>
      </c>
      <c r="G1601">
        <v>134</v>
      </c>
      <c r="H1601" t="s">
        <v>310</v>
      </c>
      <c r="I1601">
        <v>1</v>
      </c>
      <c r="J1601">
        <v>3.3125</v>
      </c>
      <c r="K1601">
        <v>1.625</v>
      </c>
      <c r="L1601">
        <v>0.6</v>
      </c>
      <c r="M1601">
        <v>1.2946183871329766</v>
      </c>
      <c r="N1601">
        <f t="shared" si="299"/>
        <v>1</v>
      </c>
      <c r="O1601">
        <f t="shared" si="300"/>
        <v>0</v>
      </c>
      <c r="P1601">
        <f t="shared" si="301"/>
        <v>3</v>
      </c>
      <c r="Q1601">
        <f t="shared" si="302"/>
        <v>1</v>
      </c>
      <c r="R1601">
        <f t="shared" si="303"/>
        <v>0</v>
      </c>
      <c r="S1601">
        <f t="shared" si="304"/>
        <v>1</v>
      </c>
      <c r="T1601">
        <f t="shared" si="305"/>
        <v>0</v>
      </c>
      <c r="U1601">
        <f t="shared" si="306"/>
        <v>1</v>
      </c>
      <c r="V1601">
        <f t="shared" si="307"/>
        <v>1.2946183871329766</v>
      </c>
    </row>
    <row r="1602" spans="1:22" x14ac:dyDescent="0.25">
      <c r="A1602">
        <v>20180514</v>
      </c>
      <c r="B1602" t="str">
        <f t="shared" ref="B1602:B1665" si="308">MID(A1602,1,4)</f>
        <v>2018</v>
      </c>
      <c r="C1602" t="str">
        <f t="shared" ref="C1602:C1665" si="309">MID(A1602,5,2)</f>
        <v>05</v>
      </c>
      <c r="D1602" t="str">
        <f t="shared" ref="D1602:D1665" si="310">MID(A1602,7,2)</f>
        <v>14</v>
      </c>
      <c r="E1602">
        <v>115</v>
      </c>
      <c r="F1602" t="s">
        <v>291</v>
      </c>
      <c r="G1602">
        <v>136</v>
      </c>
      <c r="H1602" t="s">
        <v>66</v>
      </c>
      <c r="I1602">
        <v>0.34094687173858701</v>
      </c>
      <c r="J1602">
        <v>-0.70434782599999901</v>
      </c>
      <c r="K1602">
        <v>2.8956521739999999</v>
      </c>
      <c r="L1602">
        <v>-0.21428571399999999</v>
      </c>
      <c r="M1602">
        <v>1.3021354451556211</v>
      </c>
      <c r="N1602">
        <f t="shared" ref="N1602:N1665" si="311">OR(I1602&gt;0.6)+0</f>
        <v>0</v>
      </c>
      <c r="O1602">
        <f t="shared" ref="O1602:O1665" si="312">(I1602&lt;0.4)+0</f>
        <v>1</v>
      </c>
      <c r="P1602">
        <f t="shared" ref="P1602:P1665" si="313">SIGN(L1602)+SIGN(J1602)+SIGN(K1602)</f>
        <v>-1</v>
      </c>
      <c r="Q1602">
        <f t="shared" ref="Q1602:Q1665" si="314">(P1602&gt;1)+0</f>
        <v>0</v>
      </c>
      <c r="R1602">
        <f t="shared" ref="R1602:R1665" si="315">(P1602&lt;-1)+0</f>
        <v>0</v>
      </c>
      <c r="S1602">
        <f t="shared" ref="S1602:S1665" si="316">Q1602*N1602</f>
        <v>0</v>
      </c>
      <c r="T1602">
        <f t="shared" ref="T1602:T1665" si="317">O1602*R1602</f>
        <v>0</v>
      </c>
      <c r="U1602">
        <f t="shared" ref="U1602:U1665" si="318">T1602+S1602</f>
        <v>0</v>
      </c>
      <c r="V1602">
        <f t="shared" si="307"/>
        <v>0</v>
      </c>
    </row>
    <row r="1603" spans="1:22" x14ac:dyDescent="0.25">
      <c r="A1603">
        <v>20180514</v>
      </c>
      <c r="B1603" t="str">
        <f t="shared" si="308"/>
        <v>2018</v>
      </c>
      <c r="C1603" t="str">
        <f t="shared" si="309"/>
        <v>05</v>
      </c>
      <c r="D1603" t="str">
        <f t="shared" si="310"/>
        <v>14</v>
      </c>
      <c r="E1603">
        <v>329</v>
      </c>
      <c r="F1603" t="s">
        <v>143</v>
      </c>
      <c r="G1603">
        <v>140</v>
      </c>
      <c r="H1603" t="s">
        <v>24</v>
      </c>
      <c r="I1603">
        <v>0.28093518051975802</v>
      </c>
      <c r="J1603">
        <v>0.16666666699999899</v>
      </c>
      <c r="K1603">
        <v>-5.5555554999997897E-2</v>
      </c>
      <c r="L1603">
        <v>-0.58333333299999801</v>
      </c>
      <c r="M1603">
        <v>1.2471964829523825</v>
      </c>
      <c r="N1603">
        <f t="shared" si="311"/>
        <v>0</v>
      </c>
      <c r="O1603">
        <f t="shared" si="312"/>
        <v>1</v>
      </c>
      <c r="P1603">
        <f t="shared" si="313"/>
        <v>-1</v>
      </c>
      <c r="Q1603">
        <f t="shared" si="314"/>
        <v>0</v>
      </c>
      <c r="R1603">
        <f t="shared" si="315"/>
        <v>0</v>
      </c>
      <c r="S1603">
        <f t="shared" si="316"/>
        <v>0</v>
      </c>
      <c r="T1603">
        <f t="shared" si="317"/>
        <v>0</v>
      </c>
      <c r="U1603">
        <f t="shared" si="318"/>
        <v>0</v>
      </c>
      <c r="V1603">
        <f t="shared" ref="V1603:V1666" si="319">M1603*S1603*U1603</f>
        <v>0</v>
      </c>
    </row>
    <row r="1604" spans="1:22" x14ac:dyDescent="0.25">
      <c r="A1604">
        <v>20180514</v>
      </c>
      <c r="B1604" t="str">
        <f t="shared" si="308"/>
        <v>2018</v>
      </c>
      <c r="C1604" t="str">
        <f t="shared" si="309"/>
        <v>05</v>
      </c>
      <c r="D1604" t="str">
        <f t="shared" si="310"/>
        <v>14</v>
      </c>
      <c r="E1604">
        <v>297</v>
      </c>
      <c r="F1604" t="s">
        <v>316</v>
      </c>
      <c r="G1604">
        <v>141</v>
      </c>
      <c r="H1604" t="s">
        <v>52</v>
      </c>
      <c r="I1604">
        <v>0.66792968255015295</v>
      </c>
      <c r="J1604">
        <v>1.2678571429999901</v>
      </c>
      <c r="K1604">
        <v>0.84523809499999902</v>
      </c>
      <c r="L1604">
        <v>0.25</v>
      </c>
      <c r="M1604">
        <v>1.2349462728720173</v>
      </c>
      <c r="N1604">
        <f t="shared" si="311"/>
        <v>1</v>
      </c>
      <c r="O1604">
        <f t="shared" si="312"/>
        <v>0</v>
      </c>
      <c r="P1604">
        <f t="shared" si="313"/>
        <v>3</v>
      </c>
      <c r="Q1604">
        <f t="shared" si="314"/>
        <v>1</v>
      </c>
      <c r="R1604">
        <f t="shared" si="315"/>
        <v>0</v>
      </c>
      <c r="S1604">
        <f t="shared" si="316"/>
        <v>1</v>
      </c>
      <c r="T1604">
        <f t="shared" si="317"/>
        <v>0</v>
      </c>
      <c r="U1604">
        <f t="shared" si="318"/>
        <v>1</v>
      </c>
      <c r="V1604">
        <f t="shared" si="319"/>
        <v>1.2349462728720173</v>
      </c>
    </row>
    <row r="1605" spans="1:22" x14ac:dyDescent="0.25">
      <c r="A1605">
        <v>20180514</v>
      </c>
      <c r="B1605" t="str">
        <f t="shared" si="308"/>
        <v>2018</v>
      </c>
      <c r="C1605" t="str">
        <f t="shared" si="309"/>
        <v>05</v>
      </c>
      <c r="D1605" t="str">
        <f t="shared" si="310"/>
        <v>14</v>
      </c>
      <c r="E1605">
        <v>228</v>
      </c>
      <c r="F1605" t="s">
        <v>320</v>
      </c>
      <c r="G1605">
        <v>146</v>
      </c>
      <c r="H1605" t="s">
        <v>319</v>
      </c>
      <c r="I1605">
        <v>0.95996025034045296</v>
      </c>
      <c r="J1605">
        <v>0.88888888899999996</v>
      </c>
      <c r="K1605">
        <v>3.3333333330000001</v>
      </c>
      <c r="L1605">
        <v>2.6666666659999998</v>
      </c>
      <c r="M1605">
        <v>1.2509423859102577</v>
      </c>
      <c r="N1605">
        <f t="shared" si="311"/>
        <v>1</v>
      </c>
      <c r="O1605">
        <f t="shared" si="312"/>
        <v>0</v>
      </c>
      <c r="P1605">
        <f t="shared" si="313"/>
        <v>3</v>
      </c>
      <c r="Q1605">
        <f t="shared" si="314"/>
        <v>1</v>
      </c>
      <c r="R1605">
        <f t="shared" si="315"/>
        <v>0</v>
      </c>
      <c r="S1605">
        <f t="shared" si="316"/>
        <v>1</v>
      </c>
      <c r="T1605">
        <f t="shared" si="317"/>
        <v>0</v>
      </c>
      <c r="U1605">
        <f t="shared" si="318"/>
        <v>1</v>
      </c>
      <c r="V1605">
        <f t="shared" si="319"/>
        <v>1.2509423859102577</v>
      </c>
    </row>
    <row r="1606" spans="1:22" x14ac:dyDescent="0.25">
      <c r="A1606">
        <v>20180514</v>
      </c>
      <c r="B1606" t="str">
        <f t="shared" si="308"/>
        <v>2018</v>
      </c>
      <c r="C1606" t="str">
        <f t="shared" si="309"/>
        <v>05</v>
      </c>
      <c r="D1606" t="str">
        <f t="shared" si="310"/>
        <v>14</v>
      </c>
      <c r="E1606">
        <v>355</v>
      </c>
      <c r="F1606" t="s">
        <v>250</v>
      </c>
      <c r="G1606">
        <v>151</v>
      </c>
      <c r="H1606" t="s">
        <v>325</v>
      </c>
      <c r="I1606">
        <v>0.79300009318539599</v>
      </c>
      <c r="J1606">
        <v>2.5641025639999899</v>
      </c>
      <c r="K1606">
        <v>3.74358974299999</v>
      </c>
      <c r="L1606">
        <v>-4</v>
      </c>
      <c r="M1606">
        <v>1.1858155012758356</v>
      </c>
      <c r="N1606">
        <f t="shared" si="311"/>
        <v>1</v>
      </c>
      <c r="O1606">
        <f t="shared" si="312"/>
        <v>0</v>
      </c>
      <c r="P1606">
        <f t="shared" si="313"/>
        <v>1</v>
      </c>
      <c r="Q1606">
        <f t="shared" si="314"/>
        <v>0</v>
      </c>
      <c r="R1606">
        <f t="shared" si="315"/>
        <v>0</v>
      </c>
      <c r="S1606">
        <f t="shared" si="316"/>
        <v>0</v>
      </c>
      <c r="T1606">
        <f t="shared" si="317"/>
        <v>0</v>
      </c>
      <c r="U1606">
        <f t="shared" si="318"/>
        <v>0</v>
      </c>
      <c r="V1606">
        <f t="shared" si="319"/>
        <v>0</v>
      </c>
    </row>
    <row r="1607" spans="1:22" x14ac:dyDescent="0.25">
      <c r="A1607">
        <v>20180514</v>
      </c>
      <c r="B1607" t="str">
        <f t="shared" si="308"/>
        <v>2018</v>
      </c>
      <c r="C1607" t="str">
        <f t="shared" si="309"/>
        <v>05</v>
      </c>
      <c r="D1607" t="str">
        <f t="shared" si="310"/>
        <v>14</v>
      </c>
      <c r="E1607">
        <v>71</v>
      </c>
      <c r="F1607" t="s">
        <v>64</v>
      </c>
      <c r="G1607">
        <v>161</v>
      </c>
      <c r="H1607" t="s">
        <v>189</v>
      </c>
      <c r="I1607">
        <v>0.486838540972162</v>
      </c>
      <c r="J1607">
        <v>1.3</v>
      </c>
      <c r="K1607">
        <v>-0.19999999999999901</v>
      </c>
      <c r="L1607">
        <v>1.9523809519999999</v>
      </c>
      <c r="M1607">
        <v>1.3224038389406025</v>
      </c>
      <c r="N1607">
        <f t="shared" si="311"/>
        <v>0</v>
      </c>
      <c r="O1607">
        <f t="shared" si="312"/>
        <v>0</v>
      </c>
      <c r="P1607">
        <f t="shared" si="313"/>
        <v>1</v>
      </c>
      <c r="Q1607">
        <f t="shared" si="314"/>
        <v>0</v>
      </c>
      <c r="R1607">
        <f t="shared" si="315"/>
        <v>0</v>
      </c>
      <c r="S1607">
        <f t="shared" si="316"/>
        <v>0</v>
      </c>
      <c r="T1607">
        <f t="shared" si="317"/>
        <v>0</v>
      </c>
      <c r="U1607">
        <f t="shared" si="318"/>
        <v>0</v>
      </c>
      <c r="V1607">
        <f t="shared" si="319"/>
        <v>0</v>
      </c>
    </row>
    <row r="1608" spans="1:22" x14ac:dyDescent="0.25">
      <c r="A1608">
        <v>20180514</v>
      </c>
      <c r="B1608" t="str">
        <f t="shared" si="308"/>
        <v>2018</v>
      </c>
      <c r="C1608" t="str">
        <f t="shared" si="309"/>
        <v>05</v>
      </c>
      <c r="D1608" t="str">
        <f t="shared" si="310"/>
        <v>14</v>
      </c>
      <c r="E1608">
        <v>277</v>
      </c>
      <c r="F1608" t="s">
        <v>20</v>
      </c>
      <c r="G1608">
        <v>162</v>
      </c>
      <c r="H1608" t="s">
        <v>153</v>
      </c>
      <c r="I1608">
        <v>0.29133598571886299</v>
      </c>
      <c r="J1608">
        <v>1.19047619</v>
      </c>
      <c r="K1608">
        <v>-0.58333333399999998</v>
      </c>
      <c r="L1608">
        <v>-1.25</v>
      </c>
      <c r="M1608">
        <v>1.3235318746165632</v>
      </c>
      <c r="N1608">
        <f t="shared" si="311"/>
        <v>0</v>
      </c>
      <c r="O1608">
        <f t="shared" si="312"/>
        <v>1</v>
      </c>
      <c r="P1608">
        <f t="shared" si="313"/>
        <v>-1</v>
      </c>
      <c r="Q1608">
        <f t="shared" si="314"/>
        <v>0</v>
      </c>
      <c r="R1608">
        <f t="shared" si="315"/>
        <v>0</v>
      </c>
      <c r="S1608">
        <f t="shared" si="316"/>
        <v>0</v>
      </c>
      <c r="T1608">
        <f t="shared" si="317"/>
        <v>0</v>
      </c>
      <c r="U1608">
        <f t="shared" si="318"/>
        <v>0</v>
      </c>
      <c r="V1608">
        <f t="shared" si="319"/>
        <v>0</v>
      </c>
    </row>
    <row r="1609" spans="1:22" x14ac:dyDescent="0.25">
      <c r="A1609">
        <v>20180514</v>
      </c>
      <c r="B1609" t="str">
        <f t="shared" si="308"/>
        <v>2018</v>
      </c>
      <c r="C1609" t="str">
        <f t="shared" si="309"/>
        <v>05</v>
      </c>
      <c r="D1609" t="str">
        <f t="shared" si="310"/>
        <v>14</v>
      </c>
      <c r="E1609">
        <v>166</v>
      </c>
      <c r="F1609" t="s">
        <v>174</v>
      </c>
      <c r="G1609">
        <v>168</v>
      </c>
      <c r="H1609" t="s">
        <v>149</v>
      </c>
      <c r="I1609">
        <v>0.36179916206570301</v>
      </c>
      <c r="J1609">
        <v>0.11607142799999901</v>
      </c>
      <c r="K1609">
        <v>0.73214285699999904</v>
      </c>
      <c r="L1609">
        <v>1.6507936510000001</v>
      </c>
      <c r="M1609">
        <v>1.2325425936931296</v>
      </c>
      <c r="N1609">
        <f t="shared" si="311"/>
        <v>0</v>
      </c>
      <c r="O1609">
        <f t="shared" si="312"/>
        <v>1</v>
      </c>
      <c r="P1609">
        <f t="shared" si="313"/>
        <v>3</v>
      </c>
      <c r="Q1609">
        <f t="shared" si="314"/>
        <v>1</v>
      </c>
      <c r="R1609">
        <f t="shared" si="315"/>
        <v>0</v>
      </c>
      <c r="S1609">
        <f t="shared" si="316"/>
        <v>0</v>
      </c>
      <c r="T1609">
        <f t="shared" si="317"/>
        <v>0</v>
      </c>
      <c r="U1609">
        <f t="shared" si="318"/>
        <v>0</v>
      </c>
      <c r="V1609">
        <f t="shared" si="319"/>
        <v>0</v>
      </c>
    </row>
    <row r="1610" spans="1:22" x14ac:dyDescent="0.25">
      <c r="A1610">
        <v>20180514</v>
      </c>
      <c r="B1610" t="str">
        <f t="shared" si="308"/>
        <v>2018</v>
      </c>
      <c r="C1610" t="str">
        <f t="shared" si="309"/>
        <v>05</v>
      </c>
      <c r="D1610" t="str">
        <f t="shared" si="310"/>
        <v>14</v>
      </c>
      <c r="E1610">
        <v>225</v>
      </c>
      <c r="F1610" t="s">
        <v>299</v>
      </c>
      <c r="G1610">
        <v>172</v>
      </c>
      <c r="H1610" t="s">
        <v>156</v>
      </c>
      <c r="I1610">
        <v>0.51777854331369899</v>
      </c>
      <c r="J1610">
        <v>-0.98684210500000002</v>
      </c>
      <c r="K1610">
        <v>0.39210526299999898</v>
      </c>
      <c r="L1610">
        <v>-2.5396825399999901</v>
      </c>
      <c r="M1610">
        <v>1.3074427459527997</v>
      </c>
      <c r="N1610">
        <f t="shared" si="311"/>
        <v>0</v>
      </c>
      <c r="O1610">
        <f t="shared" si="312"/>
        <v>0</v>
      </c>
      <c r="P1610">
        <f t="shared" si="313"/>
        <v>-1</v>
      </c>
      <c r="Q1610">
        <f t="shared" si="314"/>
        <v>0</v>
      </c>
      <c r="R1610">
        <f t="shared" si="315"/>
        <v>0</v>
      </c>
      <c r="S1610">
        <f t="shared" si="316"/>
        <v>0</v>
      </c>
      <c r="T1610">
        <f t="shared" si="317"/>
        <v>0</v>
      </c>
      <c r="U1610">
        <f t="shared" si="318"/>
        <v>0</v>
      </c>
      <c r="V1610">
        <f t="shared" si="319"/>
        <v>0</v>
      </c>
    </row>
    <row r="1611" spans="1:22" x14ac:dyDescent="0.25">
      <c r="A1611">
        <v>20180514</v>
      </c>
      <c r="B1611" t="str">
        <f t="shared" si="308"/>
        <v>2018</v>
      </c>
      <c r="C1611" t="str">
        <f t="shared" si="309"/>
        <v>05</v>
      </c>
      <c r="D1611" t="str">
        <f t="shared" si="310"/>
        <v>14</v>
      </c>
      <c r="E1611">
        <v>207</v>
      </c>
      <c r="F1611" t="s">
        <v>342</v>
      </c>
      <c r="G1611">
        <v>174</v>
      </c>
      <c r="H1611" t="s">
        <v>41</v>
      </c>
      <c r="I1611">
        <v>0.61765363321774303</v>
      </c>
      <c r="J1611">
        <v>5.1282051269999904</v>
      </c>
      <c r="K1611">
        <v>3.7948717949999899</v>
      </c>
      <c r="L1611">
        <v>0</v>
      </c>
      <c r="M1611">
        <v>1.0040929610656808</v>
      </c>
      <c r="N1611">
        <f t="shared" si="311"/>
        <v>1</v>
      </c>
      <c r="O1611">
        <f t="shared" si="312"/>
        <v>0</v>
      </c>
      <c r="P1611">
        <f t="shared" si="313"/>
        <v>2</v>
      </c>
      <c r="Q1611">
        <f t="shared" si="314"/>
        <v>1</v>
      </c>
      <c r="R1611">
        <f t="shared" si="315"/>
        <v>0</v>
      </c>
      <c r="S1611">
        <f t="shared" si="316"/>
        <v>1</v>
      </c>
      <c r="T1611">
        <f t="shared" si="317"/>
        <v>0</v>
      </c>
      <c r="U1611">
        <f t="shared" si="318"/>
        <v>1</v>
      </c>
      <c r="V1611">
        <f t="shared" si="319"/>
        <v>1.0040929610656808</v>
      </c>
    </row>
    <row r="1612" spans="1:22" x14ac:dyDescent="0.25">
      <c r="A1612">
        <v>20180514</v>
      </c>
      <c r="B1612" t="str">
        <f t="shared" si="308"/>
        <v>2018</v>
      </c>
      <c r="C1612" t="str">
        <f t="shared" si="309"/>
        <v>05</v>
      </c>
      <c r="D1612" t="str">
        <f t="shared" si="310"/>
        <v>14</v>
      </c>
      <c r="E1612">
        <v>323</v>
      </c>
      <c r="F1612" t="s">
        <v>344</v>
      </c>
      <c r="G1612">
        <v>176</v>
      </c>
      <c r="H1612" t="s">
        <v>68</v>
      </c>
      <c r="I1612">
        <v>0.180154190298426</v>
      </c>
      <c r="J1612">
        <v>3.875</v>
      </c>
      <c r="K1612">
        <v>-0.25</v>
      </c>
      <c r="L1612">
        <v>-1</v>
      </c>
      <c r="M1612">
        <v>1.1711439593959696</v>
      </c>
      <c r="N1612">
        <f t="shared" si="311"/>
        <v>0</v>
      </c>
      <c r="O1612">
        <f t="shared" si="312"/>
        <v>1</v>
      </c>
      <c r="P1612">
        <f t="shared" si="313"/>
        <v>-1</v>
      </c>
      <c r="Q1612">
        <f t="shared" si="314"/>
        <v>0</v>
      </c>
      <c r="R1612">
        <f t="shared" si="315"/>
        <v>0</v>
      </c>
      <c r="S1612">
        <f t="shared" si="316"/>
        <v>0</v>
      </c>
      <c r="T1612">
        <f t="shared" si="317"/>
        <v>0</v>
      </c>
      <c r="U1612">
        <f t="shared" si="318"/>
        <v>0</v>
      </c>
      <c r="V1612">
        <f t="shared" si="319"/>
        <v>0</v>
      </c>
    </row>
    <row r="1613" spans="1:22" x14ac:dyDescent="0.25">
      <c r="A1613">
        <v>20180514</v>
      </c>
      <c r="B1613" t="str">
        <f t="shared" si="308"/>
        <v>2018</v>
      </c>
      <c r="C1613" t="str">
        <f t="shared" si="309"/>
        <v>05</v>
      </c>
      <c r="D1613" t="str">
        <f t="shared" si="310"/>
        <v>14</v>
      </c>
      <c r="E1613">
        <v>198</v>
      </c>
      <c r="F1613" t="s">
        <v>348</v>
      </c>
      <c r="G1613">
        <v>177</v>
      </c>
      <c r="H1613" t="s">
        <v>242</v>
      </c>
      <c r="I1613">
        <v>0.65365226980318203</v>
      </c>
      <c r="J1613">
        <v>0.37815126100000102</v>
      </c>
      <c r="K1613">
        <v>6.16246500000006E-2</v>
      </c>
      <c r="L1613">
        <v>2.3666666659999902</v>
      </c>
      <c r="M1613">
        <v>1.2444320569518559</v>
      </c>
      <c r="N1613">
        <f t="shared" si="311"/>
        <v>1</v>
      </c>
      <c r="O1613">
        <f t="shared" si="312"/>
        <v>0</v>
      </c>
      <c r="P1613">
        <f t="shared" si="313"/>
        <v>3</v>
      </c>
      <c r="Q1613">
        <f t="shared" si="314"/>
        <v>1</v>
      </c>
      <c r="R1613">
        <f t="shared" si="315"/>
        <v>0</v>
      </c>
      <c r="S1613">
        <f t="shared" si="316"/>
        <v>1</v>
      </c>
      <c r="T1613">
        <f t="shared" si="317"/>
        <v>0</v>
      </c>
      <c r="U1613">
        <f t="shared" si="318"/>
        <v>1</v>
      </c>
      <c r="V1613">
        <f t="shared" si="319"/>
        <v>1.2444320569518559</v>
      </c>
    </row>
    <row r="1614" spans="1:22" x14ac:dyDescent="0.25">
      <c r="A1614">
        <v>20180514</v>
      </c>
      <c r="B1614" t="str">
        <f t="shared" si="308"/>
        <v>2018</v>
      </c>
      <c r="C1614" t="str">
        <f t="shared" si="309"/>
        <v>05</v>
      </c>
      <c r="D1614" t="str">
        <f t="shared" si="310"/>
        <v>14</v>
      </c>
      <c r="E1614">
        <v>302</v>
      </c>
      <c r="F1614" t="s">
        <v>93</v>
      </c>
      <c r="G1614">
        <v>179</v>
      </c>
      <c r="H1614" t="s">
        <v>349</v>
      </c>
      <c r="I1614">
        <v>0.74302086921432198</v>
      </c>
      <c r="J1614">
        <v>3.2727272730000001</v>
      </c>
      <c r="K1614">
        <v>0.63636363599999801</v>
      </c>
      <c r="L1614">
        <v>-1</v>
      </c>
      <c r="M1614">
        <v>1.0903321091126603</v>
      </c>
      <c r="N1614">
        <f t="shared" si="311"/>
        <v>1</v>
      </c>
      <c r="O1614">
        <f t="shared" si="312"/>
        <v>0</v>
      </c>
      <c r="P1614">
        <f t="shared" si="313"/>
        <v>1</v>
      </c>
      <c r="Q1614">
        <f t="shared" si="314"/>
        <v>0</v>
      </c>
      <c r="R1614">
        <f t="shared" si="315"/>
        <v>0</v>
      </c>
      <c r="S1614">
        <f t="shared" si="316"/>
        <v>0</v>
      </c>
      <c r="T1614">
        <f t="shared" si="317"/>
        <v>0</v>
      </c>
      <c r="U1614">
        <f t="shared" si="318"/>
        <v>0</v>
      </c>
      <c r="V1614">
        <f t="shared" si="319"/>
        <v>0</v>
      </c>
    </row>
    <row r="1615" spans="1:22" x14ac:dyDescent="0.25">
      <c r="A1615">
        <v>20180514</v>
      </c>
      <c r="B1615" t="str">
        <f t="shared" si="308"/>
        <v>2018</v>
      </c>
      <c r="C1615" t="str">
        <f t="shared" si="309"/>
        <v>05</v>
      </c>
      <c r="D1615" t="str">
        <f t="shared" si="310"/>
        <v>14</v>
      </c>
      <c r="E1615">
        <v>207</v>
      </c>
      <c r="F1615" t="s">
        <v>342</v>
      </c>
      <c r="G1615">
        <v>183</v>
      </c>
      <c r="H1615" t="s">
        <v>262</v>
      </c>
      <c r="I1615">
        <v>0.826889949482562</v>
      </c>
      <c r="J1615">
        <v>2.0666666659999899</v>
      </c>
      <c r="K1615">
        <v>0.33333333299999801</v>
      </c>
      <c r="L1615">
        <v>6</v>
      </c>
      <c r="M1615">
        <v>1.1841052972943085</v>
      </c>
      <c r="N1615">
        <f t="shared" si="311"/>
        <v>1</v>
      </c>
      <c r="O1615">
        <f t="shared" si="312"/>
        <v>0</v>
      </c>
      <c r="P1615">
        <f t="shared" si="313"/>
        <v>3</v>
      </c>
      <c r="Q1615">
        <f t="shared" si="314"/>
        <v>1</v>
      </c>
      <c r="R1615">
        <f t="shared" si="315"/>
        <v>0</v>
      </c>
      <c r="S1615">
        <f t="shared" si="316"/>
        <v>1</v>
      </c>
      <c r="T1615">
        <f t="shared" si="317"/>
        <v>0</v>
      </c>
      <c r="U1615">
        <f t="shared" si="318"/>
        <v>1</v>
      </c>
      <c r="V1615">
        <f t="shared" si="319"/>
        <v>1.1841052972943085</v>
      </c>
    </row>
    <row r="1616" spans="1:22" x14ac:dyDescent="0.25">
      <c r="A1616">
        <v>20180514</v>
      </c>
      <c r="B1616" t="str">
        <f t="shared" si="308"/>
        <v>2018</v>
      </c>
      <c r="C1616" t="str">
        <f t="shared" si="309"/>
        <v>05</v>
      </c>
      <c r="D1616" t="str">
        <f t="shared" si="310"/>
        <v>14</v>
      </c>
      <c r="E1616">
        <v>172</v>
      </c>
      <c r="F1616" t="s">
        <v>156</v>
      </c>
      <c r="G1616">
        <v>191</v>
      </c>
      <c r="H1616" t="s">
        <v>363</v>
      </c>
      <c r="I1616">
        <v>0.90406225478539404</v>
      </c>
      <c r="J1616">
        <v>3.4035087709999998</v>
      </c>
      <c r="K1616">
        <v>1.8245614029999899</v>
      </c>
      <c r="L1616">
        <v>4.4285714289999998</v>
      </c>
      <c r="M1616">
        <v>1.1412552381363466</v>
      </c>
      <c r="N1616">
        <f t="shared" si="311"/>
        <v>1</v>
      </c>
      <c r="O1616">
        <f t="shared" si="312"/>
        <v>0</v>
      </c>
      <c r="P1616">
        <f t="shared" si="313"/>
        <v>3</v>
      </c>
      <c r="Q1616">
        <f t="shared" si="314"/>
        <v>1</v>
      </c>
      <c r="R1616">
        <f t="shared" si="315"/>
        <v>0</v>
      </c>
      <c r="S1616">
        <f t="shared" si="316"/>
        <v>1</v>
      </c>
      <c r="T1616">
        <f t="shared" si="317"/>
        <v>0</v>
      </c>
      <c r="U1616">
        <f t="shared" si="318"/>
        <v>1</v>
      </c>
      <c r="V1616">
        <f t="shared" si="319"/>
        <v>1.1412552381363466</v>
      </c>
    </row>
    <row r="1617" spans="1:22" x14ac:dyDescent="0.25">
      <c r="A1617">
        <v>20180514</v>
      </c>
      <c r="B1617" t="str">
        <f t="shared" si="308"/>
        <v>2018</v>
      </c>
      <c r="C1617" t="str">
        <f t="shared" si="309"/>
        <v>05</v>
      </c>
      <c r="D1617" t="str">
        <f t="shared" si="310"/>
        <v>14</v>
      </c>
      <c r="E1617">
        <v>222</v>
      </c>
      <c r="F1617" t="s">
        <v>323</v>
      </c>
      <c r="G1617">
        <v>195</v>
      </c>
      <c r="H1617" t="s">
        <v>307</v>
      </c>
      <c r="I1617">
        <v>0.52576633719827903</v>
      </c>
      <c r="J1617">
        <v>2.0615384609999898</v>
      </c>
      <c r="K1617">
        <v>7.6923077000000006E-2</v>
      </c>
      <c r="L1617">
        <v>-1.875</v>
      </c>
      <c r="M1617">
        <v>1.0614645069507391</v>
      </c>
      <c r="N1617">
        <f t="shared" si="311"/>
        <v>0</v>
      </c>
      <c r="O1617">
        <f t="shared" si="312"/>
        <v>0</v>
      </c>
      <c r="P1617">
        <f t="shared" si="313"/>
        <v>1</v>
      </c>
      <c r="Q1617">
        <f t="shared" si="314"/>
        <v>0</v>
      </c>
      <c r="R1617">
        <f t="shared" si="315"/>
        <v>0</v>
      </c>
      <c r="S1617">
        <f t="shared" si="316"/>
        <v>0</v>
      </c>
      <c r="T1617">
        <f t="shared" si="317"/>
        <v>0</v>
      </c>
      <c r="U1617">
        <f t="shared" si="318"/>
        <v>0</v>
      </c>
      <c r="V1617">
        <f t="shared" si="319"/>
        <v>0</v>
      </c>
    </row>
    <row r="1618" spans="1:22" x14ac:dyDescent="0.25">
      <c r="A1618">
        <v>20180514</v>
      </c>
      <c r="B1618" t="str">
        <f t="shared" si="308"/>
        <v>2018</v>
      </c>
      <c r="C1618" t="str">
        <f t="shared" si="309"/>
        <v>05</v>
      </c>
      <c r="D1618" t="str">
        <f t="shared" si="310"/>
        <v>14</v>
      </c>
      <c r="E1618">
        <v>297</v>
      </c>
      <c r="F1618" t="s">
        <v>316</v>
      </c>
      <c r="G1618">
        <v>198</v>
      </c>
      <c r="H1618" t="s">
        <v>348</v>
      </c>
      <c r="I1618">
        <v>0.62526480112855998</v>
      </c>
      <c r="J1618">
        <v>-0.110294118</v>
      </c>
      <c r="K1618">
        <v>-7.35294119999991E-2</v>
      </c>
      <c r="L1618">
        <v>-3.19999999999999</v>
      </c>
      <c r="M1618">
        <v>1.1869436591792426</v>
      </c>
      <c r="N1618">
        <f t="shared" si="311"/>
        <v>1</v>
      </c>
      <c r="O1618">
        <f t="shared" si="312"/>
        <v>0</v>
      </c>
      <c r="P1618">
        <f t="shared" si="313"/>
        <v>-3</v>
      </c>
      <c r="Q1618">
        <f t="shared" si="314"/>
        <v>0</v>
      </c>
      <c r="R1618">
        <f t="shared" si="315"/>
        <v>1</v>
      </c>
      <c r="S1618">
        <f t="shared" si="316"/>
        <v>0</v>
      </c>
      <c r="T1618">
        <f t="shared" si="317"/>
        <v>0</v>
      </c>
      <c r="U1618">
        <f t="shared" si="318"/>
        <v>0</v>
      </c>
      <c r="V1618">
        <f t="shared" si="319"/>
        <v>0</v>
      </c>
    </row>
    <row r="1619" spans="1:22" x14ac:dyDescent="0.25">
      <c r="A1619">
        <v>20180514</v>
      </c>
      <c r="B1619" t="str">
        <f t="shared" si="308"/>
        <v>2018</v>
      </c>
      <c r="C1619" t="str">
        <f t="shared" si="309"/>
        <v>05</v>
      </c>
      <c r="D1619" t="str">
        <f t="shared" si="310"/>
        <v>14</v>
      </c>
      <c r="E1619">
        <v>281</v>
      </c>
      <c r="F1619" t="s">
        <v>74</v>
      </c>
      <c r="G1619">
        <v>201</v>
      </c>
      <c r="H1619" t="s">
        <v>120</v>
      </c>
      <c r="I1619">
        <v>0.498624594136788</v>
      </c>
      <c r="J1619">
        <v>1.4551282049999901</v>
      </c>
      <c r="K1619">
        <v>0.46853146800000001</v>
      </c>
      <c r="L1619">
        <v>1.8</v>
      </c>
      <c r="M1619">
        <v>1.0251267700039404</v>
      </c>
      <c r="N1619">
        <f t="shared" si="311"/>
        <v>0</v>
      </c>
      <c r="O1619">
        <f t="shared" si="312"/>
        <v>0</v>
      </c>
      <c r="P1619">
        <f t="shared" si="313"/>
        <v>3</v>
      </c>
      <c r="Q1619">
        <f t="shared" si="314"/>
        <v>1</v>
      </c>
      <c r="R1619">
        <f t="shared" si="315"/>
        <v>0</v>
      </c>
      <c r="S1619">
        <f t="shared" si="316"/>
        <v>0</v>
      </c>
      <c r="T1619">
        <f t="shared" si="317"/>
        <v>0</v>
      </c>
      <c r="U1619">
        <f t="shared" si="318"/>
        <v>0</v>
      </c>
      <c r="V1619">
        <f t="shared" si="319"/>
        <v>0</v>
      </c>
    </row>
    <row r="1620" spans="1:22" x14ac:dyDescent="0.25">
      <c r="A1620">
        <v>20180514</v>
      </c>
      <c r="B1620" t="str">
        <f t="shared" si="308"/>
        <v>2018</v>
      </c>
      <c r="C1620" t="str">
        <f t="shared" si="309"/>
        <v>05</v>
      </c>
      <c r="D1620" t="str">
        <f t="shared" si="310"/>
        <v>14</v>
      </c>
      <c r="E1620">
        <v>168</v>
      </c>
      <c r="F1620" t="s">
        <v>149</v>
      </c>
      <c r="G1620">
        <v>204</v>
      </c>
      <c r="H1620" t="s">
        <v>196</v>
      </c>
      <c r="I1620">
        <v>0.42037818785724801</v>
      </c>
      <c r="J1620">
        <v>1.3214285720000001</v>
      </c>
      <c r="K1620">
        <v>-1.3571428569999899</v>
      </c>
      <c r="L1620">
        <v>6.7777777779999999</v>
      </c>
      <c r="M1620">
        <v>1.2864245360178281</v>
      </c>
      <c r="N1620">
        <f t="shared" si="311"/>
        <v>0</v>
      </c>
      <c r="O1620">
        <f t="shared" si="312"/>
        <v>0</v>
      </c>
      <c r="P1620">
        <f t="shared" si="313"/>
        <v>1</v>
      </c>
      <c r="Q1620">
        <f t="shared" si="314"/>
        <v>0</v>
      </c>
      <c r="R1620">
        <f t="shared" si="315"/>
        <v>0</v>
      </c>
      <c r="S1620">
        <f t="shared" si="316"/>
        <v>0</v>
      </c>
      <c r="T1620">
        <f t="shared" si="317"/>
        <v>0</v>
      </c>
      <c r="U1620">
        <f t="shared" si="318"/>
        <v>0</v>
      </c>
      <c r="V1620">
        <f t="shared" si="319"/>
        <v>0</v>
      </c>
    </row>
    <row r="1621" spans="1:22" x14ac:dyDescent="0.25">
      <c r="A1621">
        <v>20180514</v>
      </c>
      <c r="B1621" t="str">
        <f t="shared" si="308"/>
        <v>2018</v>
      </c>
      <c r="C1621" t="str">
        <f t="shared" si="309"/>
        <v>05</v>
      </c>
      <c r="D1621" t="str">
        <f t="shared" si="310"/>
        <v>14</v>
      </c>
      <c r="E1621">
        <v>229</v>
      </c>
      <c r="F1621" t="s">
        <v>160</v>
      </c>
      <c r="G1621">
        <v>214</v>
      </c>
      <c r="H1621" t="s">
        <v>187</v>
      </c>
      <c r="I1621">
        <v>0.28195912849525301</v>
      </c>
      <c r="J1621">
        <v>-0.92307692399999997</v>
      </c>
      <c r="K1621">
        <v>-0.53499999999999803</v>
      </c>
      <c r="L1621">
        <v>0.66666666700000099</v>
      </c>
      <c r="M1621">
        <v>1.2143582609940051</v>
      </c>
      <c r="N1621">
        <f t="shared" si="311"/>
        <v>0</v>
      </c>
      <c r="O1621">
        <f t="shared" si="312"/>
        <v>1</v>
      </c>
      <c r="P1621">
        <f t="shared" si="313"/>
        <v>-1</v>
      </c>
      <c r="Q1621">
        <f t="shared" si="314"/>
        <v>0</v>
      </c>
      <c r="R1621">
        <f t="shared" si="315"/>
        <v>0</v>
      </c>
      <c r="S1621">
        <f t="shared" si="316"/>
        <v>0</v>
      </c>
      <c r="T1621">
        <f t="shared" si="317"/>
        <v>0</v>
      </c>
      <c r="U1621">
        <f t="shared" si="318"/>
        <v>0</v>
      </c>
      <c r="V1621">
        <f t="shared" si="319"/>
        <v>0</v>
      </c>
    </row>
    <row r="1622" spans="1:22" x14ac:dyDescent="0.25">
      <c r="A1622">
        <v>20180514</v>
      </c>
      <c r="B1622" t="str">
        <f t="shared" si="308"/>
        <v>2018</v>
      </c>
      <c r="C1622" t="str">
        <f t="shared" si="309"/>
        <v>05</v>
      </c>
      <c r="D1622" t="str">
        <f t="shared" si="310"/>
        <v>14</v>
      </c>
      <c r="E1622">
        <v>337</v>
      </c>
      <c r="F1622" t="s">
        <v>107</v>
      </c>
      <c r="G1622">
        <v>216</v>
      </c>
      <c r="H1622" t="s">
        <v>374</v>
      </c>
      <c r="I1622">
        <v>0.65785797240727095</v>
      </c>
      <c r="J1622">
        <v>4</v>
      </c>
      <c r="K1622">
        <v>-0.66666666700000099</v>
      </c>
      <c r="L1622">
        <v>3.5999999999999899</v>
      </c>
      <c r="M1622">
        <v>1.0834145925083727</v>
      </c>
      <c r="N1622">
        <f t="shared" si="311"/>
        <v>1</v>
      </c>
      <c r="O1622">
        <f t="shared" si="312"/>
        <v>0</v>
      </c>
      <c r="P1622">
        <f t="shared" si="313"/>
        <v>1</v>
      </c>
      <c r="Q1622">
        <f t="shared" si="314"/>
        <v>0</v>
      </c>
      <c r="R1622">
        <f t="shared" si="315"/>
        <v>0</v>
      </c>
      <c r="S1622">
        <f t="shared" si="316"/>
        <v>0</v>
      </c>
      <c r="T1622">
        <f t="shared" si="317"/>
        <v>0</v>
      </c>
      <c r="U1622">
        <f t="shared" si="318"/>
        <v>0</v>
      </c>
      <c r="V1622">
        <f t="shared" si="319"/>
        <v>0</v>
      </c>
    </row>
    <row r="1623" spans="1:22" x14ac:dyDescent="0.25">
      <c r="A1623">
        <v>20180514</v>
      </c>
      <c r="B1623" t="str">
        <f t="shared" si="308"/>
        <v>2018</v>
      </c>
      <c r="C1623" t="str">
        <f t="shared" si="309"/>
        <v>05</v>
      </c>
      <c r="D1623" t="str">
        <f t="shared" si="310"/>
        <v>14</v>
      </c>
      <c r="E1623">
        <v>255</v>
      </c>
      <c r="F1623" t="s">
        <v>221</v>
      </c>
      <c r="G1623">
        <v>222</v>
      </c>
      <c r="H1623" t="s">
        <v>323</v>
      </c>
      <c r="I1623">
        <v>0.59581131902440498</v>
      </c>
      <c r="J1623">
        <v>-1.7094015999997901E-2</v>
      </c>
      <c r="K1623">
        <v>-2.076923077</v>
      </c>
      <c r="L1623">
        <v>-0.375</v>
      </c>
      <c r="M1623">
        <v>1.157655592405308</v>
      </c>
      <c r="N1623">
        <f t="shared" si="311"/>
        <v>0</v>
      </c>
      <c r="O1623">
        <f t="shared" si="312"/>
        <v>0</v>
      </c>
      <c r="P1623">
        <f t="shared" si="313"/>
        <v>-3</v>
      </c>
      <c r="Q1623">
        <f t="shared" si="314"/>
        <v>0</v>
      </c>
      <c r="R1623">
        <f t="shared" si="315"/>
        <v>1</v>
      </c>
      <c r="S1623">
        <f t="shared" si="316"/>
        <v>0</v>
      </c>
      <c r="T1623">
        <f t="shared" si="317"/>
        <v>0</v>
      </c>
      <c r="U1623">
        <f t="shared" si="318"/>
        <v>0</v>
      </c>
      <c r="V1623">
        <f t="shared" si="319"/>
        <v>0</v>
      </c>
    </row>
    <row r="1624" spans="1:22" x14ac:dyDescent="0.25">
      <c r="A1624">
        <v>20180514</v>
      </c>
      <c r="B1624" t="str">
        <f t="shared" si="308"/>
        <v>2018</v>
      </c>
      <c r="C1624" t="str">
        <f t="shared" si="309"/>
        <v>05</v>
      </c>
      <c r="D1624" t="str">
        <f t="shared" si="310"/>
        <v>14</v>
      </c>
      <c r="E1624">
        <v>162</v>
      </c>
      <c r="F1624" t="s">
        <v>153</v>
      </c>
      <c r="G1624">
        <v>225</v>
      </c>
      <c r="H1624" t="s">
        <v>299</v>
      </c>
      <c r="I1624">
        <v>0.70737669580239604</v>
      </c>
      <c r="J1624">
        <v>0.39285714300000002</v>
      </c>
      <c r="K1624">
        <v>0.44999999999999901</v>
      </c>
      <c r="L1624">
        <v>0.86111111100000104</v>
      </c>
      <c r="M1624">
        <v>1.1219642332485564</v>
      </c>
      <c r="N1624">
        <f t="shared" si="311"/>
        <v>1</v>
      </c>
      <c r="O1624">
        <f t="shared" si="312"/>
        <v>0</v>
      </c>
      <c r="P1624">
        <f t="shared" si="313"/>
        <v>3</v>
      </c>
      <c r="Q1624">
        <f t="shared" si="314"/>
        <v>1</v>
      </c>
      <c r="R1624">
        <f t="shared" si="315"/>
        <v>0</v>
      </c>
      <c r="S1624">
        <f t="shared" si="316"/>
        <v>1</v>
      </c>
      <c r="T1624">
        <f t="shared" si="317"/>
        <v>0</v>
      </c>
      <c r="U1624">
        <f t="shared" si="318"/>
        <v>1</v>
      </c>
      <c r="V1624">
        <f t="shared" si="319"/>
        <v>1.1219642332485564</v>
      </c>
    </row>
    <row r="1625" spans="1:22" x14ac:dyDescent="0.25">
      <c r="A1625">
        <v>20180514</v>
      </c>
      <c r="B1625" t="str">
        <f t="shared" si="308"/>
        <v>2018</v>
      </c>
      <c r="C1625" t="str">
        <f t="shared" si="309"/>
        <v>05</v>
      </c>
      <c r="D1625" t="str">
        <f t="shared" si="310"/>
        <v>14</v>
      </c>
      <c r="E1625">
        <v>84</v>
      </c>
      <c r="F1625" t="s">
        <v>116</v>
      </c>
      <c r="G1625">
        <v>230</v>
      </c>
      <c r="H1625" t="s">
        <v>12</v>
      </c>
      <c r="I1625">
        <v>0.59748618679696097</v>
      </c>
      <c r="J1625">
        <v>-0.57142857200000197</v>
      </c>
      <c r="K1625">
        <v>7.6923077000000006E-2</v>
      </c>
      <c r="L1625">
        <v>4.25</v>
      </c>
      <c r="M1625">
        <v>1.206755771282338</v>
      </c>
      <c r="N1625">
        <f t="shared" si="311"/>
        <v>0</v>
      </c>
      <c r="O1625">
        <f t="shared" si="312"/>
        <v>0</v>
      </c>
      <c r="P1625">
        <f t="shared" si="313"/>
        <v>1</v>
      </c>
      <c r="Q1625">
        <f t="shared" si="314"/>
        <v>0</v>
      </c>
      <c r="R1625">
        <f t="shared" si="315"/>
        <v>0</v>
      </c>
      <c r="S1625">
        <f t="shared" si="316"/>
        <v>0</v>
      </c>
      <c r="T1625">
        <f t="shared" si="317"/>
        <v>0</v>
      </c>
      <c r="U1625">
        <f t="shared" si="318"/>
        <v>0</v>
      </c>
      <c r="V1625">
        <f t="shared" si="319"/>
        <v>0</v>
      </c>
    </row>
    <row r="1626" spans="1:22" x14ac:dyDescent="0.25">
      <c r="A1626">
        <v>20180514</v>
      </c>
      <c r="B1626" t="str">
        <f t="shared" si="308"/>
        <v>2018</v>
      </c>
      <c r="C1626" t="str">
        <f t="shared" si="309"/>
        <v>05</v>
      </c>
      <c r="D1626" t="str">
        <f t="shared" si="310"/>
        <v>14</v>
      </c>
      <c r="E1626">
        <v>266</v>
      </c>
      <c r="F1626" t="s">
        <v>201</v>
      </c>
      <c r="G1626">
        <v>234</v>
      </c>
      <c r="H1626" t="s">
        <v>347</v>
      </c>
      <c r="I1626">
        <v>0.71646763200552499</v>
      </c>
      <c r="J1626">
        <v>1.73939393899999</v>
      </c>
      <c r="K1626">
        <v>1.084848485</v>
      </c>
      <c r="L1626">
        <v>2.3333333330000001</v>
      </c>
      <c r="M1626">
        <v>1.2214288805526143</v>
      </c>
      <c r="N1626">
        <f t="shared" si="311"/>
        <v>1</v>
      </c>
      <c r="O1626">
        <f t="shared" si="312"/>
        <v>0</v>
      </c>
      <c r="P1626">
        <f t="shared" si="313"/>
        <v>3</v>
      </c>
      <c r="Q1626">
        <f t="shared" si="314"/>
        <v>1</v>
      </c>
      <c r="R1626">
        <f t="shared" si="315"/>
        <v>0</v>
      </c>
      <c r="S1626">
        <f t="shared" si="316"/>
        <v>1</v>
      </c>
      <c r="T1626">
        <f t="shared" si="317"/>
        <v>0</v>
      </c>
      <c r="U1626">
        <f t="shared" si="318"/>
        <v>1</v>
      </c>
      <c r="V1626">
        <f t="shared" si="319"/>
        <v>1.2214288805526143</v>
      </c>
    </row>
    <row r="1627" spans="1:22" x14ac:dyDescent="0.25">
      <c r="A1627">
        <v>20180514</v>
      </c>
      <c r="B1627" t="str">
        <f t="shared" si="308"/>
        <v>2018</v>
      </c>
      <c r="C1627" t="str">
        <f t="shared" si="309"/>
        <v>05</v>
      </c>
      <c r="D1627" t="str">
        <f t="shared" si="310"/>
        <v>14</v>
      </c>
      <c r="E1627">
        <v>207</v>
      </c>
      <c r="F1627" t="s">
        <v>342</v>
      </c>
      <c r="G1627">
        <v>235</v>
      </c>
      <c r="H1627" t="s">
        <v>85</v>
      </c>
      <c r="I1627">
        <v>0.68348894870293697</v>
      </c>
      <c r="J1627">
        <v>2.22916666599999</v>
      </c>
      <c r="K1627">
        <v>2.4583333329999899</v>
      </c>
      <c r="L1627">
        <v>4</v>
      </c>
      <c r="M1627">
        <v>1.0485324548574748</v>
      </c>
      <c r="N1627">
        <f t="shared" si="311"/>
        <v>1</v>
      </c>
      <c r="O1627">
        <f t="shared" si="312"/>
        <v>0</v>
      </c>
      <c r="P1627">
        <f t="shared" si="313"/>
        <v>3</v>
      </c>
      <c r="Q1627">
        <f t="shared" si="314"/>
        <v>1</v>
      </c>
      <c r="R1627">
        <f t="shared" si="315"/>
        <v>0</v>
      </c>
      <c r="S1627">
        <f t="shared" si="316"/>
        <v>1</v>
      </c>
      <c r="T1627">
        <f t="shared" si="317"/>
        <v>0</v>
      </c>
      <c r="U1627">
        <f t="shared" si="318"/>
        <v>1</v>
      </c>
      <c r="V1627">
        <f t="shared" si="319"/>
        <v>1.0485324548574748</v>
      </c>
    </row>
    <row r="1628" spans="1:22" x14ac:dyDescent="0.25">
      <c r="A1628">
        <v>20180514</v>
      </c>
      <c r="B1628" t="str">
        <f t="shared" si="308"/>
        <v>2018</v>
      </c>
      <c r="C1628" t="str">
        <f t="shared" si="309"/>
        <v>05</v>
      </c>
      <c r="D1628" t="str">
        <f t="shared" si="310"/>
        <v>14</v>
      </c>
      <c r="E1628">
        <v>83</v>
      </c>
      <c r="F1628" t="s">
        <v>105</v>
      </c>
      <c r="G1628">
        <v>241</v>
      </c>
      <c r="H1628" t="s">
        <v>50</v>
      </c>
      <c r="I1628">
        <v>0.45812300056267602</v>
      </c>
      <c r="J1628">
        <v>0.83333333299999801</v>
      </c>
      <c r="K1628">
        <v>0.983333334000001</v>
      </c>
      <c r="L1628">
        <v>2</v>
      </c>
      <c r="M1628">
        <v>1.3109717964810339</v>
      </c>
      <c r="N1628">
        <f t="shared" si="311"/>
        <v>0</v>
      </c>
      <c r="O1628">
        <f t="shared" si="312"/>
        <v>0</v>
      </c>
      <c r="P1628">
        <f t="shared" si="313"/>
        <v>3</v>
      </c>
      <c r="Q1628">
        <f t="shared" si="314"/>
        <v>1</v>
      </c>
      <c r="R1628">
        <f t="shared" si="315"/>
        <v>0</v>
      </c>
      <c r="S1628">
        <f t="shared" si="316"/>
        <v>0</v>
      </c>
      <c r="T1628">
        <f t="shared" si="317"/>
        <v>0</v>
      </c>
      <c r="U1628">
        <f t="shared" si="318"/>
        <v>0</v>
      </c>
      <c r="V1628">
        <f t="shared" si="319"/>
        <v>0</v>
      </c>
    </row>
    <row r="1629" spans="1:22" x14ac:dyDescent="0.25">
      <c r="A1629">
        <v>20180514</v>
      </c>
      <c r="B1629" t="str">
        <f t="shared" si="308"/>
        <v>2018</v>
      </c>
      <c r="C1629" t="str">
        <f t="shared" si="309"/>
        <v>05</v>
      </c>
      <c r="D1629" t="str">
        <f t="shared" si="310"/>
        <v>14</v>
      </c>
      <c r="E1629">
        <v>453</v>
      </c>
      <c r="F1629" t="s">
        <v>229</v>
      </c>
      <c r="G1629">
        <v>252</v>
      </c>
      <c r="H1629" t="s">
        <v>211</v>
      </c>
      <c r="I1629">
        <v>0.43654121661636602</v>
      </c>
      <c r="J1629">
        <v>1.62307692299999</v>
      </c>
      <c r="K1629">
        <v>2.66153846199999</v>
      </c>
      <c r="L1629">
        <v>3.1666666669999999</v>
      </c>
      <c r="M1629">
        <v>1.1220738928466039</v>
      </c>
      <c r="N1629">
        <f t="shared" si="311"/>
        <v>0</v>
      </c>
      <c r="O1629">
        <f t="shared" si="312"/>
        <v>0</v>
      </c>
      <c r="P1629">
        <f t="shared" si="313"/>
        <v>3</v>
      </c>
      <c r="Q1629">
        <f t="shared" si="314"/>
        <v>1</v>
      </c>
      <c r="R1629">
        <f t="shared" si="315"/>
        <v>0</v>
      </c>
      <c r="S1629">
        <f t="shared" si="316"/>
        <v>0</v>
      </c>
      <c r="T1629">
        <f t="shared" si="317"/>
        <v>0</v>
      </c>
      <c r="U1629">
        <f t="shared" si="318"/>
        <v>0</v>
      </c>
      <c r="V1629">
        <f t="shared" si="319"/>
        <v>0</v>
      </c>
    </row>
    <row r="1630" spans="1:22" x14ac:dyDescent="0.25">
      <c r="A1630">
        <v>20180514</v>
      </c>
      <c r="B1630" t="str">
        <f t="shared" si="308"/>
        <v>2018</v>
      </c>
      <c r="C1630" t="str">
        <f t="shared" si="309"/>
        <v>05</v>
      </c>
      <c r="D1630" t="str">
        <f t="shared" si="310"/>
        <v>14</v>
      </c>
      <c r="E1630">
        <v>355</v>
      </c>
      <c r="F1630" t="s">
        <v>250</v>
      </c>
      <c r="G1630">
        <v>255</v>
      </c>
      <c r="H1630" t="s">
        <v>221</v>
      </c>
      <c r="I1630">
        <v>0.64095348037350897</v>
      </c>
      <c r="J1630">
        <v>1.78632478599999</v>
      </c>
      <c r="K1630">
        <v>2.076923077</v>
      </c>
      <c r="L1630">
        <v>-1.75</v>
      </c>
      <c r="M1630">
        <v>1.0781138195569238</v>
      </c>
      <c r="N1630">
        <f t="shared" si="311"/>
        <v>1</v>
      </c>
      <c r="O1630">
        <f t="shared" si="312"/>
        <v>0</v>
      </c>
      <c r="P1630">
        <f t="shared" si="313"/>
        <v>1</v>
      </c>
      <c r="Q1630">
        <f t="shared" si="314"/>
        <v>0</v>
      </c>
      <c r="R1630">
        <f t="shared" si="315"/>
        <v>0</v>
      </c>
      <c r="S1630">
        <f t="shared" si="316"/>
        <v>0</v>
      </c>
      <c r="T1630">
        <f t="shared" si="317"/>
        <v>0</v>
      </c>
      <c r="U1630">
        <f t="shared" si="318"/>
        <v>0</v>
      </c>
      <c r="V1630">
        <f t="shared" si="319"/>
        <v>0</v>
      </c>
    </row>
    <row r="1631" spans="1:22" x14ac:dyDescent="0.25">
      <c r="A1631">
        <v>20180514</v>
      </c>
      <c r="B1631" t="str">
        <f t="shared" si="308"/>
        <v>2018</v>
      </c>
      <c r="C1631" t="str">
        <f t="shared" si="309"/>
        <v>05</v>
      </c>
      <c r="D1631" t="str">
        <f t="shared" si="310"/>
        <v>14</v>
      </c>
      <c r="E1631">
        <v>432</v>
      </c>
      <c r="F1631" t="s">
        <v>403</v>
      </c>
      <c r="G1631">
        <v>263</v>
      </c>
      <c r="H1631" t="s">
        <v>219</v>
      </c>
      <c r="I1631">
        <v>0.75856436446472997</v>
      </c>
      <c r="J1631">
        <v>3.5454545460000002</v>
      </c>
      <c r="K1631">
        <v>-3.8409090909999999</v>
      </c>
      <c r="L1631">
        <v>-3.0833333329999899</v>
      </c>
      <c r="M1631">
        <v>1.0235947788560309</v>
      </c>
      <c r="N1631">
        <f t="shared" si="311"/>
        <v>1</v>
      </c>
      <c r="O1631">
        <f t="shared" si="312"/>
        <v>0</v>
      </c>
      <c r="P1631">
        <f t="shared" si="313"/>
        <v>-1</v>
      </c>
      <c r="Q1631">
        <f t="shared" si="314"/>
        <v>0</v>
      </c>
      <c r="R1631">
        <f t="shared" si="315"/>
        <v>0</v>
      </c>
      <c r="S1631">
        <f t="shared" si="316"/>
        <v>0</v>
      </c>
      <c r="T1631">
        <f t="shared" si="317"/>
        <v>0</v>
      </c>
      <c r="U1631">
        <f t="shared" si="318"/>
        <v>0</v>
      </c>
      <c r="V1631">
        <f t="shared" si="319"/>
        <v>0</v>
      </c>
    </row>
    <row r="1632" spans="1:22" x14ac:dyDescent="0.25">
      <c r="A1632">
        <v>20180514</v>
      </c>
      <c r="B1632" t="str">
        <f t="shared" si="308"/>
        <v>2018</v>
      </c>
      <c r="C1632" t="str">
        <f t="shared" si="309"/>
        <v>05</v>
      </c>
      <c r="D1632" t="str">
        <f t="shared" si="310"/>
        <v>14</v>
      </c>
      <c r="E1632">
        <v>141</v>
      </c>
      <c r="F1632" t="s">
        <v>52</v>
      </c>
      <c r="G1632">
        <v>266</v>
      </c>
      <c r="H1632" t="s">
        <v>201</v>
      </c>
      <c r="I1632">
        <v>0.39770507713367498</v>
      </c>
      <c r="J1632">
        <v>-0.609523809999998</v>
      </c>
      <c r="K1632">
        <v>-1.361904762</v>
      </c>
      <c r="L1632">
        <v>-3.2499999999999898</v>
      </c>
      <c r="M1632">
        <v>1.1764367578623052</v>
      </c>
      <c r="N1632">
        <f t="shared" si="311"/>
        <v>0</v>
      </c>
      <c r="O1632">
        <f t="shared" si="312"/>
        <v>1</v>
      </c>
      <c r="P1632">
        <f t="shared" si="313"/>
        <v>-3</v>
      </c>
      <c r="Q1632">
        <f t="shared" si="314"/>
        <v>0</v>
      </c>
      <c r="R1632">
        <f t="shared" si="315"/>
        <v>1</v>
      </c>
      <c r="S1632">
        <f t="shared" si="316"/>
        <v>0</v>
      </c>
      <c r="T1632">
        <f t="shared" si="317"/>
        <v>1</v>
      </c>
      <c r="U1632">
        <f t="shared" si="318"/>
        <v>1</v>
      </c>
      <c r="V1632">
        <f t="shared" si="319"/>
        <v>0</v>
      </c>
    </row>
    <row r="1633" spans="1:22" x14ac:dyDescent="0.25">
      <c r="A1633">
        <v>20180514</v>
      </c>
      <c r="B1633" t="str">
        <f t="shared" si="308"/>
        <v>2018</v>
      </c>
      <c r="C1633" t="str">
        <f t="shared" si="309"/>
        <v>05</v>
      </c>
      <c r="D1633" t="str">
        <f t="shared" si="310"/>
        <v>14</v>
      </c>
      <c r="E1633">
        <v>205</v>
      </c>
      <c r="F1633" t="s">
        <v>61</v>
      </c>
      <c r="G1633">
        <v>269</v>
      </c>
      <c r="H1633" t="s">
        <v>246</v>
      </c>
      <c r="I1633">
        <v>0.54775989511394796</v>
      </c>
      <c r="J1633">
        <v>0.33333333300000001</v>
      </c>
      <c r="K1633">
        <v>-0.58333333299999801</v>
      </c>
      <c r="L1633">
        <v>-2</v>
      </c>
      <c r="M1633">
        <v>1.2903483424114799</v>
      </c>
      <c r="N1633">
        <f t="shared" si="311"/>
        <v>0</v>
      </c>
      <c r="O1633">
        <f t="shared" si="312"/>
        <v>0</v>
      </c>
      <c r="P1633">
        <f t="shared" si="313"/>
        <v>-1</v>
      </c>
      <c r="Q1633">
        <f t="shared" si="314"/>
        <v>0</v>
      </c>
      <c r="R1633">
        <f t="shared" si="315"/>
        <v>0</v>
      </c>
      <c r="S1633">
        <f t="shared" si="316"/>
        <v>0</v>
      </c>
      <c r="T1633">
        <f t="shared" si="317"/>
        <v>0</v>
      </c>
      <c r="U1633">
        <f t="shared" si="318"/>
        <v>0</v>
      </c>
      <c r="V1633">
        <f t="shared" si="319"/>
        <v>0</v>
      </c>
    </row>
    <row r="1634" spans="1:22" x14ac:dyDescent="0.25">
      <c r="A1634">
        <v>20180514</v>
      </c>
      <c r="B1634" t="str">
        <f t="shared" si="308"/>
        <v>2018</v>
      </c>
      <c r="C1634" t="str">
        <f t="shared" si="309"/>
        <v>05</v>
      </c>
      <c r="D1634" t="str">
        <f t="shared" si="310"/>
        <v>14</v>
      </c>
      <c r="E1634">
        <v>208</v>
      </c>
      <c r="F1634" t="s">
        <v>71</v>
      </c>
      <c r="G1634">
        <v>272</v>
      </c>
      <c r="H1634" t="s">
        <v>103</v>
      </c>
      <c r="I1634">
        <v>0.42770811634999201</v>
      </c>
      <c r="J1634">
        <v>-0.98095237999999796</v>
      </c>
      <c r="K1634">
        <v>1.2095238100000001</v>
      </c>
      <c r="L1634">
        <v>-2.3333333340000002</v>
      </c>
      <c r="M1634">
        <v>1.2412704120950218</v>
      </c>
      <c r="N1634">
        <f t="shared" si="311"/>
        <v>0</v>
      </c>
      <c r="O1634">
        <f t="shared" si="312"/>
        <v>0</v>
      </c>
      <c r="P1634">
        <f t="shared" si="313"/>
        <v>-1</v>
      </c>
      <c r="Q1634">
        <f t="shared" si="314"/>
        <v>0</v>
      </c>
      <c r="R1634">
        <f t="shared" si="315"/>
        <v>0</v>
      </c>
      <c r="S1634">
        <f t="shared" si="316"/>
        <v>0</v>
      </c>
      <c r="T1634">
        <f t="shared" si="317"/>
        <v>0</v>
      </c>
      <c r="U1634">
        <f t="shared" si="318"/>
        <v>0</v>
      </c>
      <c r="V1634">
        <f t="shared" si="319"/>
        <v>0</v>
      </c>
    </row>
    <row r="1635" spans="1:22" x14ac:dyDescent="0.25">
      <c r="A1635">
        <v>20180514</v>
      </c>
      <c r="B1635" t="str">
        <f t="shared" si="308"/>
        <v>2018</v>
      </c>
      <c r="C1635" t="str">
        <f t="shared" si="309"/>
        <v>05</v>
      </c>
      <c r="D1635" t="str">
        <f t="shared" si="310"/>
        <v>14</v>
      </c>
      <c r="E1635">
        <v>460</v>
      </c>
      <c r="F1635" t="s">
        <v>8</v>
      </c>
      <c r="G1635">
        <v>277</v>
      </c>
      <c r="H1635" t="s">
        <v>20</v>
      </c>
      <c r="I1635">
        <v>0.80536054895847098</v>
      </c>
      <c r="J1635">
        <v>-0.95238095199999995</v>
      </c>
      <c r="K1635">
        <v>1.3452380960000001</v>
      </c>
      <c r="L1635">
        <v>3.5</v>
      </c>
      <c r="M1635">
        <v>1.0238441934282159</v>
      </c>
      <c r="N1635">
        <f t="shared" si="311"/>
        <v>1</v>
      </c>
      <c r="O1635">
        <f t="shared" si="312"/>
        <v>0</v>
      </c>
      <c r="P1635">
        <f t="shared" si="313"/>
        <v>1</v>
      </c>
      <c r="Q1635">
        <f t="shared" si="314"/>
        <v>0</v>
      </c>
      <c r="R1635">
        <f t="shared" si="315"/>
        <v>0</v>
      </c>
      <c r="S1635">
        <f t="shared" si="316"/>
        <v>0</v>
      </c>
      <c r="T1635">
        <f t="shared" si="317"/>
        <v>0</v>
      </c>
      <c r="U1635">
        <f t="shared" si="318"/>
        <v>0</v>
      </c>
      <c r="V1635">
        <f t="shared" si="319"/>
        <v>0</v>
      </c>
    </row>
    <row r="1636" spans="1:22" x14ac:dyDescent="0.25">
      <c r="A1636">
        <v>20180514</v>
      </c>
      <c r="B1636" t="str">
        <f t="shared" si="308"/>
        <v>2018</v>
      </c>
      <c r="C1636" t="str">
        <f t="shared" si="309"/>
        <v>05</v>
      </c>
      <c r="D1636" t="str">
        <f t="shared" si="310"/>
        <v>14</v>
      </c>
      <c r="E1636">
        <v>131</v>
      </c>
      <c r="F1636" t="s">
        <v>306</v>
      </c>
      <c r="G1636">
        <v>279</v>
      </c>
      <c r="H1636" t="s">
        <v>408</v>
      </c>
      <c r="I1636">
        <v>1</v>
      </c>
      <c r="J1636">
        <v>-4</v>
      </c>
      <c r="K1636">
        <v>4.5</v>
      </c>
      <c r="L1636">
        <v>-1</v>
      </c>
      <c r="M1636">
        <v>1.2149207028612665</v>
      </c>
      <c r="N1636">
        <f t="shared" si="311"/>
        <v>1</v>
      </c>
      <c r="O1636">
        <f t="shared" si="312"/>
        <v>0</v>
      </c>
      <c r="P1636">
        <f t="shared" si="313"/>
        <v>-1</v>
      </c>
      <c r="Q1636">
        <f t="shared" si="314"/>
        <v>0</v>
      </c>
      <c r="R1636">
        <f t="shared" si="315"/>
        <v>0</v>
      </c>
      <c r="S1636">
        <f t="shared" si="316"/>
        <v>0</v>
      </c>
      <c r="T1636">
        <f t="shared" si="317"/>
        <v>0</v>
      </c>
      <c r="U1636">
        <f t="shared" si="318"/>
        <v>0</v>
      </c>
      <c r="V1636">
        <f t="shared" si="319"/>
        <v>0</v>
      </c>
    </row>
    <row r="1637" spans="1:22" x14ac:dyDescent="0.25">
      <c r="A1637">
        <v>20180514</v>
      </c>
      <c r="B1637" t="str">
        <f t="shared" si="308"/>
        <v>2018</v>
      </c>
      <c r="C1637" t="str">
        <f t="shared" si="309"/>
        <v>05</v>
      </c>
      <c r="D1637" t="str">
        <f t="shared" si="310"/>
        <v>14</v>
      </c>
      <c r="E1637">
        <v>257</v>
      </c>
      <c r="F1637" t="s">
        <v>216</v>
      </c>
      <c r="G1637">
        <v>281</v>
      </c>
      <c r="H1637" t="s">
        <v>74</v>
      </c>
      <c r="I1637">
        <v>0.56652073085874499</v>
      </c>
      <c r="J1637">
        <v>0.133333333999999</v>
      </c>
      <c r="K1637">
        <v>0.104545454999998</v>
      </c>
      <c r="L1637">
        <v>0.62857142899999896</v>
      </c>
      <c r="M1637">
        <v>1.0228168969803644</v>
      </c>
      <c r="N1637">
        <f t="shared" si="311"/>
        <v>0</v>
      </c>
      <c r="O1637">
        <f t="shared" si="312"/>
        <v>0</v>
      </c>
      <c r="P1637">
        <f t="shared" si="313"/>
        <v>3</v>
      </c>
      <c r="Q1637">
        <f t="shared" si="314"/>
        <v>1</v>
      </c>
      <c r="R1637">
        <f t="shared" si="315"/>
        <v>0</v>
      </c>
      <c r="S1637">
        <f t="shared" si="316"/>
        <v>0</v>
      </c>
      <c r="T1637">
        <f t="shared" si="317"/>
        <v>0</v>
      </c>
      <c r="U1637">
        <f t="shared" si="318"/>
        <v>0</v>
      </c>
      <c r="V1637">
        <f t="shared" si="319"/>
        <v>0</v>
      </c>
    </row>
    <row r="1638" spans="1:22" x14ac:dyDescent="0.25">
      <c r="A1638">
        <v>20180514</v>
      </c>
      <c r="B1638" t="str">
        <f t="shared" si="308"/>
        <v>2018</v>
      </c>
      <c r="C1638" t="str">
        <f t="shared" si="309"/>
        <v>05</v>
      </c>
      <c r="D1638" t="str">
        <f t="shared" si="310"/>
        <v>14</v>
      </c>
      <c r="E1638">
        <v>460</v>
      </c>
      <c r="F1638" t="s">
        <v>8</v>
      </c>
      <c r="G1638">
        <v>302</v>
      </c>
      <c r="H1638" t="s">
        <v>93</v>
      </c>
      <c r="I1638">
        <v>0.80536054895847098</v>
      </c>
      <c r="J1638">
        <v>0.108225108</v>
      </c>
      <c r="K1638">
        <v>3.1255411259999999</v>
      </c>
      <c r="L1638">
        <v>3</v>
      </c>
      <c r="M1638">
        <v>1.0269892032942318</v>
      </c>
      <c r="N1638">
        <f t="shared" si="311"/>
        <v>1</v>
      </c>
      <c r="O1638">
        <f t="shared" si="312"/>
        <v>0</v>
      </c>
      <c r="P1638">
        <f t="shared" si="313"/>
        <v>3</v>
      </c>
      <c r="Q1638">
        <f t="shared" si="314"/>
        <v>1</v>
      </c>
      <c r="R1638">
        <f t="shared" si="315"/>
        <v>0</v>
      </c>
      <c r="S1638">
        <f t="shared" si="316"/>
        <v>1</v>
      </c>
      <c r="T1638">
        <f t="shared" si="317"/>
        <v>0</v>
      </c>
      <c r="U1638">
        <f t="shared" si="318"/>
        <v>1</v>
      </c>
      <c r="V1638">
        <f t="shared" si="319"/>
        <v>1.0269892032942318</v>
      </c>
    </row>
    <row r="1639" spans="1:22" x14ac:dyDescent="0.25">
      <c r="A1639">
        <v>20180514</v>
      </c>
      <c r="B1639" t="str">
        <f t="shared" si="308"/>
        <v>2018</v>
      </c>
      <c r="C1639" t="str">
        <f t="shared" si="309"/>
        <v>05</v>
      </c>
      <c r="D1639" t="str">
        <f t="shared" si="310"/>
        <v>14</v>
      </c>
      <c r="E1639">
        <v>269</v>
      </c>
      <c r="F1639" t="s">
        <v>246</v>
      </c>
      <c r="G1639">
        <v>318</v>
      </c>
      <c r="H1639" t="s">
        <v>430</v>
      </c>
      <c r="I1639">
        <v>1</v>
      </c>
      <c r="J1639">
        <v>-2</v>
      </c>
      <c r="K1639">
        <v>1.5</v>
      </c>
      <c r="L1639">
        <v>6</v>
      </c>
      <c r="M1639">
        <v>1.0397546105101159</v>
      </c>
      <c r="N1639">
        <f t="shared" si="311"/>
        <v>1</v>
      </c>
      <c r="O1639">
        <f t="shared" si="312"/>
        <v>0</v>
      </c>
      <c r="P1639">
        <f t="shared" si="313"/>
        <v>1</v>
      </c>
      <c r="Q1639">
        <f t="shared" si="314"/>
        <v>0</v>
      </c>
      <c r="R1639">
        <f t="shared" si="315"/>
        <v>0</v>
      </c>
      <c r="S1639">
        <f t="shared" si="316"/>
        <v>0</v>
      </c>
      <c r="T1639">
        <f t="shared" si="317"/>
        <v>0</v>
      </c>
      <c r="U1639">
        <f t="shared" si="318"/>
        <v>0</v>
      </c>
      <c r="V1639">
        <f t="shared" si="319"/>
        <v>0</v>
      </c>
    </row>
    <row r="1640" spans="1:22" x14ac:dyDescent="0.25">
      <c r="A1640">
        <v>20180514</v>
      </c>
      <c r="B1640" t="str">
        <f t="shared" si="308"/>
        <v>2018</v>
      </c>
      <c r="C1640" t="str">
        <f t="shared" si="309"/>
        <v>05</v>
      </c>
      <c r="D1640" t="str">
        <f t="shared" si="310"/>
        <v>14</v>
      </c>
      <c r="E1640">
        <v>329</v>
      </c>
      <c r="F1640" t="s">
        <v>143</v>
      </c>
      <c r="G1640">
        <v>319</v>
      </c>
      <c r="H1640" t="s">
        <v>432</v>
      </c>
      <c r="I1640">
        <v>0.69334608298980105</v>
      </c>
      <c r="J1640">
        <v>-0.233333333</v>
      </c>
      <c r="K1640">
        <v>0.84444444499999805</v>
      </c>
      <c r="L1640">
        <v>-4.3333333329999997</v>
      </c>
      <c r="M1640">
        <v>1.1148050919276231</v>
      </c>
      <c r="N1640">
        <f t="shared" si="311"/>
        <v>1</v>
      </c>
      <c r="O1640">
        <f t="shared" si="312"/>
        <v>0</v>
      </c>
      <c r="P1640">
        <f t="shared" si="313"/>
        <v>-1</v>
      </c>
      <c r="Q1640">
        <f t="shared" si="314"/>
        <v>0</v>
      </c>
      <c r="R1640">
        <f t="shared" si="315"/>
        <v>0</v>
      </c>
      <c r="S1640">
        <f t="shared" si="316"/>
        <v>0</v>
      </c>
      <c r="T1640">
        <f t="shared" si="317"/>
        <v>0</v>
      </c>
      <c r="U1640">
        <f t="shared" si="318"/>
        <v>0</v>
      </c>
      <c r="V1640">
        <f t="shared" si="319"/>
        <v>0</v>
      </c>
    </row>
    <row r="1641" spans="1:22" x14ac:dyDescent="0.25">
      <c r="A1641">
        <v>20180514</v>
      </c>
      <c r="B1641" t="str">
        <f t="shared" si="308"/>
        <v>2018</v>
      </c>
      <c r="C1641" t="str">
        <f t="shared" si="309"/>
        <v>05</v>
      </c>
      <c r="D1641" t="str">
        <f t="shared" si="310"/>
        <v>14</v>
      </c>
      <c r="E1641">
        <v>183</v>
      </c>
      <c r="F1641" t="s">
        <v>262</v>
      </c>
      <c r="G1641">
        <v>323</v>
      </c>
      <c r="H1641" t="s">
        <v>344</v>
      </c>
      <c r="I1641">
        <v>0.71939120900884801</v>
      </c>
      <c r="J1641">
        <v>-0.4</v>
      </c>
      <c r="K1641">
        <v>3</v>
      </c>
      <c r="L1641">
        <v>-2</v>
      </c>
      <c r="M1641">
        <v>1.0051437034109862</v>
      </c>
      <c r="N1641">
        <f t="shared" si="311"/>
        <v>1</v>
      </c>
      <c r="O1641">
        <f t="shared" si="312"/>
        <v>0</v>
      </c>
      <c r="P1641">
        <f t="shared" si="313"/>
        <v>-1</v>
      </c>
      <c r="Q1641">
        <f t="shared" si="314"/>
        <v>0</v>
      </c>
      <c r="R1641">
        <f t="shared" si="315"/>
        <v>0</v>
      </c>
      <c r="S1641">
        <f t="shared" si="316"/>
        <v>0</v>
      </c>
      <c r="T1641">
        <f t="shared" si="317"/>
        <v>0</v>
      </c>
      <c r="U1641">
        <f t="shared" si="318"/>
        <v>0</v>
      </c>
      <c r="V1641">
        <f t="shared" si="319"/>
        <v>0</v>
      </c>
    </row>
    <row r="1642" spans="1:22" x14ac:dyDescent="0.25">
      <c r="A1642">
        <v>20180514</v>
      </c>
      <c r="B1642" t="str">
        <f t="shared" si="308"/>
        <v>2018</v>
      </c>
      <c r="C1642" t="str">
        <f t="shared" si="309"/>
        <v>05</v>
      </c>
      <c r="D1642" t="str">
        <f t="shared" si="310"/>
        <v>14</v>
      </c>
      <c r="E1642">
        <v>340</v>
      </c>
      <c r="F1642" t="s">
        <v>296</v>
      </c>
      <c r="G1642">
        <v>324</v>
      </c>
      <c r="H1642" t="s">
        <v>58</v>
      </c>
      <c r="I1642">
        <v>0.62197048444525904</v>
      </c>
      <c r="J1642">
        <v>1.1000000000000001</v>
      </c>
      <c r="K1642">
        <v>4.244444444</v>
      </c>
      <c r="L1642">
        <v>-2.6666666669999999</v>
      </c>
      <c r="M1642">
        <v>1.0749470730023221</v>
      </c>
      <c r="N1642">
        <f t="shared" si="311"/>
        <v>1</v>
      </c>
      <c r="O1642">
        <f t="shared" si="312"/>
        <v>0</v>
      </c>
      <c r="P1642">
        <f t="shared" si="313"/>
        <v>1</v>
      </c>
      <c r="Q1642">
        <f t="shared" si="314"/>
        <v>0</v>
      </c>
      <c r="R1642">
        <f t="shared" si="315"/>
        <v>0</v>
      </c>
      <c r="S1642">
        <f t="shared" si="316"/>
        <v>0</v>
      </c>
      <c r="T1642">
        <f t="shared" si="317"/>
        <v>0</v>
      </c>
      <c r="U1642">
        <f t="shared" si="318"/>
        <v>0</v>
      </c>
      <c r="V1642">
        <f t="shared" si="319"/>
        <v>0</v>
      </c>
    </row>
    <row r="1643" spans="1:22" x14ac:dyDescent="0.25">
      <c r="A1643">
        <v>20180514</v>
      </c>
      <c r="B1643" t="str">
        <f t="shared" si="308"/>
        <v>2018</v>
      </c>
      <c r="C1643" t="str">
        <f t="shared" si="309"/>
        <v>05</v>
      </c>
      <c r="D1643" t="str">
        <f t="shared" si="310"/>
        <v>14</v>
      </c>
      <c r="E1643">
        <v>235</v>
      </c>
      <c r="F1643" t="s">
        <v>85</v>
      </c>
      <c r="G1643">
        <v>327</v>
      </c>
      <c r="H1643" t="s">
        <v>62</v>
      </c>
      <c r="I1643">
        <v>0.47540560373315</v>
      </c>
      <c r="J1643">
        <v>1.668269231</v>
      </c>
      <c r="K1643">
        <v>0.41346153799999902</v>
      </c>
      <c r="L1643">
        <v>-0.19999999999999901</v>
      </c>
      <c r="M1643">
        <v>1.1560708010920362</v>
      </c>
      <c r="N1643">
        <f t="shared" si="311"/>
        <v>0</v>
      </c>
      <c r="O1643">
        <f t="shared" si="312"/>
        <v>0</v>
      </c>
      <c r="P1643">
        <f t="shared" si="313"/>
        <v>1</v>
      </c>
      <c r="Q1643">
        <f t="shared" si="314"/>
        <v>0</v>
      </c>
      <c r="R1643">
        <f t="shared" si="315"/>
        <v>0</v>
      </c>
      <c r="S1643">
        <f t="shared" si="316"/>
        <v>0</v>
      </c>
      <c r="T1643">
        <f t="shared" si="317"/>
        <v>0</v>
      </c>
      <c r="U1643">
        <f t="shared" si="318"/>
        <v>0</v>
      </c>
      <c r="V1643">
        <f t="shared" si="319"/>
        <v>0</v>
      </c>
    </row>
    <row r="1644" spans="1:22" x14ac:dyDescent="0.25">
      <c r="A1644">
        <v>20180514</v>
      </c>
      <c r="B1644" t="str">
        <f t="shared" si="308"/>
        <v>2018</v>
      </c>
      <c r="C1644" t="str">
        <f t="shared" si="309"/>
        <v>05</v>
      </c>
      <c r="D1644" t="str">
        <f t="shared" si="310"/>
        <v>14</v>
      </c>
      <c r="E1644">
        <v>47</v>
      </c>
      <c r="F1644" t="s">
        <v>119</v>
      </c>
      <c r="G1644">
        <v>329</v>
      </c>
      <c r="H1644" t="s">
        <v>143</v>
      </c>
      <c r="I1644">
        <v>0.82570974274937203</v>
      </c>
      <c r="J1644">
        <v>-0.50000000099999997</v>
      </c>
      <c r="K1644">
        <v>-0.94444444500000202</v>
      </c>
      <c r="L1644">
        <v>-1.6666666670000001</v>
      </c>
      <c r="M1644">
        <v>1.264761783125429</v>
      </c>
      <c r="N1644">
        <f t="shared" si="311"/>
        <v>1</v>
      </c>
      <c r="O1644">
        <f t="shared" si="312"/>
        <v>0</v>
      </c>
      <c r="P1644">
        <f t="shared" si="313"/>
        <v>-3</v>
      </c>
      <c r="Q1644">
        <f t="shared" si="314"/>
        <v>0</v>
      </c>
      <c r="R1644">
        <f t="shared" si="315"/>
        <v>1</v>
      </c>
      <c r="S1644">
        <f t="shared" si="316"/>
        <v>0</v>
      </c>
      <c r="T1644">
        <f t="shared" si="317"/>
        <v>0</v>
      </c>
      <c r="U1644">
        <f t="shared" si="318"/>
        <v>0</v>
      </c>
      <c r="V1644">
        <f t="shared" si="319"/>
        <v>0</v>
      </c>
    </row>
    <row r="1645" spans="1:22" x14ac:dyDescent="0.25">
      <c r="A1645">
        <v>20180514</v>
      </c>
      <c r="B1645" t="str">
        <f t="shared" si="308"/>
        <v>2018</v>
      </c>
      <c r="C1645" t="str">
        <f t="shared" si="309"/>
        <v>05</v>
      </c>
      <c r="D1645" t="str">
        <f t="shared" si="310"/>
        <v>14</v>
      </c>
      <c r="E1645">
        <v>291</v>
      </c>
      <c r="F1645" t="s">
        <v>139</v>
      </c>
      <c r="G1645">
        <v>337</v>
      </c>
      <c r="H1645" t="s">
        <v>107</v>
      </c>
      <c r="I1645">
        <v>0.683632011645116</v>
      </c>
      <c r="J1645">
        <v>-0.8</v>
      </c>
      <c r="K1645">
        <v>3.5999999999999899</v>
      </c>
      <c r="L1645">
        <v>-3.4749999999999899</v>
      </c>
      <c r="M1645">
        <v>1.2927818988223168</v>
      </c>
      <c r="N1645">
        <f t="shared" si="311"/>
        <v>1</v>
      </c>
      <c r="O1645">
        <f t="shared" si="312"/>
        <v>0</v>
      </c>
      <c r="P1645">
        <f t="shared" si="313"/>
        <v>-1</v>
      </c>
      <c r="Q1645">
        <f t="shared" si="314"/>
        <v>0</v>
      </c>
      <c r="R1645">
        <f t="shared" si="315"/>
        <v>0</v>
      </c>
      <c r="S1645">
        <f t="shared" si="316"/>
        <v>0</v>
      </c>
      <c r="T1645">
        <f t="shared" si="317"/>
        <v>0</v>
      </c>
      <c r="U1645">
        <f t="shared" si="318"/>
        <v>0</v>
      </c>
      <c r="V1645">
        <f t="shared" si="319"/>
        <v>0</v>
      </c>
    </row>
    <row r="1646" spans="1:22" x14ac:dyDescent="0.25">
      <c r="A1646">
        <v>20180514</v>
      </c>
      <c r="B1646" t="str">
        <f t="shared" si="308"/>
        <v>2018</v>
      </c>
      <c r="C1646" t="str">
        <f t="shared" si="309"/>
        <v>05</v>
      </c>
      <c r="D1646" t="str">
        <f t="shared" si="310"/>
        <v>14</v>
      </c>
      <c r="E1646">
        <v>319</v>
      </c>
      <c r="F1646" t="s">
        <v>432</v>
      </c>
      <c r="G1646">
        <v>338</v>
      </c>
      <c r="H1646" t="s">
        <v>441</v>
      </c>
      <c r="I1646">
        <v>0.866185072808621</v>
      </c>
      <c r="J1646">
        <v>1.73333333299999</v>
      </c>
      <c r="K1646">
        <v>0.26666666699999902</v>
      </c>
      <c r="L1646">
        <v>4</v>
      </c>
      <c r="M1646">
        <v>1.0907084494367414</v>
      </c>
      <c r="N1646">
        <f t="shared" si="311"/>
        <v>1</v>
      </c>
      <c r="O1646">
        <f t="shared" si="312"/>
        <v>0</v>
      </c>
      <c r="P1646">
        <f t="shared" si="313"/>
        <v>3</v>
      </c>
      <c r="Q1646">
        <f t="shared" si="314"/>
        <v>1</v>
      </c>
      <c r="R1646">
        <f t="shared" si="315"/>
        <v>0</v>
      </c>
      <c r="S1646">
        <f t="shared" si="316"/>
        <v>1</v>
      </c>
      <c r="T1646">
        <f t="shared" si="317"/>
        <v>0</v>
      </c>
      <c r="U1646">
        <f t="shared" si="318"/>
        <v>1</v>
      </c>
      <c r="V1646">
        <f t="shared" si="319"/>
        <v>1.0907084494367414</v>
      </c>
    </row>
    <row r="1647" spans="1:22" x14ac:dyDescent="0.25">
      <c r="A1647">
        <v>20180514</v>
      </c>
      <c r="B1647" t="str">
        <f t="shared" si="308"/>
        <v>2018</v>
      </c>
      <c r="C1647" t="str">
        <f t="shared" si="309"/>
        <v>05</v>
      </c>
      <c r="D1647" t="str">
        <f t="shared" si="310"/>
        <v>14</v>
      </c>
      <c r="E1647">
        <v>281</v>
      </c>
      <c r="F1647" t="s">
        <v>74</v>
      </c>
      <c r="G1647">
        <v>340</v>
      </c>
      <c r="H1647" t="s">
        <v>296</v>
      </c>
      <c r="I1647">
        <v>0.36197429039911999</v>
      </c>
      <c r="J1647">
        <v>0.81666666599999904</v>
      </c>
      <c r="K1647">
        <v>-1.898989899</v>
      </c>
      <c r="L1647">
        <v>1.4666666669999999</v>
      </c>
      <c r="M1647">
        <v>1.1350606949208824</v>
      </c>
      <c r="N1647">
        <f t="shared" si="311"/>
        <v>0</v>
      </c>
      <c r="O1647">
        <f t="shared" si="312"/>
        <v>1</v>
      </c>
      <c r="P1647">
        <f t="shared" si="313"/>
        <v>1</v>
      </c>
      <c r="Q1647">
        <f t="shared" si="314"/>
        <v>0</v>
      </c>
      <c r="R1647">
        <f t="shared" si="315"/>
        <v>0</v>
      </c>
      <c r="S1647">
        <f t="shared" si="316"/>
        <v>0</v>
      </c>
      <c r="T1647">
        <f t="shared" si="317"/>
        <v>0</v>
      </c>
      <c r="U1647">
        <f t="shared" si="318"/>
        <v>0</v>
      </c>
      <c r="V1647">
        <f t="shared" si="319"/>
        <v>0</v>
      </c>
    </row>
    <row r="1648" spans="1:22" x14ac:dyDescent="0.25">
      <c r="A1648">
        <v>20180514</v>
      </c>
      <c r="B1648" t="str">
        <f t="shared" si="308"/>
        <v>2018</v>
      </c>
      <c r="C1648" t="str">
        <f t="shared" si="309"/>
        <v>05</v>
      </c>
      <c r="D1648" t="str">
        <f t="shared" si="310"/>
        <v>14</v>
      </c>
      <c r="E1648">
        <v>445</v>
      </c>
      <c r="F1648" t="s">
        <v>413</v>
      </c>
      <c r="G1648">
        <v>343</v>
      </c>
      <c r="H1648" t="s">
        <v>388</v>
      </c>
      <c r="I1648">
        <v>0.31811503681090397</v>
      </c>
      <c r="J1648">
        <v>0</v>
      </c>
      <c r="K1648">
        <v>-1.66666666599999</v>
      </c>
      <c r="L1648">
        <v>3</v>
      </c>
      <c r="M1648">
        <v>1.3001512247897187</v>
      </c>
      <c r="N1648">
        <f t="shared" si="311"/>
        <v>0</v>
      </c>
      <c r="O1648">
        <f t="shared" si="312"/>
        <v>1</v>
      </c>
      <c r="P1648">
        <f t="shared" si="313"/>
        <v>0</v>
      </c>
      <c r="Q1648">
        <f t="shared" si="314"/>
        <v>0</v>
      </c>
      <c r="R1648">
        <f t="shared" si="315"/>
        <v>0</v>
      </c>
      <c r="S1648">
        <f t="shared" si="316"/>
        <v>0</v>
      </c>
      <c r="T1648">
        <f t="shared" si="317"/>
        <v>0</v>
      </c>
      <c r="U1648">
        <f t="shared" si="318"/>
        <v>0</v>
      </c>
      <c r="V1648">
        <f t="shared" si="319"/>
        <v>0</v>
      </c>
    </row>
    <row r="1649" spans="1:22" x14ac:dyDescent="0.25">
      <c r="A1649">
        <v>20180514</v>
      </c>
      <c r="B1649" t="str">
        <f t="shared" si="308"/>
        <v>2018</v>
      </c>
      <c r="C1649" t="str">
        <f t="shared" si="309"/>
        <v>05</v>
      </c>
      <c r="D1649" t="str">
        <f t="shared" si="310"/>
        <v>14</v>
      </c>
      <c r="E1649">
        <v>195</v>
      </c>
      <c r="F1649" t="s">
        <v>307</v>
      </c>
      <c r="G1649">
        <v>344</v>
      </c>
      <c r="H1649" t="s">
        <v>443</v>
      </c>
      <c r="I1649">
        <v>0.70298986548807196</v>
      </c>
      <c r="J1649">
        <v>-3.0999999999999899</v>
      </c>
      <c r="K1649">
        <v>1.5</v>
      </c>
      <c r="L1649">
        <v>4</v>
      </c>
      <c r="M1649">
        <v>1.2509073854348505</v>
      </c>
      <c r="N1649">
        <f t="shared" si="311"/>
        <v>1</v>
      </c>
      <c r="O1649">
        <f t="shared" si="312"/>
        <v>0</v>
      </c>
      <c r="P1649">
        <f t="shared" si="313"/>
        <v>1</v>
      </c>
      <c r="Q1649">
        <f t="shared" si="314"/>
        <v>0</v>
      </c>
      <c r="R1649">
        <f t="shared" si="315"/>
        <v>0</v>
      </c>
      <c r="S1649">
        <f t="shared" si="316"/>
        <v>0</v>
      </c>
      <c r="T1649">
        <f t="shared" si="317"/>
        <v>0</v>
      </c>
      <c r="U1649">
        <f t="shared" si="318"/>
        <v>0</v>
      </c>
      <c r="V1649">
        <f t="shared" si="319"/>
        <v>0</v>
      </c>
    </row>
    <row r="1650" spans="1:22" x14ac:dyDescent="0.25">
      <c r="A1650">
        <v>20180514</v>
      </c>
      <c r="B1650" t="str">
        <f t="shared" si="308"/>
        <v>2018</v>
      </c>
      <c r="C1650" t="str">
        <f t="shared" si="309"/>
        <v>05</v>
      </c>
      <c r="D1650" t="str">
        <f t="shared" si="310"/>
        <v>14</v>
      </c>
      <c r="E1650">
        <v>229</v>
      </c>
      <c r="F1650" t="s">
        <v>160</v>
      </c>
      <c r="G1650">
        <v>345</v>
      </c>
      <c r="H1650" t="s">
        <v>193</v>
      </c>
      <c r="I1650">
        <v>0.47783802710258699</v>
      </c>
      <c r="J1650">
        <v>2.0269230759999899</v>
      </c>
      <c r="K1650">
        <v>1.47157894699999</v>
      </c>
      <c r="L1650">
        <v>2.2857142849999899</v>
      </c>
      <c r="M1650">
        <v>1.1685103440436388</v>
      </c>
      <c r="N1650">
        <f t="shared" si="311"/>
        <v>0</v>
      </c>
      <c r="O1650">
        <f t="shared" si="312"/>
        <v>0</v>
      </c>
      <c r="P1650">
        <f t="shared" si="313"/>
        <v>3</v>
      </c>
      <c r="Q1650">
        <f t="shared" si="314"/>
        <v>1</v>
      </c>
      <c r="R1650">
        <f t="shared" si="315"/>
        <v>0</v>
      </c>
      <c r="S1650">
        <f t="shared" si="316"/>
        <v>0</v>
      </c>
      <c r="T1650">
        <f t="shared" si="317"/>
        <v>0</v>
      </c>
      <c r="U1650">
        <f t="shared" si="318"/>
        <v>0</v>
      </c>
      <c r="V1650">
        <f t="shared" si="319"/>
        <v>0</v>
      </c>
    </row>
    <row r="1651" spans="1:22" x14ac:dyDescent="0.25">
      <c r="A1651">
        <v>20180514</v>
      </c>
      <c r="B1651" t="str">
        <f t="shared" si="308"/>
        <v>2018</v>
      </c>
      <c r="C1651" t="str">
        <f t="shared" si="309"/>
        <v>05</v>
      </c>
      <c r="D1651" t="str">
        <f t="shared" si="310"/>
        <v>14</v>
      </c>
      <c r="E1651">
        <v>330</v>
      </c>
      <c r="F1651" t="s">
        <v>328</v>
      </c>
      <c r="G1651">
        <v>351</v>
      </c>
      <c r="H1651" t="s">
        <v>447</v>
      </c>
      <c r="I1651">
        <v>0.87266266189571096</v>
      </c>
      <c r="J1651">
        <v>1.875</v>
      </c>
      <c r="K1651">
        <v>4.125</v>
      </c>
      <c r="L1651">
        <v>1.6666666670000001</v>
      </c>
      <c r="M1651">
        <v>1.0848288796147028</v>
      </c>
      <c r="N1651">
        <f t="shared" si="311"/>
        <v>1</v>
      </c>
      <c r="O1651">
        <f t="shared" si="312"/>
        <v>0</v>
      </c>
      <c r="P1651">
        <f t="shared" si="313"/>
        <v>3</v>
      </c>
      <c r="Q1651">
        <f t="shared" si="314"/>
        <v>1</v>
      </c>
      <c r="R1651">
        <f t="shared" si="315"/>
        <v>0</v>
      </c>
      <c r="S1651">
        <f t="shared" si="316"/>
        <v>1</v>
      </c>
      <c r="T1651">
        <f t="shared" si="317"/>
        <v>0</v>
      </c>
      <c r="U1651">
        <f t="shared" si="318"/>
        <v>1</v>
      </c>
      <c r="V1651">
        <f t="shared" si="319"/>
        <v>1.0848288796147028</v>
      </c>
    </row>
    <row r="1652" spans="1:22" x14ac:dyDescent="0.25">
      <c r="A1652">
        <v>20180514</v>
      </c>
      <c r="B1652" t="str">
        <f t="shared" si="308"/>
        <v>2018</v>
      </c>
      <c r="C1652" t="str">
        <f t="shared" si="309"/>
        <v>05</v>
      </c>
      <c r="D1652" t="str">
        <f t="shared" si="310"/>
        <v>14</v>
      </c>
      <c r="E1652">
        <v>27</v>
      </c>
      <c r="F1652" t="s">
        <v>115</v>
      </c>
      <c r="G1652">
        <v>352</v>
      </c>
      <c r="H1652" t="s">
        <v>172</v>
      </c>
      <c r="I1652">
        <v>0.58792436020794003</v>
      </c>
      <c r="J1652">
        <v>0.150793651</v>
      </c>
      <c r="K1652">
        <v>1.246031747</v>
      </c>
      <c r="L1652">
        <v>-3.25</v>
      </c>
      <c r="M1652">
        <v>1.0595674021247197</v>
      </c>
      <c r="N1652">
        <f t="shared" si="311"/>
        <v>0</v>
      </c>
      <c r="O1652">
        <f t="shared" si="312"/>
        <v>0</v>
      </c>
      <c r="P1652">
        <f t="shared" si="313"/>
        <v>1</v>
      </c>
      <c r="Q1652">
        <f t="shared" si="314"/>
        <v>0</v>
      </c>
      <c r="R1652">
        <f t="shared" si="315"/>
        <v>0</v>
      </c>
      <c r="S1652">
        <f t="shared" si="316"/>
        <v>0</v>
      </c>
      <c r="T1652">
        <f t="shared" si="317"/>
        <v>0</v>
      </c>
      <c r="U1652">
        <f t="shared" si="318"/>
        <v>0</v>
      </c>
      <c r="V1652">
        <f t="shared" si="319"/>
        <v>0</v>
      </c>
    </row>
    <row r="1653" spans="1:22" x14ac:dyDescent="0.25">
      <c r="A1653">
        <v>20180514</v>
      </c>
      <c r="B1653" t="str">
        <f t="shared" si="308"/>
        <v>2018</v>
      </c>
      <c r="C1653" t="str">
        <f t="shared" si="309"/>
        <v>05</v>
      </c>
      <c r="D1653" t="str">
        <f t="shared" si="310"/>
        <v>14</v>
      </c>
      <c r="E1653">
        <v>257</v>
      </c>
      <c r="F1653" t="s">
        <v>216</v>
      </c>
      <c r="G1653">
        <v>353</v>
      </c>
      <c r="H1653" t="s">
        <v>220</v>
      </c>
      <c r="I1653">
        <v>0.53726878428195401</v>
      </c>
      <c r="J1653">
        <v>-0.37857142900000001</v>
      </c>
      <c r="K1653">
        <v>0.15</v>
      </c>
      <c r="L1653">
        <v>0.428571429000001</v>
      </c>
      <c r="M1653">
        <v>1.0722206693607257</v>
      </c>
      <c r="N1653">
        <f t="shared" si="311"/>
        <v>0</v>
      </c>
      <c r="O1653">
        <f t="shared" si="312"/>
        <v>0</v>
      </c>
      <c r="P1653">
        <f t="shared" si="313"/>
        <v>1</v>
      </c>
      <c r="Q1653">
        <f t="shared" si="314"/>
        <v>0</v>
      </c>
      <c r="R1653">
        <f t="shared" si="315"/>
        <v>0</v>
      </c>
      <c r="S1653">
        <f t="shared" si="316"/>
        <v>0</v>
      </c>
      <c r="T1653">
        <f t="shared" si="317"/>
        <v>0</v>
      </c>
      <c r="U1653">
        <f t="shared" si="318"/>
        <v>0</v>
      </c>
      <c r="V1653">
        <f t="shared" si="319"/>
        <v>0</v>
      </c>
    </row>
    <row r="1654" spans="1:22" x14ac:dyDescent="0.25">
      <c r="A1654">
        <v>20180514</v>
      </c>
      <c r="B1654" t="str">
        <f t="shared" si="308"/>
        <v>2018</v>
      </c>
      <c r="C1654" t="str">
        <f t="shared" si="309"/>
        <v>05</v>
      </c>
      <c r="D1654" t="str">
        <f t="shared" si="310"/>
        <v>14</v>
      </c>
      <c r="E1654">
        <v>70</v>
      </c>
      <c r="F1654" t="s">
        <v>98</v>
      </c>
      <c r="G1654">
        <v>355</v>
      </c>
      <c r="H1654" t="s">
        <v>250</v>
      </c>
      <c r="I1654">
        <v>0.40505038146175598</v>
      </c>
      <c r="J1654">
        <v>-1.230769231</v>
      </c>
      <c r="K1654">
        <v>0.76307692299999896</v>
      </c>
      <c r="L1654">
        <v>3.111111111</v>
      </c>
      <c r="M1654">
        <v>1.328878969267568</v>
      </c>
      <c r="N1654">
        <f t="shared" si="311"/>
        <v>0</v>
      </c>
      <c r="O1654">
        <f t="shared" si="312"/>
        <v>0</v>
      </c>
      <c r="P1654">
        <f t="shared" si="313"/>
        <v>1</v>
      </c>
      <c r="Q1654">
        <f t="shared" si="314"/>
        <v>0</v>
      </c>
      <c r="R1654">
        <f t="shared" si="315"/>
        <v>0</v>
      </c>
      <c r="S1654">
        <f t="shared" si="316"/>
        <v>0</v>
      </c>
      <c r="T1654">
        <f t="shared" si="317"/>
        <v>0</v>
      </c>
      <c r="U1654">
        <f t="shared" si="318"/>
        <v>0</v>
      </c>
      <c r="V1654">
        <f t="shared" si="319"/>
        <v>0</v>
      </c>
    </row>
    <row r="1655" spans="1:22" x14ac:dyDescent="0.25">
      <c r="A1655">
        <v>20180514</v>
      </c>
      <c r="B1655" t="str">
        <f t="shared" si="308"/>
        <v>2018</v>
      </c>
      <c r="C1655" t="str">
        <f t="shared" si="309"/>
        <v>05</v>
      </c>
      <c r="D1655" t="str">
        <f t="shared" si="310"/>
        <v>14</v>
      </c>
      <c r="E1655">
        <v>166</v>
      </c>
      <c r="F1655" t="s">
        <v>174</v>
      </c>
      <c r="G1655">
        <v>358</v>
      </c>
      <c r="H1655" t="s">
        <v>19</v>
      </c>
      <c r="I1655">
        <v>0.369565743363584</v>
      </c>
      <c r="J1655">
        <v>0.99305555499999898</v>
      </c>
      <c r="K1655">
        <v>2.6527777779999901</v>
      </c>
      <c r="L1655">
        <v>2.1785714289999998</v>
      </c>
      <c r="M1655">
        <v>1.1230020704290251</v>
      </c>
      <c r="N1655">
        <f t="shared" si="311"/>
        <v>0</v>
      </c>
      <c r="O1655">
        <f t="shared" si="312"/>
        <v>1</v>
      </c>
      <c r="P1655">
        <f t="shared" si="313"/>
        <v>3</v>
      </c>
      <c r="Q1655">
        <f t="shared" si="314"/>
        <v>1</v>
      </c>
      <c r="R1655">
        <f t="shared" si="315"/>
        <v>0</v>
      </c>
      <c r="S1655">
        <f t="shared" si="316"/>
        <v>0</v>
      </c>
      <c r="T1655">
        <f t="shared" si="317"/>
        <v>0</v>
      </c>
      <c r="U1655">
        <f t="shared" si="318"/>
        <v>0</v>
      </c>
      <c r="V1655">
        <f t="shared" si="319"/>
        <v>0</v>
      </c>
    </row>
    <row r="1656" spans="1:22" x14ac:dyDescent="0.25">
      <c r="A1656">
        <v>20180514</v>
      </c>
      <c r="B1656" t="str">
        <f t="shared" si="308"/>
        <v>2018</v>
      </c>
      <c r="C1656" t="str">
        <f t="shared" si="309"/>
        <v>05</v>
      </c>
      <c r="D1656" t="str">
        <f t="shared" si="310"/>
        <v>14</v>
      </c>
      <c r="E1656">
        <v>420</v>
      </c>
      <c r="F1656" t="s">
        <v>284</v>
      </c>
      <c r="G1656">
        <v>362</v>
      </c>
      <c r="H1656" t="s">
        <v>450</v>
      </c>
      <c r="I1656">
        <v>0.33530107544012999</v>
      </c>
      <c r="J1656">
        <v>3.3666666670000001</v>
      </c>
      <c r="K1656">
        <v>-1.56666666699999</v>
      </c>
      <c r="L1656">
        <v>-1.5</v>
      </c>
      <c r="M1656">
        <v>1.3209535237075687</v>
      </c>
      <c r="N1656">
        <f t="shared" si="311"/>
        <v>0</v>
      </c>
      <c r="O1656">
        <f t="shared" si="312"/>
        <v>1</v>
      </c>
      <c r="P1656">
        <f t="shared" si="313"/>
        <v>-1</v>
      </c>
      <c r="Q1656">
        <f t="shared" si="314"/>
        <v>0</v>
      </c>
      <c r="R1656">
        <f t="shared" si="315"/>
        <v>0</v>
      </c>
      <c r="S1656">
        <f t="shared" si="316"/>
        <v>0</v>
      </c>
      <c r="T1656">
        <f t="shared" si="317"/>
        <v>0</v>
      </c>
      <c r="U1656">
        <f t="shared" si="318"/>
        <v>0</v>
      </c>
      <c r="V1656">
        <f t="shared" si="319"/>
        <v>0</v>
      </c>
    </row>
    <row r="1657" spans="1:22" x14ac:dyDescent="0.25">
      <c r="A1657">
        <v>20180514</v>
      </c>
      <c r="B1657" t="str">
        <f t="shared" si="308"/>
        <v>2018</v>
      </c>
      <c r="C1657" t="str">
        <f t="shared" si="309"/>
        <v>05</v>
      </c>
      <c r="D1657" t="str">
        <f t="shared" si="310"/>
        <v>14</v>
      </c>
      <c r="E1657">
        <v>83</v>
      </c>
      <c r="F1657" t="s">
        <v>105</v>
      </c>
      <c r="G1657">
        <v>369</v>
      </c>
      <c r="H1657" t="s">
        <v>202</v>
      </c>
      <c r="I1657">
        <v>0.322216230577695</v>
      </c>
      <c r="J1657">
        <v>0.40000000000000202</v>
      </c>
      <c r="K1657">
        <v>1.8</v>
      </c>
      <c r="L1657">
        <v>2.6666666669999901</v>
      </c>
      <c r="M1657">
        <v>1.3173067155591389</v>
      </c>
      <c r="N1657">
        <f t="shared" si="311"/>
        <v>0</v>
      </c>
      <c r="O1657">
        <f t="shared" si="312"/>
        <v>1</v>
      </c>
      <c r="P1657">
        <f t="shared" si="313"/>
        <v>3</v>
      </c>
      <c r="Q1657">
        <f t="shared" si="314"/>
        <v>1</v>
      </c>
      <c r="R1657">
        <f t="shared" si="315"/>
        <v>0</v>
      </c>
      <c r="S1657">
        <f t="shared" si="316"/>
        <v>0</v>
      </c>
      <c r="T1657">
        <f t="shared" si="317"/>
        <v>0</v>
      </c>
      <c r="U1657">
        <f t="shared" si="318"/>
        <v>0</v>
      </c>
      <c r="V1657">
        <f t="shared" si="319"/>
        <v>0</v>
      </c>
    </row>
    <row r="1658" spans="1:22" x14ac:dyDescent="0.25">
      <c r="A1658">
        <v>20180514</v>
      </c>
      <c r="B1658" t="str">
        <f t="shared" si="308"/>
        <v>2018</v>
      </c>
      <c r="C1658" t="str">
        <f t="shared" si="309"/>
        <v>05</v>
      </c>
      <c r="D1658" t="str">
        <f t="shared" si="310"/>
        <v>14</v>
      </c>
      <c r="E1658">
        <v>453</v>
      </c>
      <c r="F1658" t="s">
        <v>229</v>
      </c>
      <c r="G1658">
        <v>376</v>
      </c>
      <c r="H1658" t="s">
        <v>145</v>
      </c>
      <c r="I1658">
        <v>0.45619603391299002</v>
      </c>
      <c r="J1658">
        <v>3.5897435899999901</v>
      </c>
      <c r="K1658">
        <v>-3.8461537999999899E-2</v>
      </c>
      <c r="L1658">
        <v>0.500000000000001</v>
      </c>
      <c r="M1658">
        <v>1.1784247499099236</v>
      </c>
      <c r="N1658">
        <f t="shared" si="311"/>
        <v>0</v>
      </c>
      <c r="O1658">
        <f t="shared" si="312"/>
        <v>0</v>
      </c>
      <c r="P1658">
        <f t="shared" si="313"/>
        <v>1</v>
      </c>
      <c r="Q1658">
        <f t="shared" si="314"/>
        <v>0</v>
      </c>
      <c r="R1658">
        <f t="shared" si="315"/>
        <v>0</v>
      </c>
      <c r="S1658">
        <f t="shared" si="316"/>
        <v>0</v>
      </c>
      <c r="T1658">
        <f t="shared" si="317"/>
        <v>0</v>
      </c>
      <c r="U1658">
        <f t="shared" si="318"/>
        <v>0</v>
      </c>
      <c r="V1658">
        <f t="shared" si="319"/>
        <v>0</v>
      </c>
    </row>
    <row r="1659" spans="1:22" x14ac:dyDescent="0.25">
      <c r="A1659">
        <v>20180514</v>
      </c>
      <c r="B1659" t="str">
        <f t="shared" si="308"/>
        <v>2018</v>
      </c>
      <c r="C1659" t="str">
        <f t="shared" si="309"/>
        <v>05</v>
      </c>
      <c r="D1659" t="str">
        <f t="shared" si="310"/>
        <v>14</v>
      </c>
      <c r="E1659">
        <v>155</v>
      </c>
      <c r="F1659" t="s">
        <v>257</v>
      </c>
      <c r="G1659">
        <v>381</v>
      </c>
      <c r="H1659" t="s">
        <v>217</v>
      </c>
      <c r="I1659">
        <v>0.52048633113266096</v>
      </c>
      <c r="J1659">
        <v>-0.1125</v>
      </c>
      <c r="K1659">
        <v>-1.76249999999999</v>
      </c>
      <c r="L1659">
        <v>-0.33333333299999801</v>
      </c>
      <c r="M1659">
        <v>1.2059911147538203</v>
      </c>
      <c r="N1659">
        <f t="shared" si="311"/>
        <v>0</v>
      </c>
      <c r="O1659">
        <f t="shared" si="312"/>
        <v>0</v>
      </c>
      <c r="P1659">
        <f t="shared" si="313"/>
        <v>-3</v>
      </c>
      <c r="Q1659">
        <f t="shared" si="314"/>
        <v>0</v>
      </c>
      <c r="R1659">
        <f t="shared" si="315"/>
        <v>1</v>
      </c>
      <c r="S1659">
        <f t="shared" si="316"/>
        <v>0</v>
      </c>
      <c r="T1659">
        <f t="shared" si="317"/>
        <v>0</v>
      </c>
      <c r="U1659">
        <f t="shared" si="318"/>
        <v>0</v>
      </c>
      <c r="V1659">
        <f t="shared" si="319"/>
        <v>0</v>
      </c>
    </row>
    <row r="1660" spans="1:22" x14ac:dyDescent="0.25">
      <c r="A1660">
        <v>20180514</v>
      </c>
      <c r="B1660" t="str">
        <f t="shared" si="308"/>
        <v>2018</v>
      </c>
      <c r="C1660" t="str">
        <f t="shared" si="309"/>
        <v>05</v>
      </c>
      <c r="D1660" t="str">
        <f t="shared" si="310"/>
        <v>14</v>
      </c>
      <c r="E1660">
        <v>458</v>
      </c>
      <c r="F1660" t="s">
        <v>191</v>
      </c>
      <c r="G1660">
        <v>383</v>
      </c>
      <c r="H1660" t="s">
        <v>336</v>
      </c>
      <c r="I1660">
        <v>0.58455274398949997</v>
      </c>
      <c r="J1660">
        <v>1.131313131</v>
      </c>
      <c r="K1660">
        <v>-0.696969697</v>
      </c>
      <c r="L1660">
        <v>1</v>
      </c>
      <c r="M1660">
        <v>1.232738045804509</v>
      </c>
      <c r="N1660">
        <f t="shared" si="311"/>
        <v>0</v>
      </c>
      <c r="O1660">
        <f t="shared" si="312"/>
        <v>0</v>
      </c>
      <c r="P1660">
        <f t="shared" si="313"/>
        <v>1</v>
      </c>
      <c r="Q1660">
        <f t="shared" si="314"/>
        <v>0</v>
      </c>
      <c r="R1660">
        <f t="shared" si="315"/>
        <v>0</v>
      </c>
      <c r="S1660">
        <f t="shared" si="316"/>
        <v>0</v>
      </c>
      <c r="T1660">
        <f t="shared" si="317"/>
        <v>0</v>
      </c>
      <c r="U1660">
        <f t="shared" si="318"/>
        <v>0</v>
      </c>
      <c r="V1660">
        <f t="shared" si="319"/>
        <v>0</v>
      </c>
    </row>
    <row r="1661" spans="1:22" x14ac:dyDescent="0.25">
      <c r="A1661">
        <v>20180514</v>
      </c>
      <c r="B1661" t="str">
        <f t="shared" si="308"/>
        <v>2018</v>
      </c>
      <c r="C1661" t="str">
        <f t="shared" si="309"/>
        <v>05</v>
      </c>
      <c r="D1661" t="str">
        <f t="shared" si="310"/>
        <v>14</v>
      </c>
      <c r="E1661">
        <v>125</v>
      </c>
      <c r="F1661" t="s">
        <v>34</v>
      </c>
      <c r="G1661">
        <v>387</v>
      </c>
      <c r="H1661" t="s">
        <v>134</v>
      </c>
      <c r="I1661">
        <v>0.40321607154942501</v>
      </c>
      <c r="J1661">
        <v>-0.64285714299999996</v>
      </c>
      <c r="K1661">
        <v>8.5714286000001694E-2</v>
      </c>
      <c r="L1661">
        <v>2.7</v>
      </c>
      <c r="M1661">
        <v>1.1557970139807117</v>
      </c>
      <c r="N1661">
        <f t="shared" si="311"/>
        <v>0</v>
      </c>
      <c r="O1661">
        <f t="shared" si="312"/>
        <v>0</v>
      </c>
      <c r="P1661">
        <f t="shared" si="313"/>
        <v>1</v>
      </c>
      <c r="Q1661">
        <f t="shared" si="314"/>
        <v>0</v>
      </c>
      <c r="R1661">
        <f t="shared" si="315"/>
        <v>0</v>
      </c>
      <c r="S1661">
        <f t="shared" si="316"/>
        <v>0</v>
      </c>
      <c r="T1661">
        <f t="shared" si="317"/>
        <v>0</v>
      </c>
      <c r="U1661">
        <f t="shared" si="318"/>
        <v>0</v>
      </c>
      <c r="V1661">
        <f t="shared" si="319"/>
        <v>0</v>
      </c>
    </row>
    <row r="1662" spans="1:22" x14ac:dyDescent="0.25">
      <c r="A1662">
        <v>20180514</v>
      </c>
      <c r="B1662" t="str">
        <f t="shared" si="308"/>
        <v>2018</v>
      </c>
      <c r="C1662" t="str">
        <f t="shared" si="309"/>
        <v>05</v>
      </c>
      <c r="D1662" t="str">
        <f t="shared" si="310"/>
        <v>14</v>
      </c>
      <c r="E1662">
        <v>215</v>
      </c>
      <c r="F1662" t="s">
        <v>23</v>
      </c>
      <c r="G1662">
        <v>408</v>
      </c>
      <c r="H1662" t="s">
        <v>472</v>
      </c>
      <c r="I1662">
        <v>0.83552541116063905</v>
      </c>
      <c r="J1662">
        <v>3.3333333329999899</v>
      </c>
      <c r="K1662">
        <v>2.58974358899999</v>
      </c>
      <c r="L1662">
        <v>-1.2</v>
      </c>
      <c r="M1662">
        <v>1.1642230238692015</v>
      </c>
      <c r="N1662">
        <f t="shared" si="311"/>
        <v>1</v>
      </c>
      <c r="O1662">
        <f t="shared" si="312"/>
        <v>0</v>
      </c>
      <c r="P1662">
        <f t="shared" si="313"/>
        <v>1</v>
      </c>
      <c r="Q1662">
        <f t="shared" si="314"/>
        <v>0</v>
      </c>
      <c r="R1662">
        <f t="shared" si="315"/>
        <v>0</v>
      </c>
      <c r="S1662">
        <f t="shared" si="316"/>
        <v>0</v>
      </c>
      <c r="T1662">
        <f t="shared" si="317"/>
        <v>0</v>
      </c>
      <c r="U1662">
        <f t="shared" si="318"/>
        <v>0</v>
      </c>
      <c r="V1662">
        <f t="shared" si="319"/>
        <v>0</v>
      </c>
    </row>
    <row r="1663" spans="1:22" x14ac:dyDescent="0.25">
      <c r="A1663">
        <v>20180514</v>
      </c>
      <c r="B1663" t="str">
        <f t="shared" si="308"/>
        <v>2018</v>
      </c>
      <c r="C1663" t="str">
        <f t="shared" si="309"/>
        <v>05</v>
      </c>
      <c r="D1663" t="str">
        <f t="shared" si="310"/>
        <v>14</v>
      </c>
      <c r="E1663">
        <v>202</v>
      </c>
      <c r="F1663" t="s">
        <v>473</v>
      </c>
      <c r="G1663">
        <v>409</v>
      </c>
      <c r="H1663" t="s">
        <v>474</v>
      </c>
      <c r="I1663">
        <v>0.45272364288581501</v>
      </c>
      <c r="J1663">
        <v>2</v>
      </c>
      <c r="K1663">
        <v>6</v>
      </c>
      <c r="L1663">
        <v>0</v>
      </c>
      <c r="M1663">
        <v>1.012334291281676</v>
      </c>
      <c r="N1663">
        <f t="shared" si="311"/>
        <v>0</v>
      </c>
      <c r="O1663">
        <f t="shared" si="312"/>
        <v>0</v>
      </c>
      <c r="P1663">
        <f t="shared" si="313"/>
        <v>2</v>
      </c>
      <c r="Q1663">
        <f t="shared" si="314"/>
        <v>1</v>
      </c>
      <c r="R1663">
        <f t="shared" si="315"/>
        <v>0</v>
      </c>
      <c r="S1663">
        <f t="shared" si="316"/>
        <v>0</v>
      </c>
      <c r="T1663">
        <f t="shared" si="317"/>
        <v>0</v>
      </c>
      <c r="U1663">
        <f t="shared" si="318"/>
        <v>0</v>
      </c>
      <c r="V1663">
        <f t="shared" si="319"/>
        <v>0</v>
      </c>
    </row>
    <row r="1664" spans="1:22" x14ac:dyDescent="0.25">
      <c r="A1664">
        <v>20180514</v>
      </c>
      <c r="B1664" t="str">
        <f t="shared" si="308"/>
        <v>2018</v>
      </c>
      <c r="C1664" t="str">
        <f t="shared" si="309"/>
        <v>05</v>
      </c>
      <c r="D1664" t="str">
        <f t="shared" si="310"/>
        <v>14</v>
      </c>
      <c r="E1664">
        <v>320</v>
      </c>
      <c r="F1664" t="s">
        <v>433</v>
      </c>
      <c r="G1664">
        <v>418</v>
      </c>
      <c r="H1664" t="s">
        <v>476</v>
      </c>
      <c r="I1664">
        <v>0.44127553309902201</v>
      </c>
      <c r="J1664">
        <v>3.3</v>
      </c>
      <c r="K1664">
        <v>-0.5</v>
      </c>
      <c r="L1664">
        <v>-8</v>
      </c>
      <c r="M1664">
        <v>1.0629474831891721</v>
      </c>
      <c r="N1664">
        <f t="shared" si="311"/>
        <v>0</v>
      </c>
      <c r="O1664">
        <f t="shared" si="312"/>
        <v>0</v>
      </c>
      <c r="P1664">
        <f t="shared" si="313"/>
        <v>-1</v>
      </c>
      <c r="Q1664">
        <f t="shared" si="314"/>
        <v>0</v>
      </c>
      <c r="R1664">
        <f t="shared" si="315"/>
        <v>0</v>
      </c>
      <c r="S1664">
        <f t="shared" si="316"/>
        <v>0</v>
      </c>
      <c r="T1664">
        <f t="shared" si="317"/>
        <v>0</v>
      </c>
      <c r="U1664">
        <f t="shared" si="318"/>
        <v>0</v>
      </c>
      <c r="V1664">
        <f t="shared" si="319"/>
        <v>0</v>
      </c>
    </row>
    <row r="1665" spans="1:22" x14ac:dyDescent="0.25">
      <c r="A1665">
        <v>20180514</v>
      </c>
      <c r="B1665" t="str">
        <f t="shared" si="308"/>
        <v>2018</v>
      </c>
      <c r="C1665" t="str">
        <f t="shared" si="309"/>
        <v>05</v>
      </c>
      <c r="D1665" t="str">
        <f t="shared" si="310"/>
        <v>14</v>
      </c>
      <c r="E1665">
        <v>252</v>
      </c>
      <c r="F1665" t="s">
        <v>211</v>
      </c>
      <c r="G1665">
        <v>424</v>
      </c>
      <c r="H1665" t="s">
        <v>35</v>
      </c>
      <c r="I1665">
        <v>0.50684496658362999</v>
      </c>
      <c r="J1665">
        <v>-1.19999999999999</v>
      </c>
      <c r="K1665">
        <v>-2.38749999999999</v>
      </c>
      <c r="L1665">
        <v>-0.83333333400000198</v>
      </c>
      <c r="M1665">
        <v>1.2943234880636167</v>
      </c>
      <c r="N1665">
        <f t="shared" si="311"/>
        <v>0</v>
      </c>
      <c r="O1665">
        <f t="shared" si="312"/>
        <v>0</v>
      </c>
      <c r="P1665">
        <f t="shared" si="313"/>
        <v>-3</v>
      </c>
      <c r="Q1665">
        <f t="shared" si="314"/>
        <v>0</v>
      </c>
      <c r="R1665">
        <f t="shared" si="315"/>
        <v>1</v>
      </c>
      <c r="S1665">
        <f t="shared" si="316"/>
        <v>0</v>
      </c>
      <c r="T1665">
        <f t="shared" si="317"/>
        <v>0</v>
      </c>
      <c r="U1665">
        <f t="shared" si="318"/>
        <v>0</v>
      </c>
      <c r="V1665">
        <f t="shared" si="319"/>
        <v>0</v>
      </c>
    </row>
    <row r="1666" spans="1:22" x14ac:dyDescent="0.25">
      <c r="A1666">
        <v>20180514</v>
      </c>
      <c r="B1666" t="str">
        <f t="shared" ref="B1666:B1729" si="320">MID(A1666,1,4)</f>
        <v>2018</v>
      </c>
      <c r="C1666" t="str">
        <f t="shared" ref="C1666:C1729" si="321">MID(A1666,5,2)</f>
        <v>05</v>
      </c>
      <c r="D1666" t="str">
        <f t="shared" ref="D1666:D1729" si="322">MID(A1666,7,2)</f>
        <v>14</v>
      </c>
      <c r="E1666">
        <v>70</v>
      </c>
      <c r="F1666" t="s">
        <v>98</v>
      </c>
      <c r="G1666">
        <v>432</v>
      </c>
      <c r="H1666" t="s">
        <v>403</v>
      </c>
      <c r="I1666">
        <v>0.314304958136432</v>
      </c>
      <c r="J1666">
        <v>-3</v>
      </c>
      <c r="K1666">
        <v>4.59</v>
      </c>
      <c r="L1666">
        <v>3.361111111</v>
      </c>
      <c r="M1666">
        <v>1.1678713695564029</v>
      </c>
      <c r="N1666">
        <f t="shared" ref="N1666:N1729" si="323">OR(I1666&gt;0.6)+0</f>
        <v>0</v>
      </c>
      <c r="O1666">
        <f t="shared" ref="O1666:O1729" si="324">(I1666&lt;0.4)+0</f>
        <v>1</v>
      </c>
      <c r="P1666">
        <f t="shared" ref="P1666:P1729" si="325">SIGN(L1666)+SIGN(J1666)+SIGN(K1666)</f>
        <v>1</v>
      </c>
      <c r="Q1666">
        <f t="shared" ref="Q1666:Q1729" si="326">(P1666&gt;1)+0</f>
        <v>0</v>
      </c>
      <c r="R1666">
        <f t="shared" ref="R1666:R1729" si="327">(P1666&lt;-1)+0</f>
        <v>0</v>
      </c>
      <c r="S1666">
        <f t="shared" ref="S1666:S1729" si="328">Q1666*N1666</f>
        <v>0</v>
      </c>
      <c r="T1666">
        <f t="shared" ref="T1666:T1729" si="329">O1666*R1666</f>
        <v>0</v>
      </c>
      <c r="U1666">
        <f t="shared" ref="U1666:U1729" si="330">T1666+S1666</f>
        <v>0</v>
      </c>
      <c r="V1666">
        <f t="shared" si="319"/>
        <v>0</v>
      </c>
    </row>
    <row r="1667" spans="1:22" x14ac:dyDescent="0.25">
      <c r="A1667">
        <v>20180514</v>
      </c>
      <c r="B1667" t="str">
        <f t="shared" si="320"/>
        <v>2018</v>
      </c>
      <c r="C1667" t="str">
        <f t="shared" si="321"/>
        <v>05</v>
      </c>
      <c r="D1667" t="str">
        <f t="shared" si="322"/>
        <v>14</v>
      </c>
      <c r="E1667">
        <v>297</v>
      </c>
      <c r="F1667" t="s">
        <v>316</v>
      </c>
      <c r="G1667">
        <v>433</v>
      </c>
      <c r="H1667" t="s">
        <v>280</v>
      </c>
      <c r="I1667">
        <v>0.63816534207539599</v>
      </c>
      <c r="J1667">
        <v>1.44078947399999</v>
      </c>
      <c r="K1667">
        <v>0.75</v>
      </c>
      <c r="L1667">
        <v>-1.6666666670000001</v>
      </c>
      <c r="M1667">
        <v>1.2991241370629865</v>
      </c>
      <c r="N1667">
        <f t="shared" si="323"/>
        <v>1</v>
      </c>
      <c r="O1667">
        <f t="shared" si="324"/>
        <v>0</v>
      </c>
      <c r="P1667">
        <f t="shared" si="325"/>
        <v>1</v>
      </c>
      <c r="Q1667">
        <f t="shared" si="326"/>
        <v>0</v>
      </c>
      <c r="R1667">
        <f t="shared" si="327"/>
        <v>0</v>
      </c>
      <c r="S1667">
        <f t="shared" si="328"/>
        <v>0</v>
      </c>
      <c r="T1667">
        <f t="shared" si="329"/>
        <v>0</v>
      </c>
      <c r="U1667">
        <f t="shared" si="330"/>
        <v>0</v>
      </c>
      <c r="V1667">
        <f t="shared" ref="V1667:V1730" si="331">M1667*S1667*U1667</f>
        <v>0</v>
      </c>
    </row>
    <row r="1668" spans="1:22" x14ac:dyDescent="0.25">
      <c r="A1668">
        <v>20180514</v>
      </c>
      <c r="B1668" t="str">
        <f t="shared" si="320"/>
        <v>2018</v>
      </c>
      <c r="C1668" t="str">
        <f t="shared" si="321"/>
        <v>05</v>
      </c>
      <c r="D1668" t="str">
        <f t="shared" si="322"/>
        <v>14</v>
      </c>
      <c r="E1668">
        <v>358</v>
      </c>
      <c r="F1668" t="s">
        <v>19</v>
      </c>
      <c r="G1668">
        <v>439</v>
      </c>
      <c r="H1668" t="s">
        <v>198</v>
      </c>
      <c r="I1668">
        <v>0.48578601580362102</v>
      </c>
      <c r="J1668">
        <v>-0.33333333199999798</v>
      </c>
      <c r="K1668">
        <v>-1.3333333329999899</v>
      </c>
      <c r="L1668">
        <v>-1.75</v>
      </c>
      <c r="M1668">
        <v>1.3079446686222618</v>
      </c>
      <c r="N1668">
        <f t="shared" si="323"/>
        <v>0</v>
      </c>
      <c r="O1668">
        <f t="shared" si="324"/>
        <v>0</v>
      </c>
      <c r="P1668">
        <f t="shared" si="325"/>
        <v>-3</v>
      </c>
      <c r="Q1668">
        <f t="shared" si="326"/>
        <v>0</v>
      </c>
      <c r="R1668">
        <f t="shared" si="327"/>
        <v>1</v>
      </c>
      <c r="S1668">
        <f t="shared" si="328"/>
        <v>0</v>
      </c>
      <c r="T1668">
        <f t="shared" si="329"/>
        <v>0</v>
      </c>
      <c r="U1668">
        <f t="shared" si="330"/>
        <v>0</v>
      </c>
      <c r="V1668">
        <f t="shared" si="331"/>
        <v>0</v>
      </c>
    </row>
    <row r="1669" spans="1:22" x14ac:dyDescent="0.25">
      <c r="A1669">
        <v>20180514</v>
      </c>
      <c r="B1669" t="str">
        <f t="shared" si="320"/>
        <v>2018</v>
      </c>
      <c r="C1669" t="str">
        <f t="shared" si="321"/>
        <v>05</v>
      </c>
      <c r="D1669" t="str">
        <f t="shared" si="322"/>
        <v>14</v>
      </c>
      <c r="E1669">
        <v>345</v>
      </c>
      <c r="F1669" t="s">
        <v>193</v>
      </c>
      <c r="G1669">
        <v>445</v>
      </c>
      <c r="H1669" t="s">
        <v>413</v>
      </c>
      <c r="I1669">
        <v>0.65455274055577795</v>
      </c>
      <c r="J1669">
        <v>-1.1166666670000001</v>
      </c>
      <c r="K1669">
        <v>0.70175438600000095</v>
      </c>
      <c r="L1669">
        <v>-1.7857142849999901</v>
      </c>
      <c r="M1669">
        <v>1.3196376049990544</v>
      </c>
      <c r="N1669">
        <f t="shared" si="323"/>
        <v>1</v>
      </c>
      <c r="O1669">
        <f t="shared" si="324"/>
        <v>0</v>
      </c>
      <c r="P1669">
        <f t="shared" si="325"/>
        <v>-1</v>
      </c>
      <c r="Q1669">
        <f t="shared" si="326"/>
        <v>0</v>
      </c>
      <c r="R1669">
        <f t="shared" si="327"/>
        <v>0</v>
      </c>
      <c r="S1669">
        <f t="shared" si="328"/>
        <v>0</v>
      </c>
      <c r="T1669">
        <f t="shared" si="329"/>
        <v>0</v>
      </c>
      <c r="U1669">
        <f t="shared" si="330"/>
        <v>0</v>
      </c>
      <c r="V1669">
        <f t="shared" si="331"/>
        <v>0</v>
      </c>
    </row>
    <row r="1670" spans="1:22" x14ac:dyDescent="0.25">
      <c r="A1670">
        <v>20180514</v>
      </c>
      <c r="B1670" t="str">
        <f t="shared" si="320"/>
        <v>2018</v>
      </c>
      <c r="C1670" t="str">
        <f t="shared" si="321"/>
        <v>05</v>
      </c>
      <c r="D1670" t="str">
        <f t="shared" si="322"/>
        <v>14</v>
      </c>
      <c r="E1670">
        <v>329</v>
      </c>
      <c r="F1670" t="s">
        <v>143</v>
      </c>
      <c r="G1670">
        <v>455</v>
      </c>
      <c r="H1670" t="s">
        <v>265</v>
      </c>
      <c r="I1670">
        <v>0.33022091116297497</v>
      </c>
      <c r="J1670">
        <v>1.7380952379999901</v>
      </c>
      <c r="K1670">
        <v>1.444444445</v>
      </c>
      <c r="L1670">
        <v>1.00000185909721E-9</v>
      </c>
      <c r="M1670">
        <v>1.2930854686006796</v>
      </c>
      <c r="N1670">
        <f t="shared" si="323"/>
        <v>0</v>
      </c>
      <c r="O1670">
        <f t="shared" si="324"/>
        <v>1</v>
      </c>
      <c r="P1670">
        <f t="shared" si="325"/>
        <v>3</v>
      </c>
      <c r="Q1670">
        <f t="shared" si="326"/>
        <v>1</v>
      </c>
      <c r="R1670">
        <f t="shared" si="327"/>
        <v>0</v>
      </c>
      <c r="S1670">
        <f t="shared" si="328"/>
        <v>0</v>
      </c>
      <c r="T1670">
        <f t="shared" si="329"/>
        <v>0</v>
      </c>
      <c r="U1670">
        <f t="shared" si="330"/>
        <v>0</v>
      </c>
      <c r="V1670">
        <f t="shared" si="331"/>
        <v>0</v>
      </c>
    </row>
    <row r="1671" spans="1:22" x14ac:dyDescent="0.25">
      <c r="A1671">
        <v>20180514</v>
      </c>
      <c r="B1671" t="str">
        <f t="shared" si="320"/>
        <v>2018</v>
      </c>
      <c r="C1671" t="str">
        <f t="shared" si="321"/>
        <v>05</v>
      </c>
      <c r="D1671" t="str">
        <f t="shared" si="322"/>
        <v>14</v>
      </c>
      <c r="E1671">
        <v>257</v>
      </c>
      <c r="F1671" t="s">
        <v>216</v>
      </c>
      <c r="G1671">
        <v>456</v>
      </c>
      <c r="H1671" t="s">
        <v>39</v>
      </c>
      <c r="I1671">
        <v>0.47178052540790899</v>
      </c>
      <c r="J1671">
        <v>1.7374999999999901</v>
      </c>
      <c r="K1671">
        <v>1.5249999999999999</v>
      </c>
      <c r="L1671">
        <v>-0.171428570999999</v>
      </c>
      <c r="M1671">
        <v>1.3214982439786798</v>
      </c>
      <c r="N1671">
        <f t="shared" si="323"/>
        <v>0</v>
      </c>
      <c r="O1671">
        <f t="shared" si="324"/>
        <v>0</v>
      </c>
      <c r="P1671">
        <f t="shared" si="325"/>
        <v>1</v>
      </c>
      <c r="Q1671">
        <f t="shared" si="326"/>
        <v>0</v>
      </c>
      <c r="R1671">
        <f t="shared" si="327"/>
        <v>0</v>
      </c>
      <c r="S1671">
        <f t="shared" si="328"/>
        <v>0</v>
      </c>
      <c r="T1671">
        <f t="shared" si="329"/>
        <v>0</v>
      </c>
      <c r="U1671">
        <f t="shared" si="330"/>
        <v>0</v>
      </c>
      <c r="V1671">
        <f t="shared" si="331"/>
        <v>0</v>
      </c>
    </row>
    <row r="1672" spans="1:22" x14ac:dyDescent="0.25">
      <c r="A1672">
        <v>20180514</v>
      </c>
      <c r="B1672" t="str">
        <f t="shared" si="320"/>
        <v>2018</v>
      </c>
      <c r="C1672" t="str">
        <f t="shared" si="321"/>
        <v>05</v>
      </c>
      <c r="D1672" t="str">
        <f t="shared" si="322"/>
        <v>14</v>
      </c>
      <c r="E1672">
        <v>257</v>
      </c>
      <c r="F1672" t="s">
        <v>216</v>
      </c>
      <c r="G1672">
        <v>458</v>
      </c>
      <c r="H1672" t="s">
        <v>191</v>
      </c>
      <c r="I1672">
        <v>0.44857615908154502</v>
      </c>
      <c r="J1672">
        <v>0.82777777799999896</v>
      </c>
      <c r="K1672">
        <v>1.98333333299999</v>
      </c>
      <c r="L1672">
        <v>0.22857142899999999</v>
      </c>
      <c r="M1672">
        <v>1.0110278849381344</v>
      </c>
      <c r="N1672">
        <f t="shared" si="323"/>
        <v>0</v>
      </c>
      <c r="O1672">
        <f t="shared" si="324"/>
        <v>0</v>
      </c>
      <c r="P1672">
        <f t="shared" si="325"/>
        <v>3</v>
      </c>
      <c r="Q1672">
        <f t="shared" si="326"/>
        <v>1</v>
      </c>
      <c r="R1672">
        <f t="shared" si="327"/>
        <v>0</v>
      </c>
      <c r="S1672">
        <f t="shared" si="328"/>
        <v>0</v>
      </c>
      <c r="T1672">
        <f t="shared" si="329"/>
        <v>0</v>
      </c>
      <c r="U1672">
        <f t="shared" si="330"/>
        <v>0</v>
      </c>
      <c r="V1672">
        <f t="shared" si="331"/>
        <v>0</v>
      </c>
    </row>
    <row r="1673" spans="1:22" x14ac:dyDescent="0.25">
      <c r="A1673">
        <v>20180514</v>
      </c>
      <c r="B1673" t="str">
        <f t="shared" si="320"/>
        <v>2018</v>
      </c>
      <c r="C1673" t="str">
        <f t="shared" si="321"/>
        <v>05</v>
      </c>
      <c r="D1673" t="str">
        <f t="shared" si="322"/>
        <v>14</v>
      </c>
      <c r="E1673">
        <v>297</v>
      </c>
      <c r="F1673" t="s">
        <v>316</v>
      </c>
      <c r="G1673">
        <v>460</v>
      </c>
      <c r="H1673" t="s">
        <v>8</v>
      </c>
      <c r="I1673">
        <v>0.49130170954484997</v>
      </c>
      <c r="J1673">
        <v>0.74404761899999905</v>
      </c>
      <c r="K1673">
        <v>-1.0119047619999999</v>
      </c>
      <c r="L1673">
        <v>-3</v>
      </c>
      <c r="M1673">
        <v>1.0815645921509953</v>
      </c>
      <c r="N1673">
        <f t="shared" si="323"/>
        <v>0</v>
      </c>
      <c r="O1673">
        <f t="shared" si="324"/>
        <v>0</v>
      </c>
      <c r="P1673">
        <f t="shared" si="325"/>
        <v>-1</v>
      </c>
      <c r="Q1673">
        <f t="shared" si="326"/>
        <v>0</v>
      </c>
      <c r="R1673">
        <f t="shared" si="327"/>
        <v>0</v>
      </c>
      <c r="S1673">
        <f t="shared" si="328"/>
        <v>0</v>
      </c>
      <c r="T1673">
        <f t="shared" si="329"/>
        <v>0</v>
      </c>
      <c r="U1673">
        <f t="shared" si="330"/>
        <v>0</v>
      </c>
      <c r="V1673">
        <f t="shared" si="331"/>
        <v>0</v>
      </c>
    </row>
    <row r="1674" spans="1:22" x14ac:dyDescent="0.25">
      <c r="A1674">
        <v>20180514</v>
      </c>
      <c r="B1674" t="str">
        <f t="shared" si="320"/>
        <v>2018</v>
      </c>
      <c r="C1674" t="str">
        <f t="shared" si="321"/>
        <v>05</v>
      </c>
      <c r="D1674" t="str">
        <f t="shared" si="322"/>
        <v>14</v>
      </c>
      <c r="E1674">
        <v>43</v>
      </c>
      <c r="F1674" t="s">
        <v>168</v>
      </c>
      <c r="G1674">
        <v>467</v>
      </c>
      <c r="H1674" t="s">
        <v>489</v>
      </c>
      <c r="I1674">
        <v>0.79369988552350501</v>
      </c>
      <c r="J1674">
        <v>0.25</v>
      </c>
      <c r="K1674">
        <v>2.5</v>
      </c>
      <c r="L1674">
        <v>2.5</v>
      </c>
      <c r="M1674">
        <v>1.0278504203762118</v>
      </c>
      <c r="N1674">
        <f t="shared" si="323"/>
        <v>1</v>
      </c>
      <c r="O1674">
        <f t="shared" si="324"/>
        <v>0</v>
      </c>
      <c r="P1674">
        <f t="shared" si="325"/>
        <v>3</v>
      </c>
      <c r="Q1674">
        <f t="shared" si="326"/>
        <v>1</v>
      </c>
      <c r="R1674">
        <f t="shared" si="327"/>
        <v>0</v>
      </c>
      <c r="S1674">
        <f t="shared" si="328"/>
        <v>1</v>
      </c>
      <c r="T1674">
        <f t="shared" si="329"/>
        <v>0</v>
      </c>
      <c r="U1674">
        <f t="shared" si="330"/>
        <v>1</v>
      </c>
      <c r="V1674">
        <f t="shared" si="331"/>
        <v>1.0278504203762118</v>
      </c>
    </row>
    <row r="1675" spans="1:22" x14ac:dyDescent="0.25">
      <c r="A1675">
        <v>20180514</v>
      </c>
      <c r="B1675" t="str">
        <f t="shared" si="320"/>
        <v>2018</v>
      </c>
      <c r="C1675" t="str">
        <f t="shared" si="321"/>
        <v>05</v>
      </c>
      <c r="D1675" t="str">
        <f t="shared" si="322"/>
        <v>14</v>
      </c>
      <c r="E1675">
        <v>329</v>
      </c>
      <c r="F1675" t="s">
        <v>143</v>
      </c>
      <c r="G1675">
        <v>470</v>
      </c>
      <c r="H1675" t="s">
        <v>492</v>
      </c>
      <c r="I1675">
        <v>0.41322421647570101</v>
      </c>
      <c r="J1675">
        <v>2.6666666669999901</v>
      </c>
      <c r="K1675">
        <v>-1.05555555499999</v>
      </c>
      <c r="L1675">
        <v>2.6666666669999999</v>
      </c>
      <c r="M1675">
        <v>1.1936800378750694</v>
      </c>
      <c r="N1675">
        <f t="shared" si="323"/>
        <v>0</v>
      </c>
      <c r="O1675">
        <f t="shared" si="324"/>
        <v>0</v>
      </c>
      <c r="P1675">
        <f t="shared" si="325"/>
        <v>1</v>
      </c>
      <c r="Q1675">
        <f t="shared" si="326"/>
        <v>0</v>
      </c>
      <c r="R1675">
        <f t="shared" si="327"/>
        <v>0</v>
      </c>
      <c r="S1675">
        <f t="shared" si="328"/>
        <v>0</v>
      </c>
      <c r="T1675">
        <f t="shared" si="329"/>
        <v>0</v>
      </c>
      <c r="U1675">
        <f t="shared" si="330"/>
        <v>0</v>
      </c>
      <c r="V1675">
        <f t="shared" si="331"/>
        <v>0</v>
      </c>
    </row>
    <row r="1676" spans="1:22" x14ac:dyDescent="0.25">
      <c r="A1676">
        <v>20180514</v>
      </c>
      <c r="B1676" t="str">
        <f t="shared" si="320"/>
        <v>2018</v>
      </c>
      <c r="C1676" t="str">
        <f t="shared" si="321"/>
        <v>05</v>
      </c>
      <c r="D1676" t="str">
        <f t="shared" si="322"/>
        <v>14</v>
      </c>
      <c r="E1676">
        <v>152</v>
      </c>
      <c r="F1676" t="s">
        <v>255</v>
      </c>
      <c r="G1676">
        <v>472</v>
      </c>
      <c r="H1676" t="s">
        <v>227</v>
      </c>
      <c r="I1676">
        <v>0.40052231154836998</v>
      </c>
      <c r="J1676">
        <v>0.23863636399999899</v>
      </c>
      <c r="K1676">
        <v>-1</v>
      </c>
      <c r="L1676">
        <v>2.44999999999999</v>
      </c>
      <c r="M1676">
        <v>1.2801657215401039</v>
      </c>
      <c r="N1676">
        <f t="shared" si="323"/>
        <v>0</v>
      </c>
      <c r="O1676">
        <f t="shared" si="324"/>
        <v>0</v>
      </c>
      <c r="P1676">
        <f t="shared" si="325"/>
        <v>1</v>
      </c>
      <c r="Q1676">
        <f t="shared" si="326"/>
        <v>0</v>
      </c>
      <c r="R1676">
        <f t="shared" si="327"/>
        <v>0</v>
      </c>
      <c r="S1676">
        <f t="shared" si="328"/>
        <v>0</v>
      </c>
      <c r="T1676">
        <f t="shared" si="329"/>
        <v>0</v>
      </c>
      <c r="U1676">
        <f t="shared" si="330"/>
        <v>0</v>
      </c>
      <c r="V1676">
        <f t="shared" si="331"/>
        <v>0</v>
      </c>
    </row>
    <row r="1677" spans="1:22" x14ac:dyDescent="0.25">
      <c r="A1677">
        <v>20180514</v>
      </c>
      <c r="B1677" t="str">
        <f t="shared" si="320"/>
        <v>2018</v>
      </c>
      <c r="C1677" t="str">
        <f t="shared" si="321"/>
        <v>05</v>
      </c>
      <c r="D1677" t="str">
        <f t="shared" si="322"/>
        <v>14</v>
      </c>
      <c r="E1677">
        <v>256</v>
      </c>
      <c r="F1677" t="s">
        <v>399</v>
      </c>
      <c r="G1677">
        <v>480</v>
      </c>
      <c r="H1677" t="s">
        <v>488</v>
      </c>
      <c r="I1677">
        <v>0.22213954405359601</v>
      </c>
      <c r="J1677">
        <v>-4.4999999989999999</v>
      </c>
      <c r="K1677">
        <v>0.16666666700000099</v>
      </c>
      <c r="L1677">
        <v>4</v>
      </c>
      <c r="M1677">
        <v>1.2705256617120957</v>
      </c>
      <c r="N1677">
        <f t="shared" si="323"/>
        <v>0</v>
      </c>
      <c r="O1677">
        <f t="shared" si="324"/>
        <v>1</v>
      </c>
      <c r="P1677">
        <f t="shared" si="325"/>
        <v>1</v>
      </c>
      <c r="Q1677">
        <f t="shared" si="326"/>
        <v>0</v>
      </c>
      <c r="R1677">
        <f t="shared" si="327"/>
        <v>0</v>
      </c>
      <c r="S1677">
        <f t="shared" si="328"/>
        <v>0</v>
      </c>
      <c r="T1677">
        <f t="shared" si="329"/>
        <v>0</v>
      </c>
      <c r="U1677">
        <f t="shared" si="330"/>
        <v>0</v>
      </c>
      <c r="V1677">
        <f t="shared" si="331"/>
        <v>0</v>
      </c>
    </row>
    <row r="1678" spans="1:22" x14ac:dyDescent="0.25">
      <c r="A1678">
        <v>20180514</v>
      </c>
      <c r="B1678" t="str">
        <f t="shared" si="320"/>
        <v>2018</v>
      </c>
      <c r="C1678" t="str">
        <f t="shared" si="321"/>
        <v>05</v>
      </c>
      <c r="D1678" t="str">
        <f t="shared" si="322"/>
        <v>14</v>
      </c>
      <c r="E1678">
        <v>433</v>
      </c>
      <c r="F1678" t="s">
        <v>280</v>
      </c>
      <c r="G1678">
        <v>481</v>
      </c>
      <c r="H1678" t="s">
        <v>334</v>
      </c>
      <c r="I1678">
        <v>0.58129555868220095</v>
      </c>
      <c r="J1678">
        <v>-1.1157894740000001</v>
      </c>
      <c r="K1678">
        <v>0.5</v>
      </c>
      <c r="L1678">
        <v>1.523809524</v>
      </c>
      <c r="M1678">
        <v>1.1312794303078242</v>
      </c>
      <c r="N1678">
        <f t="shared" si="323"/>
        <v>0</v>
      </c>
      <c r="O1678">
        <f t="shared" si="324"/>
        <v>0</v>
      </c>
      <c r="P1678">
        <f t="shared" si="325"/>
        <v>1</v>
      </c>
      <c r="Q1678">
        <f t="shared" si="326"/>
        <v>0</v>
      </c>
      <c r="R1678">
        <f t="shared" si="327"/>
        <v>0</v>
      </c>
      <c r="S1678">
        <f t="shared" si="328"/>
        <v>0</v>
      </c>
      <c r="T1678">
        <f t="shared" si="329"/>
        <v>0</v>
      </c>
      <c r="U1678">
        <f t="shared" si="330"/>
        <v>0</v>
      </c>
      <c r="V1678">
        <f t="shared" si="331"/>
        <v>0</v>
      </c>
    </row>
    <row r="1679" spans="1:22" x14ac:dyDescent="0.25">
      <c r="A1679">
        <v>20180514</v>
      </c>
      <c r="B1679" t="str">
        <f t="shared" si="320"/>
        <v>2018</v>
      </c>
      <c r="C1679" t="str">
        <f t="shared" si="321"/>
        <v>05</v>
      </c>
      <c r="D1679" t="str">
        <f t="shared" si="322"/>
        <v>14</v>
      </c>
      <c r="E1679">
        <v>472</v>
      </c>
      <c r="F1679" t="s">
        <v>227</v>
      </c>
      <c r="G1679">
        <v>483</v>
      </c>
      <c r="H1679" t="s">
        <v>224</v>
      </c>
      <c r="I1679">
        <v>0.93379420085869003</v>
      </c>
      <c r="J1679">
        <v>-2.6136363639999902</v>
      </c>
      <c r="K1679">
        <v>-1.5</v>
      </c>
      <c r="L1679">
        <v>2.8</v>
      </c>
      <c r="M1679">
        <v>1.1400556271826416</v>
      </c>
      <c r="N1679">
        <f t="shared" si="323"/>
        <v>1</v>
      </c>
      <c r="O1679">
        <f t="shared" si="324"/>
        <v>0</v>
      </c>
      <c r="P1679">
        <f t="shared" si="325"/>
        <v>-1</v>
      </c>
      <c r="Q1679">
        <f t="shared" si="326"/>
        <v>0</v>
      </c>
      <c r="R1679">
        <f t="shared" si="327"/>
        <v>0</v>
      </c>
      <c r="S1679">
        <f t="shared" si="328"/>
        <v>0</v>
      </c>
      <c r="T1679">
        <f t="shared" si="329"/>
        <v>0</v>
      </c>
      <c r="U1679">
        <f t="shared" si="330"/>
        <v>0</v>
      </c>
      <c r="V1679">
        <f t="shared" si="331"/>
        <v>0</v>
      </c>
    </row>
    <row r="1680" spans="1:22" x14ac:dyDescent="0.25">
      <c r="A1680">
        <v>20180514</v>
      </c>
      <c r="B1680" t="str">
        <f t="shared" si="320"/>
        <v>2018</v>
      </c>
      <c r="C1680" t="str">
        <f t="shared" si="321"/>
        <v>05</v>
      </c>
      <c r="D1680" t="str">
        <f t="shared" si="322"/>
        <v>14</v>
      </c>
      <c r="E1680">
        <v>486</v>
      </c>
      <c r="F1680" t="s">
        <v>355</v>
      </c>
      <c r="G1680">
        <v>484</v>
      </c>
      <c r="H1680" t="s">
        <v>152</v>
      </c>
      <c r="I1680">
        <v>0.72897883226922799</v>
      </c>
      <c r="J1680">
        <v>-0.928571428999999</v>
      </c>
      <c r="K1680">
        <v>0.65714285699999997</v>
      </c>
      <c r="L1680">
        <v>0.93333333399999996</v>
      </c>
      <c r="M1680">
        <v>1.1938550610096867</v>
      </c>
      <c r="N1680">
        <f t="shared" si="323"/>
        <v>1</v>
      </c>
      <c r="O1680">
        <f t="shared" si="324"/>
        <v>0</v>
      </c>
      <c r="P1680">
        <f t="shared" si="325"/>
        <v>1</v>
      </c>
      <c r="Q1680">
        <f t="shared" si="326"/>
        <v>0</v>
      </c>
      <c r="R1680">
        <f t="shared" si="327"/>
        <v>0</v>
      </c>
      <c r="S1680">
        <f t="shared" si="328"/>
        <v>0</v>
      </c>
      <c r="T1680">
        <f t="shared" si="329"/>
        <v>0</v>
      </c>
      <c r="U1680">
        <f t="shared" si="330"/>
        <v>0</v>
      </c>
      <c r="V1680">
        <f t="shared" si="331"/>
        <v>0</v>
      </c>
    </row>
    <row r="1681" spans="1:22" x14ac:dyDescent="0.25">
      <c r="A1681">
        <v>20180514</v>
      </c>
      <c r="B1681" t="str">
        <f t="shared" si="320"/>
        <v>2018</v>
      </c>
      <c r="C1681" t="str">
        <f t="shared" si="321"/>
        <v>05</v>
      </c>
      <c r="D1681" t="str">
        <f t="shared" si="322"/>
        <v>14</v>
      </c>
      <c r="E1681">
        <v>277</v>
      </c>
      <c r="F1681" t="s">
        <v>20</v>
      </c>
      <c r="G1681">
        <v>485</v>
      </c>
      <c r="H1681" t="s">
        <v>497</v>
      </c>
      <c r="I1681">
        <v>0.808410080272705</v>
      </c>
      <c r="J1681">
        <v>5.3333333329999899</v>
      </c>
      <c r="K1681">
        <v>3.91666666599999</v>
      </c>
      <c r="L1681">
        <v>-1.5</v>
      </c>
      <c r="M1681">
        <v>1.294061468709341</v>
      </c>
      <c r="N1681">
        <f t="shared" si="323"/>
        <v>1</v>
      </c>
      <c r="O1681">
        <f t="shared" si="324"/>
        <v>0</v>
      </c>
      <c r="P1681">
        <f t="shared" si="325"/>
        <v>1</v>
      </c>
      <c r="Q1681">
        <f t="shared" si="326"/>
        <v>0</v>
      </c>
      <c r="R1681">
        <f t="shared" si="327"/>
        <v>0</v>
      </c>
      <c r="S1681">
        <f t="shared" si="328"/>
        <v>0</v>
      </c>
      <c r="T1681">
        <f t="shared" si="329"/>
        <v>0</v>
      </c>
      <c r="U1681">
        <f t="shared" si="330"/>
        <v>0</v>
      </c>
      <c r="V1681">
        <f t="shared" si="331"/>
        <v>0</v>
      </c>
    </row>
    <row r="1682" spans="1:22" x14ac:dyDescent="0.25">
      <c r="A1682">
        <v>20180514</v>
      </c>
      <c r="B1682" t="str">
        <f t="shared" si="320"/>
        <v>2018</v>
      </c>
      <c r="C1682" t="str">
        <f t="shared" si="321"/>
        <v>05</v>
      </c>
      <c r="D1682" t="str">
        <f t="shared" si="322"/>
        <v>14</v>
      </c>
      <c r="E1682">
        <v>488</v>
      </c>
      <c r="F1682" t="s">
        <v>270</v>
      </c>
      <c r="G1682">
        <v>486</v>
      </c>
      <c r="H1682" t="s">
        <v>355</v>
      </c>
      <c r="I1682">
        <v>0.26939381801000101</v>
      </c>
      <c r="J1682">
        <v>0.66666666700000099</v>
      </c>
      <c r="K1682">
        <v>-1.7166666669999999</v>
      </c>
      <c r="L1682">
        <v>-0.59999999999999898</v>
      </c>
      <c r="M1682">
        <v>1.2219411470187023</v>
      </c>
      <c r="N1682">
        <f t="shared" si="323"/>
        <v>0</v>
      </c>
      <c r="O1682">
        <f t="shared" si="324"/>
        <v>1</v>
      </c>
      <c r="P1682">
        <f t="shared" si="325"/>
        <v>-1</v>
      </c>
      <c r="Q1682">
        <f t="shared" si="326"/>
        <v>0</v>
      </c>
      <c r="R1682">
        <f t="shared" si="327"/>
        <v>0</v>
      </c>
      <c r="S1682">
        <f t="shared" si="328"/>
        <v>0</v>
      </c>
      <c r="T1682">
        <f t="shared" si="329"/>
        <v>0</v>
      </c>
      <c r="U1682">
        <f t="shared" si="330"/>
        <v>0</v>
      </c>
      <c r="V1682">
        <f t="shared" si="331"/>
        <v>0</v>
      </c>
    </row>
    <row r="1683" spans="1:22" x14ac:dyDescent="0.25">
      <c r="A1683">
        <v>20180514</v>
      </c>
      <c r="B1683" t="str">
        <f t="shared" si="320"/>
        <v>2018</v>
      </c>
      <c r="C1683" t="str">
        <f t="shared" si="321"/>
        <v>05</v>
      </c>
      <c r="D1683" t="str">
        <f t="shared" si="322"/>
        <v>14</v>
      </c>
      <c r="E1683">
        <v>198</v>
      </c>
      <c r="F1683" t="s">
        <v>348</v>
      </c>
      <c r="G1683">
        <v>489</v>
      </c>
      <c r="H1683" t="s">
        <v>118</v>
      </c>
      <c r="I1683">
        <v>0.691529130911132</v>
      </c>
      <c r="J1683">
        <v>1.5130718949999999</v>
      </c>
      <c r="K1683">
        <v>0.65686274499999897</v>
      </c>
      <c r="L1683">
        <v>2.5333333329999999</v>
      </c>
      <c r="M1683">
        <v>1.2816007920365919</v>
      </c>
      <c r="N1683">
        <f t="shared" si="323"/>
        <v>1</v>
      </c>
      <c r="O1683">
        <f t="shared" si="324"/>
        <v>0</v>
      </c>
      <c r="P1683">
        <f t="shared" si="325"/>
        <v>3</v>
      </c>
      <c r="Q1683">
        <f t="shared" si="326"/>
        <v>1</v>
      </c>
      <c r="R1683">
        <f t="shared" si="327"/>
        <v>0</v>
      </c>
      <c r="S1683">
        <f t="shared" si="328"/>
        <v>1</v>
      </c>
      <c r="T1683">
        <f t="shared" si="329"/>
        <v>0</v>
      </c>
      <c r="U1683">
        <f t="shared" si="330"/>
        <v>1</v>
      </c>
      <c r="V1683">
        <f t="shared" si="331"/>
        <v>1.2816007920365919</v>
      </c>
    </row>
    <row r="1684" spans="1:22" x14ac:dyDescent="0.25">
      <c r="A1684">
        <v>20180521</v>
      </c>
      <c r="B1684" t="str">
        <f t="shared" si="320"/>
        <v>2018</v>
      </c>
      <c r="C1684" t="str">
        <f t="shared" si="321"/>
        <v>05</v>
      </c>
      <c r="D1684" t="str">
        <f t="shared" si="322"/>
        <v>21</v>
      </c>
      <c r="E1684">
        <v>80</v>
      </c>
      <c r="F1684" t="s">
        <v>40</v>
      </c>
      <c r="G1684">
        <v>7</v>
      </c>
      <c r="H1684" t="s">
        <v>32</v>
      </c>
      <c r="I1684">
        <v>0.43361629685296998</v>
      </c>
      <c r="J1684">
        <v>1.976190476</v>
      </c>
      <c r="K1684">
        <v>2.2142857139999998</v>
      </c>
      <c r="L1684">
        <v>0</v>
      </c>
      <c r="M1684">
        <v>1.3094307682101576</v>
      </c>
      <c r="N1684">
        <f t="shared" si="323"/>
        <v>0</v>
      </c>
      <c r="O1684">
        <f t="shared" si="324"/>
        <v>0</v>
      </c>
      <c r="P1684">
        <f t="shared" si="325"/>
        <v>2</v>
      </c>
      <c r="Q1684">
        <f t="shared" si="326"/>
        <v>1</v>
      </c>
      <c r="R1684">
        <f t="shared" si="327"/>
        <v>0</v>
      </c>
      <c r="S1684">
        <f t="shared" si="328"/>
        <v>0</v>
      </c>
      <c r="T1684">
        <f t="shared" si="329"/>
        <v>0</v>
      </c>
      <c r="U1684">
        <f t="shared" si="330"/>
        <v>0</v>
      </c>
      <c r="V1684">
        <f t="shared" si="331"/>
        <v>0</v>
      </c>
    </row>
    <row r="1685" spans="1:22" x14ac:dyDescent="0.25">
      <c r="A1685">
        <v>20180521</v>
      </c>
      <c r="B1685" t="str">
        <f t="shared" si="320"/>
        <v>2018</v>
      </c>
      <c r="C1685" t="str">
        <f t="shared" si="321"/>
        <v>05</v>
      </c>
      <c r="D1685" t="str">
        <f t="shared" si="322"/>
        <v>21</v>
      </c>
      <c r="E1685">
        <v>220</v>
      </c>
      <c r="F1685" t="s">
        <v>48</v>
      </c>
      <c r="G1685">
        <v>9</v>
      </c>
      <c r="H1685" t="s">
        <v>49</v>
      </c>
      <c r="I1685">
        <v>0.36816895045100601</v>
      </c>
      <c r="J1685">
        <v>0.44444444500000202</v>
      </c>
      <c r="K1685">
        <v>-2.16666666599999</v>
      </c>
      <c r="L1685">
        <v>3.4999999989999901</v>
      </c>
      <c r="M1685">
        <v>1.0900774968963676</v>
      </c>
      <c r="N1685">
        <f t="shared" si="323"/>
        <v>0</v>
      </c>
      <c r="O1685">
        <f t="shared" si="324"/>
        <v>1</v>
      </c>
      <c r="P1685">
        <f t="shared" si="325"/>
        <v>1</v>
      </c>
      <c r="Q1685">
        <f t="shared" si="326"/>
        <v>0</v>
      </c>
      <c r="R1685">
        <f t="shared" si="327"/>
        <v>0</v>
      </c>
      <c r="S1685">
        <f t="shared" si="328"/>
        <v>0</v>
      </c>
      <c r="T1685">
        <f t="shared" si="329"/>
        <v>0</v>
      </c>
      <c r="U1685">
        <f t="shared" si="330"/>
        <v>0</v>
      </c>
      <c r="V1685">
        <f t="shared" si="331"/>
        <v>0</v>
      </c>
    </row>
    <row r="1686" spans="1:22" x14ac:dyDescent="0.25">
      <c r="A1686">
        <v>20180521</v>
      </c>
      <c r="B1686" t="str">
        <f t="shared" si="320"/>
        <v>2018</v>
      </c>
      <c r="C1686" t="str">
        <f t="shared" si="321"/>
        <v>05</v>
      </c>
      <c r="D1686" t="str">
        <f t="shared" si="322"/>
        <v>21</v>
      </c>
      <c r="E1686">
        <v>71</v>
      </c>
      <c r="F1686" t="s">
        <v>64</v>
      </c>
      <c r="G1686">
        <v>12</v>
      </c>
      <c r="H1686" t="s">
        <v>60</v>
      </c>
      <c r="I1686">
        <v>0.61924983684692103</v>
      </c>
      <c r="J1686">
        <v>2.07777777799999</v>
      </c>
      <c r="K1686">
        <v>-0.64444444399999701</v>
      </c>
      <c r="L1686">
        <v>1.7857142859999899</v>
      </c>
      <c r="M1686">
        <v>1.2616590641707062</v>
      </c>
      <c r="N1686">
        <f t="shared" si="323"/>
        <v>1</v>
      </c>
      <c r="O1686">
        <f t="shared" si="324"/>
        <v>0</v>
      </c>
      <c r="P1686">
        <f t="shared" si="325"/>
        <v>1</v>
      </c>
      <c r="Q1686">
        <f t="shared" si="326"/>
        <v>0</v>
      </c>
      <c r="R1686">
        <f t="shared" si="327"/>
        <v>0</v>
      </c>
      <c r="S1686">
        <f t="shared" si="328"/>
        <v>0</v>
      </c>
      <c r="T1686">
        <f t="shared" si="329"/>
        <v>0</v>
      </c>
      <c r="U1686">
        <f t="shared" si="330"/>
        <v>0</v>
      </c>
      <c r="V1686">
        <f t="shared" si="331"/>
        <v>0</v>
      </c>
    </row>
    <row r="1687" spans="1:22" x14ac:dyDescent="0.25">
      <c r="A1687">
        <v>20180521</v>
      </c>
      <c r="B1687" t="str">
        <f t="shared" si="320"/>
        <v>2018</v>
      </c>
      <c r="C1687" t="str">
        <f t="shared" si="321"/>
        <v>05</v>
      </c>
      <c r="D1687" t="str">
        <f t="shared" si="322"/>
        <v>21</v>
      </c>
      <c r="E1687">
        <v>307</v>
      </c>
      <c r="F1687" t="s">
        <v>110</v>
      </c>
      <c r="G1687">
        <v>24</v>
      </c>
      <c r="H1687" t="s">
        <v>108</v>
      </c>
      <c r="I1687">
        <v>0.52361785841749298</v>
      </c>
      <c r="J1687">
        <v>-1</v>
      </c>
      <c r="K1687">
        <v>2.8333333329999899</v>
      </c>
      <c r="L1687">
        <v>2</v>
      </c>
      <c r="M1687">
        <v>1.2809823837682817</v>
      </c>
      <c r="N1687">
        <f t="shared" si="323"/>
        <v>0</v>
      </c>
      <c r="O1687">
        <f t="shared" si="324"/>
        <v>0</v>
      </c>
      <c r="P1687">
        <f t="shared" si="325"/>
        <v>1</v>
      </c>
      <c r="Q1687">
        <f t="shared" si="326"/>
        <v>0</v>
      </c>
      <c r="R1687">
        <f t="shared" si="327"/>
        <v>0</v>
      </c>
      <c r="S1687">
        <f t="shared" si="328"/>
        <v>0</v>
      </c>
      <c r="T1687">
        <f t="shared" si="329"/>
        <v>0</v>
      </c>
      <c r="U1687">
        <f t="shared" si="330"/>
        <v>0</v>
      </c>
      <c r="V1687">
        <f t="shared" si="331"/>
        <v>0</v>
      </c>
    </row>
    <row r="1688" spans="1:22" x14ac:dyDescent="0.25">
      <c r="A1688">
        <v>20180521</v>
      </c>
      <c r="B1688" t="str">
        <f t="shared" si="320"/>
        <v>2018</v>
      </c>
      <c r="C1688" t="str">
        <f t="shared" si="321"/>
        <v>05</v>
      </c>
      <c r="D1688" t="str">
        <f t="shared" si="322"/>
        <v>21</v>
      </c>
      <c r="E1688">
        <v>326</v>
      </c>
      <c r="F1688" t="s">
        <v>130</v>
      </c>
      <c r="G1688">
        <v>29</v>
      </c>
      <c r="H1688" t="s">
        <v>123</v>
      </c>
      <c r="I1688">
        <v>0.521204407849166</v>
      </c>
      <c r="J1688">
        <v>-0.616959063999999</v>
      </c>
      <c r="K1688">
        <v>2.532163744</v>
      </c>
      <c r="L1688">
        <v>-1.6607142859999999</v>
      </c>
      <c r="M1688">
        <v>1.0232723996784718</v>
      </c>
      <c r="N1688">
        <f t="shared" si="323"/>
        <v>0</v>
      </c>
      <c r="O1688">
        <f t="shared" si="324"/>
        <v>0</v>
      </c>
      <c r="P1688">
        <f t="shared" si="325"/>
        <v>-1</v>
      </c>
      <c r="Q1688">
        <f t="shared" si="326"/>
        <v>0</v>
      </c>
      <c r="R1688">
        <f t="shared" si="327"/>
        <v>0</v>
      </c>
      <c r="S1688">
        <f t="shared" si="328"/>
        <v>0</v>
      </c>
      <c r="T1688">
        <f t="shared" si="329"/>
        <v>0</v>
      </c>
      <c r="U1688">
        <f t="shared" si="330"/>
        <v>0</v>
      </c>
      <c r="V1688">
        <f t="shared" si="331"/>
        <v>0</v>
      </c>
    </row>
    <row r="1689" spans="1:22" x14ac:dyDescent="0.25">
      <c r="A1689">
        <v>20180521</v>
      </c>
      <c r="B1689" t="str">
        <f t="shared" si="320"/>
        <v>2018</v>
      </c>
      <c r="C1689" t="str">
        <f t="shared" si="321"/>
        <v>05</v>
      </c>
      <c r="D1689" t="str">
        <f t="shared" si="322"/>
        <v>21</v>
      </c>
      <c r="E1689">
        <v>90</v>
      </c>
      <c r="F1689" t="s">
        <v>22</v>
      </c>
      <c r="G1689">
        <v>30</v>
      </c>
      <c r="H1689" t="s">
        <v>78</v>
      </c>
      <c r="I1689">
        <v>0.58574513150288299</v>
      </c>
      <c r="J1689">
        <v>0.33155080299999801</v>
      </c>
      <c r="K1689">
        <v>1.2566844929999901</v>
      </c>
      <c r="L1689">
        <v>-0.999999999999998</v>
      </c>
      <c r="M1689">
        <v>1.2747460598128191</v>
      </c>
      <c r="N1689">
        <f t="shared" si="323"/>
        <v>0</v>
      </c>
      <c r="O1689">
        <f t="shared" si="324"/>
        <v>0</v>
      </c>
      <c r="P1689">
        <f t="shared" si="325"/>
        <v>1</v>
      </c>
      <c r="Q1689">
        <f t="shared" si="326"/>
        <v>0</v>
      </c>
      <c r="R1689">
        <f t="shared" si="327"/>
        <v>0</v>
      </c>
      <c r="S1689">
        <f t="shared" si="328"/>
        <v>0</v>
      </c>
      <c r="T1689">
        <f t="shared" si="329"/>
        <v>0</v>
      </c>
      <c r="U1689">
        <f t="shared" si="330"/>
        <v>0</v>
      </c>
      <c r="V1689">
        <f t="shared" si="331"/>
        <v>0</v>
      </c>
    </row>
    <row r="1690" spans="1:22" x14ac:dyDescent="0.25">
      <c r="A1690">
        <v>20180521</v>
      </c>
      <c r="B1690" t="str">
        <f t="shared" si="320"/>
        <v>2018</v>
      </c>
      <c r="C1690" t="str">
        <f t="shared" si="321"/>
        <v>05</v>
      </c>
      <c r="D1690" t="str">
        <f t="shared" si="322"/>
        <v>21</v>
      </c>
      <c r="E1690">
        <v>435</v>
      </c>
      <c r="F1690" t="s">
        <v>26</v>
      </c>
      <c r="G1690">
        <v>39</v>
      </c>
      <c r="H1690" t="s">
        <v>157</v>
      </c>
      <c r="I1690">
        <v>0.38500040154947801</v>
      </c>
      <c r="J1690">
        <v>0.66666666699999899</v>
      </c>
      <c r="K1690">
        <v>-0.54166666700000099</v>
      </c>
      <c r="L1690">
        <v>-1.9</v>
      </c>
      <c r="M1690">
        <v>1.0574264836702802</v>
      </c>
      <c r="N1690">
        <f t="shared" si="323"/>
        <v>0</v>
      </c>
      <c r="O1690">
        <f t="shared" si="324"/>
        <v>1</v>
      </c>
      <c r="P1690">
        <f t="shared" si="325"/>
        <v>-1</v>
      </c>
      <c r="Q1690">
        <f t="shared" si="326"/>
        <v>0</v>
      </c>
      <c r="R1690">
        <f t="shared" si="327"/>
        <v>0</v>
      </c>
      <c r="S1690">
        <f t="shared" si="328"/>
        <v>0</v>
      </c>
      <c r="T1690">
        <f t="shared" si="329"/>
        <v>0</v>
      </c>
      <c r="U1690">
        <f t="shared" si="330"/>
        <v>0</v>
      </c>
      <c r="V1690">
        <f t="shared" si="331"/>
        <v>0</v>
      </c>
    </row>
    <row r="1691" spans="1:22" x14ac:dyDescent="0.25">
      <c r="A1691">
        <v>20180521</v>
      </c>
      <c r="B1691" t="str">
        <f t="shared" si="320"/>
        <v>2018</v>
      </c>
      <c r="C1691" t="str">
        <f t="shared" si="321"/>
        <v>05</v>
      </c>
      <c r="D1691" t="str">
        <f t="shared" si="322"/>
        <v>21</v>
      </c>
      <c r="E1691">
        <v>3</v>
      </c>
      <c r="F1691" t="s">
        <v>15</v>
      </c>
      <c r="G1691">
        <v>40</v>
      </c>
      <c r="H1691" t="s">
        <v>162</v>
      </c>
      <c r="I1691">
        <v>0.39754758375152799</v>
      </c>
      <c r="J1691">
        <v>-0.10714285699999899</v>
      </c>
      <c r="K1691">
        <v>-0.85714285699999904</v>
      </c>
      <c r="L1691">
        <v>-5.9999999999999902</v>
      </c>
      <c r="M1691">
        <v>1.256678532298142</v>
      </c>
      <c r="N1691">
        <f t="shared" si="323"/>
        <v>0</v>
      </c>
      <c r="O1691">
        <f t="shared" si="324"/>
        <v>1</v>
      </c>
      <c r="P1691">
        <f t="shared" si="325"/>
        <v>-3</v>
      </c>
      <c r="Q1691">
        <f t="shared" si="326"/>
        <v>0</v>
      </c>
      <c r="R1691">
        <f t="shared" si="327"/>
        <v>1</v>
      </c>
      <c r="S1691">
        <f t="shared" si="328"/>
        <v>0</v>
      </c>
      <c r="T1691">
        <f t="shared" si="329"/>
        <v>1</v>
      </c>
      <c r="U1691">
        <f t="shared" si="330"/>
        <v>1</v>
      </c>
      <c r="V1691">
        <f t="shared" si="331"/>
        <v>0</v>
      </c>
    </row>
    <row r="1692" spans="1:22" x14ac:dyDescent="0.25">
      <c r="A1692">
        <v>20180521</v>
      </c>
      <c r="B1692" t="str">
        <f t="shared" si="320"/>
        <v>2018</v>
      </c>
      <c r="C1692" t="str">
        <f t="shared" si="321"/>
        <v>05</v>
      </c>
      <c r="D1692" t="str">
        <f t="shared" si="322"/>
        <v>21</v>
      </c>
      <c r="E1692">
        <v>29</v>
      </c>
      <c r="F1692" t="s">
        <v>123</v>
      </c>
      <c r="G1692">
        <v>45</v>
      </c>
      <c r="H1692" t="s">
        <v>170</v>
      </c>
      <c r="I1692">
        <v>0.476884927485557</v>
      </c>
      <c r="J1692">
        <v>0.82807017599999999</v>
      </c>
      <c r="K1692">
        <v>-1.135338347</v>
      </c>
      <c r="L1692">
        <v>2.2857142859999899</v>
      </c>
      <c r="M1692">
        <v>1.1988423367203089</v>
      </c>
      <c r="N1692">
        <f t="shared" si="323"/>
        <v>0</v>
      </c>
      <c r="O1692">
        <f t="shared" si="324"/>
        <v>0</v>
      </c>
      <c r="P1692">
        <f t="shared" si="325"/>
        <v>1</v>
      </c>
      <c r="Q1692">
        <f t="shared" si="326"/>
        <v>0</v>
      </c>
      <c r="R1692">
        <f t="shared" si="327"/>
        <v>0</v>
      </c>
      <c r="S1692">
        <f t="shared" si="328"/>
        <v>0</v>
      </c>
      <c r="T1692">
        <f t="shared" si="329"/>
        <v>0</v>
      </c>
      <c r="U1692">
        <f t="shared" si="330"/>
        <v>0</v>
      </c>
      <c r="V1692">
        <f t="shared" si="331"/>
        <v>0</v>
      </c>
    </row>
    <row r="1693" spans="1:22" x14ac:dyDescent="0.25">
      <c r="A1693">
        <v>20180521</v>
      </c>
      <c r="B1693" t="str">
        <f t="shared" si="320"/>
        <v>2018</v>
      </c>
      <c r="C1693" t="str">
        <f t="shared" si="321"/>
        <v>05</v>
      </c>
      <c r="D1693" t="str">
        <f t="shared" si="322"/>
        <v>21</v>
      </c>
      <c r="E1693">
        <v>135</v>
      </c>
      <c r="F1693" t="s">
        <v>180</v>
      </c>
      <c r="G1693">
        <v>49</v>
      </c>
      <c r="H1693" t="s">
        <v>181</v>
      </c>
      <c r="I1693">
        <v>0.55940978027892796</v>
      </c>
      <c r="J1693">
        <v>2.75</v>
      </c>
      <c r="K1693">
        <v>5</v>
      </c>
      <c r="L1693">
        <v>4</v>
      </c>
      <c r="M1693">
        <v>1.041693681484724</v>
      </c>
      <c r="N1693">
        <f t="shared" si="323"/>
        <v>0</v>
      </c>
      <c r="O1693">
        <f t="shared" si="324"/>
        <v>0</v>
      </c>
      <c r="P1693">
        <f t="shared" si="325"/>
        <v>3</v>
      </c>
      <c r="Q1693">
        <f t="shared" si="326"/>
        <v>1</v>
      </c>
      <c r="R1693">
        <f t="shared" si="327"/>
        <v>0</v>
      </c>
      <c r="S1693">
        <f t="shared" si="328"/>
        <v>0</v>
      </c>
      <c r="T1693">
        <f t="shared" si="329"/>
        <v>0</v>
      </c>
      <c r="U1693">
        <f t="shared" si="330"/>
        <v>0</v>
      </c>
      <c r="V1693">
        <f t="shared" si="331"/>
        <v>0</v>
      </c>
    </row>
    <row r="1694" spans="1:22" x14ac:dyDescent="0.25">
      <c r="A1694">
        <v>20180521</v>
      </c>
      <c r="B1694" t="str">
        <f t="shared" si="320"/>
        <v>2018</v>
      </c>
      <c r="C1694" t="str">
        <f t="shared" si="321"/>
        <v>05</v>
      </c>
      <c r="D1694" t="str">
        <f t="shared" si="322"/>
        <v>21</v>
      </c>
      <c r="E1694">
        <v>381</v>
      </c>
      <c r="F1694" t="s">
        <v>217</v>
      </c>
      <c r="G1694">
        <v>65</v>
      </c>
      <c r="H1694" t="s">
        <v>215</v>
      </c>
      <c r="I1694">
        <v>0.29513930136413302</v>
      </c>
      <c r="J1694">
        <v>2.5</v>
      </c>
      <c r="K1694">
        <v>2.9</v>
      </c>
      <c r="L1694">
        <v>1.66666666599999</v>
      </c>
      <c r="M1694">
        <v>1.293260401590294</v>
      </c>
      <c r="N1694">
        <f t="shared" si="323"/>
        <v>0</v>
      </c>
      <c r="O1694">
        <f t="shared" si="324"/>
        <v>1</v>
      </c>
      <c r="P1694">
        <f t="shared" si="325"/>
        <v>3</v>
      </c>
      <c r="Q1694">
        <f t="shared" si="326"/>
        <v>1</v>
      </c>
      <c r="R1694">
        <f t="shared" si="327"/>
        <v>0</v>
      </c>
      <c r="S1694">
        <f t="shared" si="328"/>
        <v>0</v>
      </c>
      <c r="T1694">
        <f t="shared" si="329"/>
        <v>0</v>
      </c>
      <c r="U1694">
        <f t="shared" si="330"/>
        <v>0</v>
      </c>
      <c r="V1694">
        <f t="shared" si="331"/>
        <v>0</v>
      </c>
    </row>
    <row r="1695" spans="1:22" x14ac:dyDescent="0.25">
      <c r="A1695">
        <v>20180521</v>
      </c>
      <c r="B1695" t="str">
        <f t="shared" si="320"/>
        <v>2018</v>
      </c>
      <c r="C1695" t="str">
        <f t="shared" si="321"/>
        <v>05</v>
      </c>
      <c r="D1695" t="str">
        <f t="shared" si="322"/>
        <v>21</v>
      </c>
      <c r="E1695">
        <v>255</v>
      </c>
      <c r="F1695" t="s">
        <v>221</v>
      </c>
      <c r="G1695">
        <v>66</v>
      </c>
      <c r="H1695" t="s">
        <v>218</v>
      </c>
      <c r="I1695">
        <v>0.49566322353592701</v>
      </c>
      <c r="J1695">
        <v>-1.5055555549999999</v>
      </c>
      <c r="K1695">
        <v>-2.35</v>
      </c>
      <c r="L1695">
        <v>-0.75</v>
      </c>
      <c r="M1695">
        <v>1.2218223914277673</v>
      </c>
      <c r="N1695">
        <f t="shared" si="323"/>
        <v>0</v>
      </c>
      <c r="O1695">
        <f t="shared" si="324"/>
        <v>0</v>
      </c>
      <c r="P1695">
        <f t="shared" si="325"/>
        <v>-3</v>
      </c>
      <c r="Q1695">
        <f t="shared" si="326"/>
        <v>0</v>
      </c>
      <c r="R1695">
        <f t="shared" si="327"/>
        <v>1</v>
      </c>
      <c r="S1695">
        <f t="shared" si="328"/>
        <v>0</v>
      </c>
      <c r="T1695">
        <f t="shared" si="329"/>
        <v>0</v>
      </c>
      <c r="U1695">
        <f t="shared" si="330"/>
        <v>0</v>
      </c>
      <c r="V1695">
        <f t="shared" si="331"/>
        <v>0</v>
      </c>
    </row>
    <row r="1696" spans="1:22" x14ac:dyDescent="0.25">
      <c r="A1696">
        <v>20180521</v>
      </c>
      <c r="B1696" t="str">
        <f t="shared" si="320"/>
        <v>2018</v>
      </c>
      <c r="C1696" t="str">
        <f t="shared" si="321"/>
        <v>05</v>
      </c>
      <c r="D1696" t="str">
        <f t="shared" si="322"/>
        <v>21</v>
      </c>
      <c r="E1696">
        <v>193</v>
      </c>
      <c r="F1696" t="s">
        <v>206</v>
      </c>
      <c r="G1696">
        <v>71</v>
      </c>
      <c r="H1696" t="s">
        <v>64</v>
      </c>
      <c r="I1696">
        <v>0.17178771942270801</v>
      </c>
      <c r="J1696">
        <v>0.12857142899999699</v>
      </c>
      <c r="K1696">
        <v>1.19999999999999</v>
      </c>
      <c r="L1696">
        <v>1.2142857140000001</v>
      </c>
      <c r="M1696">
        <v>1.1997512731604272</v>
      </c>
      <c r="N1696">
        <f t="shared" si="323"/>
        <v>0</v>
      </c>
      <c r="O1696">
        <f t="shared" si="324"/>
        <v>1</v>
      </c>
      <c r="P1696">
        <f t="shared" si="325"/>
        <v>3</v>
      </c>
      <c r="Q1696">
        <f t="shared" si="326"/>
        <v>1</v>
      </c>
      <c r="R1696">
        <f t="shared" si="327"/>
        <v>0</v>
      </c>
      <c r="S1696">
        <f t="shared" si="328"/>
        <v>0</v>
      </c>
      <c r="T1696">
        <f t="shared" si="329"/>
        <v>0</v>
      </c>
      <c r="U1696">
        <f t="shared" si="330"/>
        <v>0</v>
      </c>
      <c r="V1696">
        <f t="shared" si="331"/>
        <v>0</v>
      </c>
    </row>
    <row r="1697" spans="1:22" x14ac:dyDescent="0.25">
      <c r="A1697">
        <v>20180521</v>
      </c>
      <c r="B1697" t="str">
        <f t="shared" si="320"/>
        <v>2018</v>
      </c>
      <c r="C1697" t="str">
        <f t="shared" si="321"/>
        <v>05</v>
      </c>
      <c r="D1697" t="str">
        <f t="shared" si="322"/>
        <v>21</v>
      </c>
      <c r="E1697">
        <v>177</v>
      </c>
      <c r="F1697" t="s">
        <v>242</v>
      </c>
      <c r="G1697">
        <v>80</v>
      </c>
      <c r="H1697" t="s">
        <v>40</v>
      </c>
      <c r="I1697">
        <v>0.55676037147890101</v>
      </c>
      <c r="J1697">
        <v>0.52380952400000003</v>
      </c>
      <c r="K1697">
        <v>-1.2380952380000001</v>
      </c>
      <c r="L1697">
        <v>-0.16666666599999699</v>
      </c>
      <c r="M1697">
        <v>1.1209852211132048</v>
      </c>
      <c r="N1697">
        <f t="shared" si="323"/>
        <v>0</v>
      </c>
      <c r="O1697">
        <f t="shared" si="324"/>
        <v>0</v>
      </c>
      <c r="P1697">
        <f t="shared" si="325"/>
        <v>-1</v>
      </c>
      <c r="Q1697">
        <f t="shared" si="326"/>
        <v>0</v>
      </c>
      <c r="R1697">
        <f t="shared" si="327"/>
        <v>0</v>
      </c>
      <c r="S1697">
        <f t="shared" si="328"/>
        <v>0</v>
      </c>
      <c r="T1697">
        <f t="shared" si="329"/>
        <v>0</v>
      </c>
      <c r="U1697">
        <f t="shared" si="330"/>
        <v>0</v>
      </c>
      <c r="V1697">
        <f t="shared" si="331"/>
        <v>0</v>
      </c>
    </row>
    <row r="1698" spans="1:22" x14ac:dyDescent="0.25">
      <c r="A1698">
        <v>20180521</v>
      </c>
      <c r="B1698" t="str">
        <f t="shared" si="320"/>
        <v>2018</v>
      </c>
      <c r="C1698" t="str">
        <f t="shared" si="321"/>
        <v>05</v>
      </c>
      <c r="D1698" t="str">
        <f t="shared" si="322"/>
        <v>21</v>
      </c>
      <c r="E1698">
        <v>405</v>
      </c>
      <c r="F1698" t="s">
        <v>251</v>
      </c>
      <c r="G1698">
        <v>85</v>
      </c>
      <c r="H1698" t="s">
        <v>133</v>
      </c>
      <c r="I1698">
        <v>0.48594005241402699</v>
      </c>
      <c r="J1698">
        <v>1.388888889</v>
      </c>
      <c r="K1698">
        <v>1.16666666599999</v>
      </c>
      <c r="L1698">
        <v>-0.16666666699999899</v>
      </c>
      <c r="M1698">
        <v>1.0590138452561526</v>
      </c>
      <c r="N1698">
        <f t="shared" si="323"/>
        <v>0</v>
      </c>
      <c r="O1698">
        <f t="shared" si="324"/>
        <v>0</v>
      </c>
      <c r="P1698">
        <f t="shared" si="325"/>
        <v>1</v>
      </c>
      <c r="Q1698">
        <f t="shared" si="326"/>
        <v>0</v>
      </c>
      <c r="R1698">
        <f t="shared" si="327"/>
        <v>0</v>
      </c>
      <c r="S1698">
        <f t="shared" si="328"/>
        <v>0</v>
      </c>
      <c r="T1698">
        <f t="shared" si="329"/>
        <v>0</v>
      </c>
      <c r="U1698">
        <f t="shared" si="330"/>
        <v>0</v>
      </c>
      <c r="V1698">
        <f t="shared" si="331"/>
        <v>0</v>
      </c>
    </row>
    <row r="1699" spans="1:22" x14ac:dyDescent="0.25">
      <c r="A1699">
        <v>20180521</v>
      </c>
      <c r="B1699" t="str">
        <f t="shared" si="320"/>
        <v>2018</v>
      </c>
      <c r="C1699" t="str">
        <f t="shared" si="321"/>
        <v>05</v>
      </c>
      <c r="D1699" t="str">
        <f t="shared" si="322"/>
        <v>21</v>
      </c>
      <c r="E1699">
        <v>157</v>
      </c>
      <c r="F1699" t="s">
        <v>131</v>
      </c>
      <c r="G1699">
        <v>90</v>
      </c>
      <c r="H1699" t="s">
        <v>22</v>
      </c>
      <c r="I1699">
        <v>0.48919426910070102</v>
      </c>
      <c r="J1699">
        <v>0.21895424799999899</v>
      </c>
      <c r="K1699">
        <v>1.581699347</v>
      </c>
      <c r="L1699">
        <v>-1.1666666670000001</v>
      </c>
      <c r="M1699">
        <v>1.2839830815299125</v>
      </c>
      <c r="N1699">
        <f t="shared" si="323"/>
        <v>0</v>
      </c>
      <c r="O1699">
        <f t="shared" si="324"/>
        <v>0</v>
      </c>
      <c r="P1699">
        <f t="shared" si="325"/>
        <v>1</v>
      </c>
      <c r="Q1699">
        <f t="shared" si="326"/>
        <v>0</v>
      </c>
      <c r="R1699">
        <f t="shared" si="327"/>
        <v>0</v>
      </c>
      <c r="S1699">
        <f t="shared" si="328"/>
        <v>0</v>
      </c>
      <c r="T1699">
        <f t="shared" si="329"/>
        <v>0</v>
      </c>
      <c r="U1699">
        <f t="shared" si="330"/>
        <v>0</v>
      </c>
      <c r="V1699">
        <f t="shared" si="331"/>
        <v>0</v>
      </c>
    </row>
    <row r="1700" spans="1:22" x14ac:dyDescent="0.25">
      <c r="A1700">
        <v>20180521</v>
      </c>
      <c r="B1700" t="str">
        <f t="shared" si="320"/>
        <v>2018</v>
      </c>
      <c r="C1700" t="str">
        <f t="shared" si="321"/>
        <v>05</v>
      </c>
      <c r="D1700" t="str">
        <f t="shared" si="322"/>
        <v>21</v>
      </c>
      <c r="E1700">
        <v>259</v>
      </c>
      <c r="F1700" t="s">
        <v>244</v>
      </c>
      <c r="G1700">
        <v>94</v>
      </c>
      <c r="H1700" t="s">
        <v>241</v>
      </c>
      <c r="I1700">
        <v>0.434746172901467</v>
      </c>
      <c r="J1700">
        <v>-3.0833333329999899</v>
      </c>
      <c r="K1700">
        <v>1.4166666669999901</v>
      </c>
      <c r="L1700">
        <v>0.25</v>
      </c>
      <c r="M1700">
        <v>1.0213026562409078</v>
      </c>
      <c r="N1700">
        <f t="shared" si="323"/>
        <v>0</v>
      </c>
      <c r="O1700">
        <f t="shared" si="324"/>
        <v>0</v>
      </c>
      <c r="P1700">
        <f t="shared" si="325"/>
        <v>1</v>
      </c>
      <c r="Q1700">
        <f t="shared" si="326"/>
        <v>0</v>
      </c>
      <c r="R1700">
        <f t="shared" si="327"/>
        <v>0</v>
      </c>
      <c r="S1700">
        <f t="shared" si="328"/>
        <v>0</v>
      </c>
      <c r="T1700">
        <f t="shared" si="329"/>
        <v>0</v>
      </c>
      <c r="U1700">
        <f t="shared" si="330"/>
        <v>0</v>
      </c>
      <c r="V1700">
        <f t="shared" si="331"/>
        <v>0</v>
      </c>
    </row>
    <row r="1701" spans="1:22" x14ac:dyDescent="0.25">
      <c r="A1701">
        <v>20180521</v>
      </c>
      <c r="B1701" t="str">
        <f t="shared" si="320"/>
        <v>2018</v>
      </c>
      <c r="C1701" t="str">
        <f t="shared" si="321"/>
        <v>05</v>
      </c>
      <c r="D1701" t="str">
        <f t="shared" si="322"/>
        <v>21</v>
      </c>
      <c r="E1701">
        <v>80</v>
      </c>
      <c r="F1701" t="s">
        <v>40</v>
      </c>
      <c r="G1701">
        <v>97</v>
      </c>
      <c r="H1701" t="s">
        <v>186</v>
      </c>
      <c r="I1701">
        <v>0.45864432225842799</v>
      </c>
      <c r="J1701">
        <v>1.1904761899999901</v>
      </c>
      <c r="K1701">
        <v>2.5714285719999901</v>
      </c>
      <c r="L1701">
        <v>1</v>
      </c>
      <c r="M1701">
        <v>1.0747423905155125</v>
      </c>
      <c r="N1701">
        <f t="shared" si="323"/>
        <v>0</v>
      </c>
      <c r="O1701">
        <f t="shared" si="324"/>
        <v>0</v>
      </c>
      <c r="P1701">
        <f t="shared" si="325"/>
        <v>3</v>
      </c>
      <c r="Q1701">
        <f t="shared" si="326"/>
        <v>1</v>
      </c>
      <c r="R1701">
        <f t="shared" si="327"/>
        <v>0</v>
      </c>
      <c r="S1701">
        <f t="shared" si="328"/>
        <v>0</v>
      </c>
      <c r="T1701">
        <f t="shared" si="329"/>
        <v>0</v>
      </c>
      <c r="U1701">
        <f t="shared" si="330"/>
        <v>0</v>
      </c>
      <c r="V1701">
        <f t="shared" si="331"/>
        <v>0</v>
      </c>
    </row>
    <row r="1702" spans="1:22" x14ac:dyDescent="0.25">
      <c r="A1702">
        <v>20180521</v>
      </c>
      <c r="B1702" t="str">
        <f t="shared" si="320"/>
        <v>2018</v>
      </c>
      <c r="C1702" t="str">
        <f t="shared" si="321"/>
        <v>05</v>
      </c>
      <c r="D1702" t="str">
        <f t="shared" si="322"/>
        <v>21</v>
      </c>
      <c r="E1702">
        <v>84</v>
      </c>
      <c r="F1702" t="s">
        <v>116</v>
      </c>
      <c r="G1702">
        <v>106</v>
      </c>
      <c r="H1702" t="s">
        <v>282</v>
      </c>
      <c r="I1702">
        <v>0.443658354554055</v>
      </c>
      <c r="J1702">
        <v>0.38095238100000001</v>
      </c>
      <c r="K1702">
        <v>7.6923077000000006E-2</v>
      </c>
      <c r="L1702">
        <v>0.25</v>
      </c>
      <c r="M1702">
        <v>1.0419513264578721</v>
      </c>
      <c r="N1702">
        <f t="shared" si="323"/>
        <v>0</v>
      </c>
      <c r="O1702">
        <f t="shared" si="324"/>
        <v>0</v>
      </c>
      <c r="P1702">
        <f t="shared" si="325"/>
        <v>3</v>
      </c>
      <c r="Q1702">
        <f t="shared" si="326"/>
        <v>1</v>
      </c>
      <c r="R1702">
        <f t="shared" si="327"/>
        <v>0</v>
      </c>
      <c r="S1702">
        <f t="shared" si="328"/>
        <v>0</v>
      </c>
      <c r="T1702">
        <f t="shared" si="329"/>
        <v>0</v>
      </c>
      <c r="U1702">
        <f t="shared" si="330"/>
        <v>0</v>
      </c>
      <c r="V1702">
        <f t="shared" si="331"/>
        <v>0</v>
      </c>
    </row>
    <row r="1703" spans="1:22" x14ac:dyDescent="0.25">
      <c r="A1703">
        <v>20180521</v>
      </c>
      <c r="B1703" t="str">
        <f t="shared" si="320"/>
        <v>2018</v>
      </c>
      <c r="C1703" t="str">
        <f t="shared" si="321"/>
        <v>05</v>
      </c>
      <c r="D1703" t="str">
        <f t="shared" si="322"/>
        <v>21</v>
      </c>
      <c r="E1703">
        <v>84</v>
      </c>
      <c r="F1703" t="s">
        <v>116</v>
      </c>
      <c r="G1703">
        <v>127</v>
      </c>
      <c r="H1703" t="s">
        <v>54</v>
      </c>
      <c r="I1703">
        <v>0.55730798279490801</v>
      </c>
      <c r="J1703">
        <v>0.86813186799999997</v>
      </c>
      <c r="K1703">
        <v>0</v>
      </c>
      <c r="L1703">
        <v>-2.25</v>
      </c>
      <c r="M1703">
        <v>1.30317966315179</v>
      </c>
      <c r="N1703">
        <f t="shared" si="323"/>
        <v>0</v>
      </c>
      <c r="O1703">
        <f t="shared" si="324"/>
        <v>0</v>
      </c>
      <c r="P1703">
        <f t="shared" si="325"/>
        <v>0</v>
      </c>
      <c r="Q1703">
        <f t="shared" si="326"/>
        <v>0</v>
      </c>
      <c r="R1703">
        <f t="shared" si="327"/>
        <v>0</v>
      </c>
      <c r="S1703">
        <f t="shared" si="328"/>
        <v>0</v>
      </c>
      <c r="T1703">
        <f t="shared" si="329"/>
        <v>0</v>
      </c>
      <c r="U1703">
        <f t="shared" si="330"/>
        <v>0</v>
      </c>
      <c r="V1703">
        <f t="shared" si="331"/>
        <v>0</v>
      </c>
    </row>
    <row r="1704" spans="1:22" x14ac:dyDescent="0.25">
      <c r="A1704">
        <v>20180521</v>
      </c>
      <c r="B1704" t="str">
        <f t="shared" si="320"/>
        <v>2018</v>
      </c>
      <c r="C1704" t="str">
        <f t="shared" si="321"/>
        <v>05</v>
      </c>
      <c r="D1704" t="str">
        <f t="shared" si="322"/>
        <v>21</v>
      </c>
      <c r="E1704">
        <v>223</v>
      </c>
      <c r="F1704" t="s">
        <v>179</v>
      </c>
      <c r="G1704">
        <v>135</v>
      </c>
      <c r="H1704" t="s">
        <v>180</v>
      </c>
      <c r="I1704">
        <v>0.56816232190774396</v>
      </c>
      <c r="J1704">
        <v>0.70833333299999801</v>
      </c>
      <c r="K1704">
        <v>1.043478261</v>
      </c>
      <c r="L1704">
        <v>-2.6666666659999998</v>
      </c>
      <c r="M1704">
        <v>1.0089748739941915</v>
      </c>
      <c r="N1704">
        <f t="shared" si="323"/>
        <v>0</v>
      </c>
      <c r="O1704">
        <f t="shared" si="324"/>
        <v>0</v>
      </c>
      <c r="P1704">
        <f t="shared" si="325"/>
        <v>1</v>
      </c>
      <c r="Q1704">
        <f t="shared" si="326"/>
        <v>0</v>
      </c>
      <c r="R1704">
        <f t="shared" si="327"/>
        <v>0</v>
      </c>
      <c r="S1704">
        <f t="shared" si="328"/>
        <v>0</v>
      </c>
      <c r="T1704">
        <f t="shared" si="329"/>
        <v>0</v>
      </c>
      <c r="U1704">
        <f t="shared" si="330"/>
        <v>0</v>
      </c>
      <c r="V1704">
        <f t="shared" si="331"/>
        <v>0</v>
      </c>
    </row>
    <row r="1705" spans="1:22" x14ac:dyDescent="0.25">
      <c r="A1705">
        <v>20180521</v>
      </c>
      <c r="B1705" t="str">
        <f t="shared" si="320"/>
        <v>2018</v>
      </c>
      <c r="C1705" t="str">
        <f t="shared" si="321"/>
        <v>05</v>
      </c>
      <c r="D1705" t="str">
        <f t="shared" si="322"/>
        <v>21</v>
      </c>
      <c r="E1705">
        <v>157</v>
      </c>
      <c r="F1705" t="s">
        <v>131</v>
      </c>
      <c r="G1705">
        <v>136</v>
      </c>
      <c r="H1705" t="s">
        <v>66</v>
      </c>
      <c r="I1705">
        <v>0.57911992247835098</v>
      </c>
      <c r="J1705">
        <v>-2.6570047999999898E-2</v>
      </c>
      <c r="K1705">
        <v>1.80676328599999</v>
      </c>
      <c r="L1705">
        <v>-0.21428571399999999</v>
      </c>
      <c r="M1705">
        <v>1.2884127777833101</v>
      </c>
      <c r="N1705">
        <f t="shared" si="323"/>
        <v>0</v>
      </c>
      <c r="O1705">
        <f t="shared" si="324"/>
        <v>0</v>
      </c>
      <c r="P1705">
        <f t="shared" si="325"/>
        <v>-1</v>
      </c>
      <c r="Q1705">
        <f t="shared" si="326"/>
        <v>0</v>
      </c>
      <c r="R1705">
        <f t="shared" si="327"/>
        <v>0</v>
      </c>
      <c r="S1705">
        <f t="shared" si="328"/>
        <v>0</v>
      </c>
      <c r="T1705">
        <f t="shared" si="329"/>
        <v>0</v>
      </c>
      <c r="U1705">
        <f t="shared" si="330"/>
        <v>0</v>
      </c>
      <c r="V1705">
        <f t="shared" si="331"/>
        <v>0</v>
      </c>
    </row>
    <row r="1706" spans="1:22" x14ac:dyDescent="0.25">
      <c r="A1706">
        <v>20180521</v>
      </c>
      <c r="B1706" t="str">
        <f t="shared" si="320"/>
        <v>2018</v>
      </c>
      <c r="C1706" t="str">
        <f t="shared" si="321"/>
        <v>05</v>
      </c>
      <c r="D1706" t="str">
        <f t="shared" si="322"/>
        <v>21</v>
      </c>
      <c r="E1706">
        <v>157</v>
      </c>
      <c r="F1706" t="s">
        <v>131</v>
      </c>
      <c r="G1706">
        <v>142</v>
      </c>
      <c r="H1706" t="s">
        <v>16</v>
      </c>
      <c r="I1706">
        <v>0.58043478468924503</v>
      </c>
      <c r="J1706">
        <v>0.27777777799999898</v>
      </c>
      <c r="K1706">
        <v>2.2361111119999899</v>
      </c>
      <c r="L1706">
        <v>-4</v>
      </c>
      <c r="M1706">
        <v>1.2228802076348275</v>
      </c>
      <c r="N1706">
        <f t="shared" si="323"/>
        <v>0</v>
      </c>
      <c r="O1706">
        <f t="shared" si="324"/>
        <v>0</v>
      </c>
      <c r="P1706">
        <f t="shared" si="325"/>
        <v>1</v>
      </c>
      <c r="Q1706">
        <f t="shared" si="326"/>
        <v>0</v>
      </c>
      <c r="R1706">
        <f t="shared" si="327"/>
        <v>0</v>
      </c>
      <c r="S1706">
        <f t="shared" si="328"/>
        <v>0</v>
      </c>
      <c r="T1706">
        <f t="shared" si="329"/>
        <v>0</v>
      </c>
      <c r="U1706">
        <f t="shared" si="330"/>
        <v>0</v>
      </c>
      <c r="V1706">
        <f t="shared" si="331"/>
        <v>0</v>
      </c>
    </row>
    <row r="1707" spans="1:22" x14ac:dyDescent="0.25">
      <c r="A1707">
        <v>20180521</v>
      </c>
      <c r="B1707" t="str">
        <f t="shared" si="320"/>
        <v>2018</v>
      </c>
      <c r="C1707" t="str">
        <f t="shared" si="321"/>
        <v>05</v>
      </c>
      <c r="D1707" t="str">
        <f t="shared" si="322"/>
        <v>21</v>
      </c>
      <c r="E1707">
        <v>342</v>
      </c>
      <c r="F1707" t="s">
        <v>231</v>
      </c>
      <c r="G1707">
        <v>148</v>
      </c>
      <c r="H1707" t="s">
        <v>322</v>
      </c>
      <c r="I1707">
        <v>0.62715508759521998</v>
      </c>
      <c r="J1707">
        <v>-2.75</v>
      </c>
      <c r="K1707">
        <v>1.2857142859999899</v>
      </c>
      <c r="L1707">
        <v>-0.16666666599999899</v>
      </c>
      <c r="M1707">
        <v>1.086137824614295</v>
      </c>
      <c r="N1707">
        <f t="shared" si="323"/>
        <v>1</v>
      </c>
      <c r="O1707">
        <f t="shared" si="324"/>
        <v>0</v>
      </c>
      <c r="P1707">
        <f t="shared" si="325"/>
        <v>-1</v>
      </c>
      <c r="Q1707">
        <f t="shared" si="326"/>
        <v>0</v>
      </c>
      <c r="R1707">
        <f t="shared" si="327"/>
        <v>0</v>
      </c>
      <c r="S1707">
        <f t="shared" si="328"/>
        <v>0</v>
      </c>
      <c r="T1707">
        <f t="shared" si="329"/>
        <v>0</v>
      </c>
      <c r="U1707">
        <f t="shared" si="330"/>
        <v>0</v>
      </c>
      <c r="V1707">
        <f t="shared" si="331"/>
        <v>0</v>
      </c>
    </row>
    <row r="1708" spans="1:22" x14ac:dyDescent="0.25">
      <c r="A1708">
        <v>20180521</v>
      </c>
      <c r="B1708" t="str">
        <f t="shared" si="320"/>
        <v>2018</v>
      </c>
      <c r="C1708" t="str">
        <f t="shared" si="321"/>
        <v>05</v>
      </c>
      <c r="D1708" t="str">
        <f t="shared" si="322"/>
        <v>21</v>
      </c>
      <c r="E1708">
        <v>342</v>
      </c>
      <c r="F1708" t="s">
        <v>231</v>
      </c>
      <c r="G1708">
        <v>149</v>
      </c>
      <c r="H1708" t="s">
        <v>237</v>
      </c>
      <c r="I1708">
        <v>0.63217324992319701</v>
      </c>
      <c r="J1708">
        <v>-0.375</v>
      </c>
      <c r="K1708">
        <v>0.28571428599999898</v>
      </c>
      <c r="L1708">
        <v>-0.66666666599999902</v>
      </c>
      <c r="M1708">
        <v>1.2515075430994507</v>
      </c>
      <c r="N1708">
        <f t="shared" si="323"/>
        <v>1</v>
      </c>
      <c r="O1708">
        <f t="shared" si="324"/>
        <v>0</v>
      </c>
      <c r="P1708">
        <f t="shared" si="325"/>
        <v>-1</v>
      </c>
      <c r="Q1708">
        <f t="shared" si="326"/>
        <v>0</v>
      </c>
      <c r="R1708">
        <f t="shared" si="327"/>
        <v>0</v>
      </c>
      <c r="S1708">
        <f t="shared" si="328"/>
        <v>0</v>
      </c>
      <c r="T1708">
        <f t="shared" si="329"/>
        <v>0</v>
      </c>
      <c r="U1708">
        <f t="shared" si="330"/>
        <v>0</v>
      </c>
      <c r="V1708">
        <f t="shared" si="331"/>
        <v>0</v>
      </c>
    </row>
    <row r="1709" spans="1:22" x14ac:dyDescent="0.25">
      <c r="A1709">
        <v>20180521</v>
      </c>
      <c r="B1709" t="str">
        <f t="shared" si="320"/>
        <v>2018</v>
      </c>
      <c r="C1709" t="str">
        <f t="shared" si="321"/>
        <v>05</v>
      </c>
      <c r="D1709" t="str">
        <f t="shared" si="322"/>
        <v>21</v>
      </c>
      <c r="E1709">
        <v>459</v>
      </c>
      <c r="F1709" t="s">
        <v>281</v>
      </c>
      <c r="G1709">
        <v>150</v>
      </c>
      <c r="H1709" t="s">
        <v>324</v>
      </c>
      <c r="I1709">
        <v>0.55451078812101795</v>
      </c>
      <c r="J1709">
        <v>-2.4285714279999899</v>
      </c>
      <c r="K1709">
        <v>2</v>
      </c>
      <c r="L1709">
        <v>3.3333333329999899</v>
      </c>
      <c r="M1709">
        <v>1.2584609942353386</v>
      </c>
      <c r="N1709">
        <f t="shared" si="323"/>
        <v>0</v>
      </c>
      <c r="O1709">
        <f t="shared" si="324"/>
        <v>0</v>
      </c>
      <c r="P1709">
        <f t="shared" si="325"/>
        <v>1</v>
      </c>
      <c r="Q1709">
        <f t="shared" si="326"/>
        <v>0</v>
      </c>
      <c r="R1709">
        <f t="shared" si="327"/>
        <v>0</v>
      </c>
      <c r="S1709">
        <f t="shared" si="328"/>
        <v>0</v>
      </c>
      <c r="T1709">
        <f t="shared" si="329"/>
        <v>0</v>
      </c>
      <c r="U1709">
        <f t="shared" si="330"/>
        <v>0</v>
      </c>
      <c r="V1709">
        <f t="shared" si="331"/>
        <v>0</v>
      </c>
    </row>
    <row r="1710" spans="1:22" x14ac:dyDescent="0.25">
      <c r="A1710">
        <v>20180521</v>
      </c>
      <c r="B1710" t="str">
        <f t="shared" si="320"/>
        <v>2018</v>
      </c>
      <c r="C1710" t="str">
        <f t="shared" si="321"/>
        <v>05</v>
      </c>
      <c r="D1710" t="str">
        <f t="shared" si="322"/>
        <v>21</v>
      </c>
      <c r="E1710">
        <v>94</v>
      </c>
      <c r="F1710" t="s">
        <v>241</v>
      </c>
      <c r="G1710">
        <v>152</v>
      </c>
      <c r="H1710" t="s">
        <v>255</v>
      </c>
      <c r="I1710">
        <v>0.75236431930200398</v>
      </c>
      <c r="J1710">
        <v>0.875</v>
      </c>
      <c r="K1710">
        <v>1.25</v>
      </c>
      <c r="L1710">
        <v>-0.5</v>
      </c>
      <c r="M1710">
        <v>1.3192120459883796</v>
      </c>
      <c r="N1710">
        <f t="shared" si="323"/>
        <v>1</v>
      </c>
      <c r="O1710">
        <f t="shared" si="324"/>
        <v>0</v>
      </c>
      <c r="P1710">
        <f t="shared" si="325"/>
        <v>1</v>
      </c>
      <c r="Q1710">
        <f t="shared" si="326"/>
        <v>0</v>
      </c>
      <c r="R1710">
        <f t="shared" si="327"/>
        <v>0</v>
      </c>
      <c r="S1710">
        <f t="shared" si="328"/>
        <v>0</v>
      </c>
      <c r="T1710">
        <f t="shared" si="329"/>
        <v>0</v>
      </c>
      <c r="U1710">
        <f t="shared" si="330"/>
        <v>0</v>
      </c>
      <c r="V1710">
        <f t="shared" si="331"/>
        <v>0</v>
      </c>
    </row>
    <row r="1711" spans="1:22" x14ac:dyDescent="0.25">
      <c r="A1711">
        <v>20180521</v>
      </c>
      <c r="B1711" t="str">
        <f t="shared" si="320"/>
        <v>2018</v>
      </c>
      <c r="C1711" t="str">
        <f t="shared" si="321"/>
        <v>05</v>
      </c>
      <c r="D1711" t="str">
        <f t="shared" si="322"/>
        <v>21</v>
      </c>
      <c r="E1711">
        <v>142</v>
      </c>
      <c r="F1711" t="s">
        <v>16</v>
      </c>
      <c r="G1711">
        <v>176</v>
      </c>
      <c r="H1711" t="s">
        <v>68</v>
      </c>
      <c r="I1711">
        <v>0.43553839588229698</v>
      </c>
      <c r="J1711">
        <v>2.875</v>
      </c>
      <c r="K1711">
        <v>0.625</v>
      </c>
      <c r="L1711">
        <v>2.5</v>
      </c>
      <c r="M1711">
        <v>1.260541283638716</v>
      </c>
      <c r="N1711">
        <f t="shared" si="323"/>
        <v>0</v>
      </c>
      <c r="O1711">
        <f t="shared" si="324"/>
        <v>0</v>
      </c>
      <c r="P1711">
        <f t="shared" si="325"/>
        <v>3</v>
      </c>
      <c r="Q1711">
        <f t="shared" si="326"/>
        <v>1</v>
      </c>
      <c r="R1711">
        <f t="shared" si="327"/>
        <v>0</v>
      </c>
      <c r="S1711">
        <f t="shared" si="328"/>
        <v>0</v>
      </c>
      <c r="T1711">
        <f t="shared" si="329"/>
        <v>0</v>
      </c>
      <c r="U1711">
        <f t="shared" si="330"/>
        <v>0</v>
      </c>
      <c r="V1711">
        <f t="shared" si="331"/>
        <v>0</v>
      </c>
    </row>
    <row r="1712" spans="1:22" x14ac:dyDescent="0.25">
      <c r="A1712">
        <v>20180521</v>
      </c>
      <c r="B1712" t="str">
        <f t="shared" si="320"/>
        <v>2018</v>
      </c>
      <c r="C1712" t="str">
        <f t="shared" si="321"/>
        <v>05</v>
      </c>
      <c r="D1712" t="str">
        <f t="shared" si="322"/>
        <v>21</v>
      </c>
      <c r="E1712">
        <v>177</v>
      </c>
      <c r="F1712" t="s">
        <v>242</v>
      </c>
      <c r="G1712">
        <v>193</v>
      </c>
      <c r="H1712" t="s">
        <v>206</v>
      </c>
      <c r="I1712">
        <v>0.75930399724046604</v>
      </c>
      <c r="J1712">
        <v>0.42857142800000098</v>
      </c>
      <c r="K1712">
        <v>-0.23809523800000101</v>
      </c>
      <c r="L1712">
        <v>-1.66666666599999</v>
      </c>
      <c r="M1712">
        <v>1.0854121859006529</v>
      </c>
      <c r="N1712">
        <f t="shared" si="323"/>
        <v>1</v>
      </c>
      <c r="O1712">
        <f t="shared" si="324"/>
        <v>0</v>
      </c>
      <c r="P1712">
        <f t="shared" si="325"/>
        <v>-1</v>
      </c>
      <c r="Q1712">
        <f t="shared" si="326"/>
        <v>0</v>
      </c>
      <c r="R1712">
        <f t="shared" si="327"/>
        <v>0</v>
      </c>
      <c r="S1712">
        <f t="shared" si="328"/>
        <v>0</v>
      </c>
      <c r="T1712">
        <f t="shared" si="329"/>
        <v>0</v>
      </c>
      <c r="U1712">
        <f t="shared" si="330"/>
        <v>0</v>
      </c>
      <c r="V1712">
        <f t="shared" si="331"/>
        <v>0</v>
      </c>
    </row>
    <row r="1713" spans="1:22" x14ac:dyDescent="0.25">
      <c r="A1713">
        <v>20180521</v>
      </c>
      <c r="B1713" t="str">
        <f t="shared" si="320"/>
        <v>2018</v>
      </c>
      <c r="C1713" t="str">
        <f t="shared" si="321"/>
        <v>05</v>
      </c>
      <c r="D1713" t="str">
        <f t="shared" si="322"/>
        <v>21</v>
      </c>
      <c r="E1713">
        <v>115</v>
      </c>
      <c r="F1713" t="s">
        <v>291</v>
      </c>
      <c r="G1713">
        <v>195</v>
      </c>
      <c r="H1713" t="s">
        <v>307</v>
      </c>
      <c r="I1713">
        <v>0.389277837550561</v>
      </c>
      <c r="J1713">
        <v>2.2000000000000002</v>
      </c>
      <c r="K1713">
        <v>3.2</v>
      </c>
      <c r="L1713">
        <v>-2.5</v>
      </c>
      <c r="M1713">
        <v>1.3181223283506416</v>
      </c>
      <c r="N1713">
        <f t="shared" si="323"/>
        <v>0</v>
      </c>
      <c r="O1713">
        <f t="shared" si="324"/>
        <v>1</v>
      </c>
      <c r="P1713">
        <f t="shared" si="325"/>
        <v>1</v>
      </c>
      <c r="Q1713">
        <f t="shared" si="326"/>
        <v>0</v>
      </c>
      <c r="R1713">
        <f t="shared" si="327"/>
        <v>0</v>
      </c>
      <c r="S1713">
        <f t="shared" si="328"/>
        <v>0</v>
      </c>
      <c r="T1713">
        <f t="shared" si="329"/>
        <v>0</v>
      </c>
      <c r="U1713">
        <f t="shared" si="330"/>
        <v>0</v>
      </c>
      <c r="V1713">
        <f t="shared" si="331"/>
        <v>0</v>
      </c>
    </row>
    <row r="1714" spans="1:22" x14ac:dyDescent="0.25">
      <c r="A1714">
        <v>20180521</v>
      </c>
      <c r="B1714" t="str">
        <f t="shared" si="320"/>
        <v>2018</v>
      </c>
      <c r="C1714" t="str">
        <f t="shared" si="321"/>
        <v>05</v>
      </c>
      <c r="D1714" t="str">
        <f t="shared" si="322"/>
        <v>21</v>
      </c>
      <c r="E1714">
        <v>177</v>
      </c>
      <c r="F1714" t="s">
        <v>242</v>
      </c>
      <c r="G1714">
        <v>201</v>
      </c>
      <c r="H1714" t="s">
        <v>120</v>
      </c>
      <c r="I1714">
        <v>0.50893429915159705</v>
      </c>
      <c r="J1714">
        <v>1.395604396</v>
      </c>
      <c r="K1714">
        <v>0.68498168499999801</v>
      </c>
      <c r="L1714">
        <v>1.833333334</v>
      </c>
      <c r="M1714">
        <v>1.1092682707706734</v>
      </c>
      <c r="N1714">
        <f t="shared" si="323"/>
        <v>0</v>
      </c>
      <c r="O1714">
        <f t="shared" si="324"/>
        <v>0</v>
      </c>
      <c r="P1714">
        <f t="shared" si="325"/>
        <v>3</v>
      </c>
      <c r="Q1714">
        <f t="shared" si="326"/>
        <v>1</v>
      </c>
      <c r="R1714">
        <f t="shared" si="327"/>
        <v>0</v>
      </c>
      <c r="S1714">
        <f t="shared" si="328"/>
        <v>0</v>
      </c>
      <c r="T1714">
        <f t="shared" si="329"/>
        <v>0</v>
      </c>
      <c r="U1714">
        <f t="shared" si="330"/>
        <v>0</v>
      </c>
      <c r="V1714">
        <f t="shared" si="331"/>
        <v>0</v>
      </c>
    </row>
    <row r="1715" spans="1:22" x14ac:dyDescent="0.25">
      <c r="A1715">
        <v>20180521</v>
      </c>
      <c r="B1715" t="str">
        <f t="shared" si="320"/>
        <v>2018</v>
      </c>
      <c r="C1715" t="str">
        <f t="shared" si="321"/>
        <v>05</v>
      </c>
      <c r="D1715" t="str">
        <f t="shared" si="322"/>
        <v>21</v>
      </c>
      <c r="E1715">
        <v>263</v>
      </c>
      <c r="F1715" t="s">
        <v>219</v>
      </c>
      <c r="G1715">
        <v>205</v>
      </c>
      <c r="H1715" t="s">
        <v>61</v>
      </c>
      <c r="I1715">
        <v>0.60273410240041103</v>
      </c>
      <c r="J1715">
        <v>-0.87878787899999999</v>
      </c>
      <c r="K1715">
        <v>1.17424242399999</v>
      </c>
      <c r="L1715">
        <v>-0.16666666700000099</v>
      </c>
      <c r="M1715">
        <v>1.1049527603382665</v>
      </c>
      <c r="N1715">
        <f t="shared" si="323"/>
        <v>1</v>
      </c>
      <c r="O1715">
        <f t="shared" si="324"/>
        <v>0</v>
      </c>
      <c r="P1715">
        <f t="shared" si="325"/>
        <v>-1</v>
      </c>
      <c r="Q1715">
        <f t="shared" si="326"/>
        <v>0</v>
      </c>
      <c r="R1715">
        <f t="shared" si="327"/>
        <v>0</v>
      </c>
      <c r="S1715">
        <f t="shared" si="328"/>
        <v>0</v>
      </c>
      <c r="T1715">
        <f t="shared" si="329"/>
        <v>0</v>
      </c>
      <c r="U1715">
        <f t="shared" si="330"/>
        <v>0</v>
      </c>
      <c r="V1715">
        <f t="shared" si="331"/>
        <v>0</v>
      </c>
    </row>
    <row r="1716" spans="1:22" x14ac:dyDescent="0.25">
      <c r="A1716">
        <v>20180521</v>
      </c>
      <c r="B1716" t="str">
        <f t="shared" si="320"/>
        <v>2018</v>
      </c>
      <c r="C1716" t="str">
        <f t="shared" si="321"/>
        <v>05</v>
      </c>
      <c r="D1716" t="str">
        <f t="shared" si="322"/>
        <v>21</v>
      </c>
      <c r="E1716">
        <v>381</v>
      </c>
      <c r="F1716" t="s">
        <v>217</v>
      </c>
      <c r="G1716">
        <v>209</v>
      </c>
      <c r="H1716" t="s">
        <v>371</v>
      </c>
      <c r="I1716">
        <v>0.35806368025574498</v>
      </c>
      <c r="J1716">
        <v>2.2999999999999998</v>
      </c>
      <c r="K1716">
        <v>3.69999999999999</v>
      </c>
      <c r="L1716">
        <v>0.66666666599999902</v>
      </c>
      <c r="M1716">
        <v>1.0362433896019532</v>
      </c>
      <c r="N1716">
        <f t="shared" si="323"/>
        <v>0</v>
      </c>
      <c r="O1716">
        <f t="shared" si="324"/>
        <v>1</v>
      </c>
      <c r="P1716">
        <f t="shared" si="325"/>
        <v>3</v>
      </c>
      <c r="Q1716">
        <f t="shared" si="326"/>
        <v>1</v>
      </c>
      <c r="R1716">
        <f t="shared" si="327"/>
        <v>0</v>
      </c>
      <c r="S1716">
        <f t="shared" si="328"/>
        <v>0</v>
      </c>
      <c r="T1716">
        <f t="shared" si="329"/>
        <v>0</v>
      </c>
      <c r="U1716">
        <f t="shared" si="330"/>
        <v>0</v>
      </c>
      <c r="V1716">
        <f t="shared" si="331"/>
        <v>0</v>
      </c>
    </row>
    <row r="1717" spans="1:22" x14ac:dyDescent="0.25">
      <c r="A1717">
        <v>20180521</v>
      </c>
      <c r="B1717" t="str">
        <f t="shared" si="320"/>
        <v>2018</v>
      </c>
      <c r="C1717" t="str">
        <f t="shared" si="321"/>
        <v>05</v>
      </c>
      <c r="D1717" t="str">
        <f t="shared" si="322"/>
        <v>21</v>
      </c>
      <c r="E1717">
        <v>248</v>
      </c>
      <c r="F1717" t="s">
        <v>379</v>
      </c>
      <c r="G1717">
        <v>222</v>
      </c>
      <c r="H1717" t="s">
        <v>323</v>
      </c>
      <c r="I1717">
        <v>0.77842250991761297</v>
      </c>
      <c r="J1717">
        <v>0.53846153900000004</v>
      </c>
      <c r="K1717">
        <v>1.0659340659999901</v>
      </c>
      <c r="L1717">
        <v>-0.79166666700000099</v>
      </c>
      <c r="M1717">
        <v>1.3171529971223206</v>
      </c>
      <c r="N1717">
        <f t="shared" si="323"/>
        <v>1</v>
      </c>
      <c r="O1717">
        <f t="shared" si="324"/>
        <v>0</v>
      </c>
      <c r="P1717">
        <f t="shared" si="325"/>
        <v>1</v>
      </c>
      <c r="Q1717">
        <f t="shared" si="326"/>
        <v>0</v>
      </c>
      <c r="R1717">
        <f t="shared" si="327"/>
        <v>0</v>
      </c>
      <c r="S1717">
        <f t="shared" si="328"/>
        <v>0</v>
      </c>
      <c r="T1717">
        <f t="shared" si="329"/>
        <v>0</v>
      </c>
      <c r="U1717">
        <f t="shared" si="330"/>
        <v>0</v>
      </c>
      <c r="V1717">
        <f t="shared" si="331"/>
        <v>0</v>
      </c>
    </row>
    <row r="1718" spans="1:22" x14ac:dyDescent="0.25">
      <c r="A1718">
        <v>20180521</v>
      </c>
      <c r="B1718" t="str">
        <f t="shared" si="320"/>
        <v>2018</v>
      </c>
      <c r="C1718" t="str">
        <f t="shared" si="321"/>
        <v>05</v>
      </c>
      <c r="D1718" t="str">
        <f t="shared" si="322"/>
        <v>21</v>
      </c>
      <c r="E1718">
        <v>490</v>
      </c>
      <c r="F1718" t="s">
        <v>260</v>
      </c>
      <c r="G1718">
        <v>228</v>
      </c>
      <c r="H1718" t="s">
        <v>320</v>
      </c>
      <c r="I1718">
        <v>0.50988421546673901</v>
      </c>
      <c r="J1718">
        <v>-0.98888888900000005</v>
      </c>
      <c r="K1718">
        <v>-1.733333333</v>
      </c>
      <c r="L1718">
        <v>-2.66666666599999</v>
      </c>
      <c r="M1718">
        <v>1.0408307667293857</v>
      </c>
      <c r="N1718">
        <f t="shared" si="323"/>
        <v>0</v>
      </c>
      <c r="O1718">
        <f t="shared" si="324"/>
        <v>0</v>
      </c>
      <c r="P1718">
        <f t="shared" si="325"/>
        <v>-3</v>
      </c>
      <c r="Q1718">
        <f t="shared" si="326"/>
        <v>0</v>
      </c>
      <c r="R1718">
        <f t="shared" si="327"/>
        <v>1</v>
      </c>
      <c r="S1718">
        <f t="shared" si="328"/>
        <v>0</v>
      </c>
      <c r="T1718">
        <f t="shared" si="329"/>
        <v>0</v>
      </c>
      <c r="U1718">
        <f t="shared" si="330"/>
        <v>0</v>
      </c>
      <c r="V1718">
        <f t="shared" si="331"/>
        <v>0</v>
      </c>
    </row>
    <row r="1719" spans="1:22" x14ac:dyDescent="0.25">
      <c r="A1719">
        <v>20180521</v>
      </c>
      <c r="B1719" t="str">
        <f t="shared" si="320"/>
        <v>2018</v>
      </c>
      <c r="C1719" t="str">
        <f t="shared" si="321"/>
        <v>05</v>
      </c>
      <c r="D1719" t="str">
        <f t="shared" si="322"/>
        <v>21</v>
      </c>
      <c r="E1719">
        <v>7</v>
      </c>
      <c r="F1719" t="s">
        <v>32</v>
      </c>
      <c r="G1719">
        <v>234</v>
      </c>
      <c r="H1719" t="s">
        <v>347</v>
      </c>
      <c r="I1719">
        <v>0.50728591235629605</v>
      </c>
      <c r="J1719">
        <v>-0.370129871000001</v>
      </c>
      <c r="K1719">
        <v>-0.39610389599999901</v>
      </c>
      <c r="L1719">
        <v>0.33333333299999801</v>
      </c>
      <c r="M1719">
        <v>1.175283686947612</v>
      </c>
      <c r="N1719">
        <f t="shared" si="323"/>
        <v>0</v>
      </c>
      <c r="O1719">
        <f t="shared" si="324"/>
        <v>0</v>
      </c>
      <c r="P1719">
        <f t="shared" si="325"/>
        <v>-1</v>
      </c>
      <c r="Q1719">
        <f t="shared" si="326"/>
        <v>0</v>
      </c>
      <c r="R1719">
        <f t="shared" si="327"/>
        <v>0</v>
      </c>
      <c r="S1719">
        <f t="shared" si="328"/>
        <v>0</v>
      </c>
      <c r="T1719">
        <f t="shared" si="329"/>
        <v>0</v>
      </c>
      <c r="U1719">
        <f t="shared" si="330"/>
        <v>0</v>
      </c>
      <c r="V1719">
        <f t="shared" si="331"/>
        <v>0</v>
      </c>
    </row>
    <row r="1720" spans="1:22" x14ac:dyDescent="0.25">
      <c r="A1720">
        <v>20180521</v>
      </c>
      <c r="B1720" t="str">
        <f t="shared" si="320"/>
        <v>2018</v>
      </c>
      <c r="C1720" t="str">
        <f t="shared" si="321"/>
        <v>05</v>
      </c>
      <c r="D1720" t="str">
        <f t="shared" si="322"/>
        <v>21</v>
      </c>
      <c r="E1720">
        <v>136</v>
      </c>
      <c r="F1720" t="s">
        <v>66</v>
      </c>
      <c r="G1720">
        <v>245</v>
      </c>
      <c r="H1720" t="s">
        <v>11</v>
      </c>
      <c r="I1720">
        <v>0.55819451695078803</v>
      </c>
      <c r="J1720">
        <v>0.89525691699999899</v>
      </c>
      <c r="K1720">
        <v>-0.78656126499999901</v>
      </c>
      <c r="L1720">
        <v>-1.5357142859999899</v>
      </c>
      <c r="M1720">
        <v>1.142430457049521</v>
      </c>
      <c r="N1720">
        <f t="shared" si="323"/>
        <v>0</v>
      </c>
      <c r="O1720">
        <f t="shared" si="324"/>
        <v>0</v>
      </c>
      <c r="P1720">
        <f t="shared" si="325"/>
        <v>-1</v>
      </c>
      <c r="Q1720">
        <f t="shared" si="326"/>
        <v>0</v>
      </c>
      <c r="R1720">
        <f t="shared" si="327"/>
        <v>0</v>
      </c>
      <c r="S1720">
        <f t="shared" si="328"/>
        <v>0</v>
      </c>
      <c r="T1720">
        <f t="shared" si="329"/>
        <v>0</v>
      </c>
      <c r="U1720">
        <f t="shared" si="330"/>
        <v>0</v>
      </c>
      <c r="V1720">
        <f t="shared" si="331"/>
        <v>0</v>
      </c>
    </row>
    <row r="1721" spans="1:22" x14ac:dyDescent="0.25">
      <c r="A1721">
        <v>20180521</v>
      </c>
      <c r="B1721" t="str">
        <f t="shared" si="320"/>
        <v>2018</v>
      </c>
      <c r="C1721" t="str">
        <f t="shared" si="321"/>
        <v>05</v>
      </c>
      <c r="D1721" t="str">
        <f t="shared" si="322"/>
        <v>21</v>
      </c>
      <c r="E1721">
        <v>193</v>
      </c>
      <c r="F1721" t="s">
        <v>206</v>
      </c>
      <c r="G1721">
        <v>253</v>
      </c>
      <c r="H1721" t="s">
        <v>240</v>
      </c>
      <c r="I1721">
        <v>0.37071511887555902</v>
      </c>
      <c r="J1721">
        <v>0.928571429000001</v>
      </c>
      <c r="K1721">
        <v>3.3333333330000001</v>
      </c>
      <c r="L1721">
        <v>2.5</v>
      </c>
      <c r="M1721">
        <v>1.1472088055225944</v>
      </c>
      <c r="N1721">
        <f t="shared" si="323"/>
        <v>0</v>
      </c>
      <c r="O1721">
        <f t="shared" si="324"/>
        <v>1</v>
      </c>
      <c r="P1721">
        <f t="shared" si="325"/>
        <v>3</v>
      </c>
      <c r="Q1721">
        <f t="shared" si="326"/>
        <v>1</v>
      </c>
      <c r="R1721">
        <f t="shared" si="327"/>
        <v>0</v>
      </c>
      <c r="S1721">
        <f t="shared" si="328"/>
        <v>0</v>
      </c>
      <c r="T1721">
        <f t="shared" si="329"/>
        <v>0</v>
      </c>
      <c r="U1721">
        <f t="shared" si="330"/>
        <v>0</v>
      </c>
      <c r="V1721">
        <f t="shared" si="331"/>
        <v>0</v>
      </c>
    </row>
    <row r="1722" spans="1:22" x14ac:dyDescent="0.25">
      <c r="A1722">
        <v>20180521</v>
      </c>
      <c r="B1722" t="str">
        <f t="shared" si="320"/>
        <v>2018</v>
      </c>
      <c r="C1722" t="str">
        <f t="shared" si="321"/>
        <v>05</v>
      </c>
      <c r="D1722" t="str">
        <f t="shared" si="322"/>
        <v>21</v>
      </c>
      <c r="E1722">
        <v>157</v>
      </c>
      <c r="F1722" t="s">
        <v>131</v>
      </c>
      <c r="G1722">
        <v>255</v>
      </c>
      <c r="H1722" t="s">
        <v>221</v>
      </c>
      <c r="I1722">
        <v>0.53610902228620605</v>
      </c>
      <c r="J1722">
        <v>0.83333333300000001</v>
      </c>
      <c r="K1722">
        <v>4.1111111119999899</v>
      </c>
      <c r="L1722">
        <v>-0.25</v>
      </c>
      <c r="M1722">
        <v>1.007084162798372</v>
      </c>
      <c r="N1722">
        <f t="shared" si="323"/>
        <v>0</v>
      </c>
      <c r="O1722">
        <f t="shared" si="324"/>
        <v>0</v>
      </c>
      <c r="P1722">
        <f t="shared" si="325"/>
        <v>1</v>
      </c>
      <c r="Q1722">
        <f t="shared" si="326"/>
        <v>0</v>
      </c>
      <c r="R1722">
        <f t="shared" si="327"/>
        <v>0</v>
      </c>
      <c r="S1722">
        <f t="shared" si="328"/>
        <v>0</v>
      </c>
      <c r="T1722">
        <f t="shared" si="329"/>
        <v>0</v>
      </c>
      <c r="U1722">
        <f t="shared" si="330"/>
        <v>0</v>
      </c>
      <c r="V1722">
        <f t="shared" si="331"/>
        <v>0</v>
      </c>
    </row>
    <row r="1723" spans="1:22" x14ac:dyDescent="0.25">
      <c r="A1723">
        <v>20180521</v>
      </c>
      <c r="B1723" t="str">
        <f t="shared" si="320"/>
        <v>2018</v>
      </c>
      <c r="C1723" t="str">
        <f t="shared" si="321"/>
        <v>05</v>
      </c>
      <c r="D1723" t="str">
        <f t="shared" si="322"/>
        <v>21</v>
      </c>
      <c r="E1723">
        <v>251</v>
      </c>
      <c r="F1723" t="s">
        <v>376</v>
      </c>
      <c r="G1723">
        <v>257</v>
      </c>
      <c r="H1723" t="s">
        <v>216</v>
      </c>
      <c r="I1723">
        <v>0.40983530341531299</v>
      </c>
      <c r="J1723">
        <v>0.19999999999999901</v>
      </c>
      <c r="K1723">
        <v>1.6666667000000801E-2</v>
      </c>
      <c r="L1723">
        <v>0.571428571</v>
      </c>
      <c r="M1723">
        <v>1.1523507003791464</v>
      </c>
      <c r="N1723">
        <f t="shared" si="323"/>
        <v>0</v>
      </c>
      <c r="O1723">
        <f t="shared" si="324"/>
        <v>0</v>
      </c>
      <c r="P1723">
        <f t="shared" si="325"/>
        <v>3</v>
      </c>
      <c r="Q1723">
        <f t="shared" si="326"/>
        <v>1</v>
      </c>
      <c r="R1723">
        <f t="shared" si="327"/>
        <v>0</v>
      </c>
      <c r="S1723">
        <f t="shared" si="328"/>
        <v>0</v>
      </c>
      <c r="T1723">
        <f t="shared" si="329"/>
        <v>0</v>
      </c>
      <c r="U1723">
        <f t="shared" si="330"/>
        <v>0</v>
      </c>
      <c r="V1723">
        <f t="shared" si="331"/>
        <v>0</v>
      </c>
    </row>
    <row r="1724" spans="1:22" x14ac:dyDescent="0.25">
      <c r="A1724">
        <v>20180521</v>
      </c>
      <c r="B1724" t="str">
        <f t="shared" si="320"/>
        <v>2018</v>
      </c>
      <c r="C1724" t="str">
        <f t="shared" si="321"/>
        <v>05</v>
      </c>
      <c r="D1724" t="str">
        <f t="shared" si="322"/>
        <v>21</v>
      </c>
      <c r="E1724">
        <v>452</v>
      </c>
      <c r="F1724" t="s">
        <v>411</v>
      </c>
      <c r="G1724">
        <v>286</v>
      </c>
      <c r="H1724" t="s">
        <v>386</v>
      </c>
      <c r="I1724">
        <v>0.561137259156821</v>
      </c>
      <c r="J1724">
        <v>1.4285714279999899</v>
      </c>
      <c r="K1724">
        <v>-1.071428571</v>
      </c>
      <c r="L1724">
        <v>4.5</v>
      </c>
      <c r="M1724">
        <v>1.2490030937138492</v>
      </c>
      <c r="N1724">
        <f t="shared" si="323"/>
        <v>0</v>
      </c>
      <c r="O1724">
        <f t="shared" si="324"/>
        <v>0</v>
      </c>
      <c r="P1724">
        <f t="shared" si="325"/>
        <v>1</v>
      </c>
      <c r="Q1724">
        <f t="shared" si="326"/>
        <v>0</v>
      </c>
      <c r="R1724">
        <f t="shared" si="327"/>
        <v>0</v>
      </c>
      <c r="S1724">
        <f t="shared" si="328"/>
        <v>0</v>
      </c>
      <c r="T1724">
        <f t="shared" si="329"/>
        <v>0</v>
      </c>
      <c r="U1724">
        <f t="shared" si="330"/>
        <v>0</v>
      </c>
      <c r="V1724">
        <f t="shared" si="331"/>
        <v>0</v>
      </c>
    </row>
    <row r="1725" spans="1:22" x14ac:dyDescent="0.25">
      <c r="A1725">
        <v>20180521</v>
      </c>
      <c r="B1725" t="str">
        <f t="shared" si="320"/>
        <v>2018</v>
      </c>
      <c r="C1725" t="str">
        <f t="shared" si="321"/>
        <v>05</v>
      </c>
      <c r="D1725" t="str">
        <f t="shared" si="322"/>
        <v>21</v>
      </c>
      <c r="E1725">
        <v>257</v>
      </c>
      <c r="F1725" t="s">
        <v>216</v>
      </c>
      <c r="G1725">
        <v>295</v>
      </c>
      <c r="H1725" t="s">
        <v>341</v>
      </c>
      <c r="I1725">
        <v>0.57889349969349602</v>
      </c>
      <c r="J1725">
        <v>1.7166666669999999</v>
      </c>
      <c r="K1725">
        <v>0.81666666599999904</v>
      </c>
      <c r="L1725">
        <v>0.42857142899999801</v>
      </c>
      <c r="M1725">
        <v>1.1511639771749977</v>
      </c>
      <c r="N1725">
        <f t="shared" si="323"/>
        <v>0</v>
      </c>
      <c r="O1725">
        <f t="shared" si="324"/>
        <v>0</v>
      </c>
      <c r="P1725">
        <f t="shared" si="325"/>
        <v>3</v>
      </c>
      <c r="Q1725">
        <f t="shared" si="326"/>
        <v>1</v>
      </c>
      <c r="R1725">
        <f t="shared" si="327"/>
        <v>0</v>
      </c>
      <c r="S1725">
        <f t="shared" si="328"/>
        <v>0</v>
      </c>
      <c r="T1725">
        <f t="shared" si="329"/>
        <v>0</v>
      </c>
      <c r="U1725">
        <f t="shared" si="330"/>
        <v>0</v>
      </c>
      <c r="V1725">
        <f t="shared" si="331"/>
        <v>0</v>
      </c>
    </row>
    <row r="1726" spans="1:22" x14ac:dyDescent="0.25">
      <c r="A1726">
        <v>20180521</v>
      </c>
      <c r="B1726" t="str">
        <f t="shared" si="320"/>
        <v>2018</v>
      </c>
      <c r="C1726" t="str">
        <f t="shared" si="321"/>
        <v>05</v>
      </c>
      <c r="D1726" t="str">
        <f t="shared" si="322"/>
        <v>21</v>
      </c>
      <c r="E1726">
        <v>193</v>
      </c>
      <c r="F1726" t="s">
        <v>206</v>
      </c>
      <c r="G1726">
        <v>307</v>
      </c>
      <c r="H1726" t="s">
        <v>110</v>
      </c>
      <c r="I1726">
        <v>0.23978605094804001</v>
      </c>
      <c r="J1726">
        <v>2.4285714289999998</v>
      </c>
      <c r="K1726">
        <v>1.5</v>
      </c>
      <c r="L1726">
        <v>1.5</v>
      </c>
      <c r="M1726">
        <v>1.2654239815199904</v>
      </c>
      <c r="N1726">
        <f t="shared" si="323"/>
        <v>0</v>
      </c>
      <c r="O1726">
        <f t="shared" si="324"/>
        <v>1</v>
      </c>
      <c r="P1726">
        <f t="shared" si="325"/>
        <v>3</v>
      </c>
      <c r="Q1726">
        <f t="shared" si="326"/>
        <v>1</v>
      </c>
      <c r="R1726">
        <f t="shared" si="327"/>
        <v>0</v>
      </c>
      <c r="S1726">
        <f t="shared" si="328"/>
        <v>0</v>
      </c>
      <c r="T1726">
        <f t="shared" si="329"/>
        <v>0</v>
      </c>
      <c r="U1726">
        <f t="shared" si="330"/>
        <v>0</v>
      </c>
      <c r="V1726">
        <f t="shared" si="331"/>
        <v>0</v>
      </c>
    </row>
    <row r="1727" spans="1:22" x14ac:dyDescent="0.25">
      <c r="A1727">
        <v>20180521</v>
      </c>
      <c r="B1727" t="str">
        <f t="shared" si="320"/>
        <v>2018</v>
      </c>
      <c r="C1727" t="str">
        <f t="shared" si="321"/>
        <v>05</v>
      </c>
      <c r="D1727" t="str">
        <f t="shared" si="322"/>
        <v>21</v>
      </c>
      <c r="E1727">
        <v>411</v>
      </c>
      <c r="F1727" t="s">
        <v>333</v>
      </c>
      <c r="G1727">
        <v>324</v>
      </c>
      <c r="H1727" t="s">
        <v>58</v>
      </c>
      <c r="I1727">
        <v>0.51356510813343004</v>
      </c>
      <c r="J1727">
        <v>1.19999999999999</v>
      </c>
      <c r="K1727">
        <v>2.2999999999999998</v>
      </c>
      <c r="L1727">
        <v>-6</v>
      </c>
      <c r="M1727">
        <v>1.2979940564701475</v>
      </c>
      <c r="N1727">
        <f t="shared" si="323"/>
        <v>0</v>
      </c>
      <c r="O1727">
        <f t="shared" si="324"/>
        <v>0</v>
      </c>
      <c r="P1727">
        <f t="shared" si="325"/>
        <v>1</v>
      </c>
      <c r="Q1727">
        <f t="shared" si="326"/>
        <v>0</v>
      </c>
      <c r="R1727">
        <f t="shared" si="327"/>
        <v>0</v>
      </c>
      <c r="S1727">
        <f t="shared" si="328"/>
        <v>0</v>
      </c>
      <c r="T1727">
        <f t="shared" si="329"/>
        <v>0</v>
      </c>
      <c r="U1727">
        <f t="shared" si="330"/>
        <v>0</v>
      </c>
      <c r="V1727">
        <f t="shared" si="331"/>
        <v>0</v>
      </c>
    </row>
    <row r="1728" spans="1:22" x14ac:dyDescent="0.25">
      <c r="A1728">
        <v>20180521</v>
      </c>
      <c r="B1728" t="str">
        <f t="shared" si="320"/>
        <v>2018</v>
      </c>
      <c r="C1728" t="str">
        <f t="shared" si="321"/>
        <v>05</v>
      </c>
      <c r="D1728" t="str">
        <f t="shared" si="322"/>
        <v>21</v>
      </c>
      <c r="E1728">
        <v>381</v>
      </c>
      <c r="F1728" t="s">
        <v>217</v>
      </c>
      <c r="G1728">
        <v>344</v>
      </c>
      <c r="H1728" t="s">
        <v>443</v>
      </c>
      <c r="I1728">
        <v>0.61736232340785802</v>
      </c>
      <c r="J1728">
        <v>-0.19999999999999901</v>
      </c>
      <c r="K1728">
        <v>2.19999999999999</v>
      </c>
      <c r="L1728">
        <v>2.66666666599999</v>
      </c>
      <c r="M1728">
        <v>1.2849813323911981</v>
      </c>
      <c r="N1728">
        <f t="shared" si="323"/>
        <v>1</v>
      </c>
      <c r="O1728">
        <f t="shared" si="324"/>
        <v>0</v>
      </c>
      <c r="P1728">
        <f t="shared" si="325"/>
        <v>1</v>
      </c>
      <c r="Q1728">
        <f t="shared" si="326"/>
        <v>0</v>
      </c>
      <c r="R1728">
        <f t="shared" si="327"/>
        <v>0</v>
      </c>
      <c r="S1728">
        <f t="shared" si="328"/>
        <v>0</v>
      </c>
      <c r="T1728">
        <f t="shared" si="329"/>
        <v>0</v>
      </c>
      <c r="U1728">
        <f t="shared" si="330"/>
        <v>0</v>
      </c>
      <c r="V1728">
        <f t="shared" si="331"/>
        <v>0</v>
      </c>
    </row>
    <row r="1729" spans="1:22" x14ac:dyDescent="0.25">
      <c r="A1729">
        <v>20180521</v>
      </c>
      <c r="B1729" t="str">
        <f t="shared" si="320"/>
        <v>2018</v>
      </c>
      <c r="C1729" t="str">
        <f t="shared" si="321"/>
        <v>05</v>
      </c>
      <c r="D1729" t="str">
        <f t="shared" si="322"/>
        <v>21</v>
      </c>
      <c r="E1729">
        <v>326</v>
      </c>
      <c r="F1729" t="s">
        <v>130</v>
      </c>
      <c r="G1729">
        <v>353</v>
      </c>
      <c r="H1729" t="s">
        <v>220</v>
      </c>
      <c r="I1729">
        <v>0.55925610717197505</v>
      </c>
      <c r="J1729">
        <v>-2.1507936509999999</v>
      </c>
      <c r="K1729">
        <v>0.61111111199999901</v>
      </c>
      <c r="L1729">
        <v>-1.375</v>
      </c>
      <c r="M1729">
        <v>1.1781985525765544</v>
      </c>
      <c r="N1729">
        <f t="shared" si="323"/>
        <v>0</v>
      </c>
      <c r="O1729">
        <f t="shared" si="324"/>
        <v>0</v>
      </c>
      <c r="P1729">
        <f t="shared" si="325"/>
        <v>-1</v>
      </c>
      <c r="Q1729">
        <f t="shared" si="326"/>
        <v>0</v>
      </c>
      <c r="R1729">
        <f t="shared" si="327"/>
        <v>0</v>
      </c>
      <c r="S1729">
        <f t="shared" si="328"/>
        <v>0</v>
      </c>
      <c r="T1729">
        <f t="shared" si="329"/>
        <v>0</v>
      </c>
      <c r="U1729">
        <f t="shared" si="330"/>
        <v>0</v>
      </c>
      <c r="V1729">
        <f t="shared" si="331"/>
        <v>0</v>
      </c>
    </row>
    <row r="1730" spans="1:22" x14ac:dyDescent="0.25">
      <c r="A1730">
        <v>20180521</v>
      </c>
      <c r="B1730" t="str">
        <f t="shared" ref="B1730:B1793" si="332">MID(A1730,1,4)</f>
        <v>2018</v>
      </c>
      <c r="C1730" t="str">
        <f t="shared" ref="C1730:C1748" si="333">MID(A1730,5,2)</f>
        <v>05</v>
      </c>
      <c r="D1730" t="str">
        <f t="shared" ref="D1730:D1748" si="334">MID(A1730,7,2)</f>
        <v>21</v>
      </c>
      <c r="E1730">
        <v>106</v>
      </c>
      <c r="F1730" t="s">
        <v>282</v>
      </c>
      <c r="G1730">
        <v>363</v>
      </c>
      <c r="H1730" t="s">
        <v>451</v>
      </c>
      <c r="I1730">
        <v>0.75875431513926195</v>
      </c>
      <c r="J1730">
        <v>1.8333333329999899</v>
      </c>
      <c r="K1730">
        <v>4</v>
      </c>
      <c r="L1730">
        <v>0</v>
      </c>
      <c r="M1730">
        <v>1.3052545732933738</v>
      </c>
      <c r="N1730">
        <f t="shared" ref="N1730:N1748" si="335">OR(I1730&gt;0.6)+0</f>
        <v>1</v>
      </c>
      <c r="O1730">
        <f t="shared" ref="O1730:O1748" si="336">(I1730&lt;0.4)+0</f>
        <v>0</v>
      </c>
      <c r="P1730">
        <f t="shared" ref="P1730:P1748" si="337">SIGN(L1730)+SIGN(J1730)+SIGN(K1730)</f>
        <v>2</v>
      </c>
      <c r="Q1730">
        <f t="shared" ref="Q1730:Q1793" si="338">(P1730&gt;1)+0</f>
        <v>1</v>
      </c>
      <c r="R1730">
        <f t="shared" ref="R1730:R1748" si="339">(P1730&lt;-1)+0</f>
        <v>0</v>
      </c>
      <c r="S1730">
        <f t="shared" ref="S1730:S1748" si="340">Q1730*N1730</f>
        <v>1</v>
      </c>
      <c r="T1730">
        <f t="shared" ref="T1730:T1748" si="341">O1730*R1730</f>
        <v>0</v>
      </c>
      <c r="U1730">
        <f t="shared" ref="U1730:U1793" si="342">T1730+S1730</f>
        <v>1</v>
      </c>
      <c r="V1730">
        <f t="shared" si="331"/>
        <v>1.3052545732933738</v>
      </c>
    </row>
    <row r="1731" spans="1:22" x14ac:dyDescent="0.25">
      <c r="A1731">
        <v>20180521</v>
      </c>
      <c r="B1731" t="str">
        <f t="shared" si="332"/>
        <v>2018</v>
      </c>
      <c r="C1731" t="str">
        <f t="shared" si="333"/>
        <v>05</v>
      </c>
      <c r="D1731" t="str">
        <f t="shared" si="334"/>
        <v>21</v>
      </c>
      <c r="E1731">
        <v>245</v>
      </c>
      <c r="F1731" t="s">
        <v>11</v>
      </c>
      <c r="G1731">
        <v>378</v>
      </c>
      <c r="H1731" t="s">
        <v>458</v>
      </c>
      <c r="I1731">
        <v>0.55851499245583403</v>
      </c>
      <c r="J1731">
        <v>-2.5909090909999999</v>
      </c>
      <c r="K1731">
        <v>1.5909090910000001</v>
      </c>
      <c r="L1731">
        <v>1.25</v>
      </c>
      <c r="M1731">
        <v>1.0523387071861428</v>
      </c>
      <c r="N1731">
        <f t="shared" si="335"/>
        <v>0</v>
      </c>
      <c r="O1731">
        <f t="shared" si="336"/>
        <v>0</v>
      </c>
      <c r="P1731">
        <f t="shared" si="337"/>
        <v>1</v>
      </c>
      <c r="Q1731">
        <f t="shared" si="338"/>
        <v>0</v>
      </c>
      <c r="R1731">
        <f t="shared" si="339"/>
        <v>0</v>
      </c>
      <c r="S1731">
        <f t="shared" si="340"/>
        <v>0</v>
      </c>
      <c r="T1731">
        <f t="shared" si="341"/>
        <v>0</v>
      </c>
      <c r="U1731">
        <f t="shared" si="342"/>
        <v>0</v>
      </c>
      <c r="V1731">
        <f t="shared" ref="V1731:V1748" si="343">M1731*S1731*U1731</f>
        <v>0</v>
      </c>
    </row>
    <row r="1732" spans="1:22" x14ac:dyDescent="0.25">
      <c r="A1732">
        <v>20180521</v>
      </c>
      <c r="B1732" t="str">
        <f t="shared" si="332"/>
        <v>2018</v>
      </c>
      <c r="C1732" t="str">
        <f t="shared" si="333"/>
        <v>05</v>
      </c>
      <c r="D1732" t="str">
        <f t="shared" si="334"/>
        <v>21</v>
      </c>
      <c r="E1732">
        <v>411</v>
      </c>
      <c r="F1732" t="s">
        <v>333</v>
      </c>
      <c r="G1732">
        <v>381</v>
      </c>
      <c r="H1732" t="s">
        <v>217</v>
      </c>
      <c r="I1732">
        <v>0.68214539447505096</v>
      </c>
      <c r="J1732">
        <v>-0.100000000000001</v>
      </c>
      <c r="K1732">
        <v>-0.19999999999999901</v>
      </c>
      <c r="L1732">
        <v>-5.6666666659999896</v>
      </c>
      <c r="M1732">
        <v>1.3238651123572216</v>
      </c>
      <c r="N1732">
        <f t="shared" si="335"/>
        <v>1</v>
      </c>
      <c r="O1732">
        <f t="shared" si="336"/>
        <v>0</v>
      </c>
      <c r="P1732">
        <f t="shared" si="337"/>
        <v>-3</v>
      </c>
      <c r="Q1732">
        <f t="shared" si="338"/>
        <v>0</v>
      </c>
      <c r="R1732">
        <f t="shared" si="339"/>
        <v>1</v>
      </c>
      <c r="S1732">
        <f t="shared" si="340"/>
        <v>0</v>
      </c>
      <c r="T1732">
        <f t="shared" si="341"/>
        <v>0</v>
      </c>
      <c r="U1732">
        <f t="shared" si="342"/>
        <v>0</v>
      </c>
      <c r="V1732">
        <f t="shared" si="343"/>
        <v>0</v>
      </c>
    </row>
    <row r="1733" spans="1:22" x14ac:dyDescent="0.25">
      <c r="A1733">
        <v>20180521</v>
      </c>
      <c r="B1733" t="str">
        <f t="shared" si="332"/>
        <v>2018</v>
      </c>
      <c r="C1733" t="str">
        <f t="shared" si="333"/>
        <v>05</v>
      </c>
      <c r="D1733" t="str">
        <f t="shared" si="334"/>
        <v>21</v>
      </c>
      <c r="E1733">
        <v>140</v>
      </c>
      <c r="F1733" t="s">
        <v>24</v>
      </c>
      <c r="G1733">
        <v>384</v>
      </c>
      <c r="H1733" t="s">
        <v>36</v>
      </c>
      <c r="I1733">
        <v>0.40573920109425998</v>
      </c>
      <c r="J1733">
        <v>1.7894736840000001</v>
      </c>
      <c r="K1733">
        <v>-0.34210526299999799</v>
      </c>
      <c r="L1733">
        <v>0</v>
      </c>
      <c r="M1733">
        <v>1.1051314130808705</v>
      </c>
      <c r="N1733">
        <f t="shared" si="335"/>
        <v>0</v>
      </c>
      <c r="O1733">
        <f t="shared" si="336"/>
        <v>0</v>
      </c>
      <c r="P1733">
        <f t="shared" si="337"/>
        <v>0</v>
      </c>
      <c r="Q1733">
        <f t="shared" si="338"/>
        <v>0</v>
      </c>
      <c r="R1733">
        <f t="shared" si="339"/>
        <v>0</v>
      </c>
      <c r="S1733">
        <f t="shared" si="340"/>
        <v>0</v>
      </c>
      <c r="T1733">
        <f t="shared" si="341"/>
        <v>0</v>
      </c>
      <c r="U1733">
        <f t="shared" si="342"/>
        <v>0</v>
      </c>
      <c r="V1733">
        <f t="shared" si="343"/>
        <v>0</v>
      </c>
    </row>
    <row r="1734" spans="1:22" x14ac:dyDescent="0.25">
      <c r="A1734">
        <v>20180521</v>
      </c>
      <c r="B1734" t="str">
        <f t="shared" si="332"/>
        <v>2018</v>
      </c>
      <c r="C1734" t="str">
        <f t="shared" si="333"/>
        <v>05</v>
      </c>
      <c r="D1734" t="str">
        <f t="shared" si="334"/>
        <v>21</v>
      </c>
      <c r="E1734">
        <v>440</v>
      </c>
      <c r="F1734" t="s">
        <v>461</v>
      </c>
      <c r="G1734">
        <v>389</v>
      </c>
      <c r="H1734" t="s">
        <v>462</v>
      </c>
      <c r="I1734">
        <v>0.71018339431782895</v>
      </c>
      <c r="J1734">
        <v>4.9999999999999902</v>
      </c>
      <c r="K1734">
        <v>0.33333333299999801</v>
      </c>
      <c r="L1734">
        <v>0</v>
      </c>
      <c r="M1734">
        <v>1.3140113240724949</v>
      </c>
      <c r="N1734">
        <f t="shared" si="335"/>
        <v>1</v>
      </c>
      <c r="O1734">
        <f t="shared" si="336"/>
        <v>0</v>
      </c>
      <c r="P1734">
        <f t="shared" si="337"/>
        <v>2</v>
      </c>
      <c r="Q1734">
        <f t="shared" si="338"/>
        <v>1</v>
      </c>
      <c r="R1734">
        <f t="shared" si="339"/>
        <v>0</v>
      </c>
      <c r="S1734">
        <f t="shared" si="340"/>
        <v>1</v>
      </c>
      <c r="T1734">
        <f t="shared" si="341"/>
        <v>0</v>
      </c>
      <c r="U1734">
        <f t="shared" si="342"/>
        <v>1</v>
      </c>
      <c r="V1734">
        <f t="shared" si="343"/>
        <v>1.3140113240724949</v>
      </c>
    </row>
    <row r="1735" spans="1:22" x14ac:dyDescent="0.25">
      <c r="A1735">
        <v>20180521</v>
      </c>
      <c r="B1735" t="str">
        <f t="shared" si="332"/>
        <v>2018</v>
      </c>
      <c r="C1735" t="str">
        <f t="shared" si="333"/>
        <v>05</v>
      </c>
      <c r="D1735" t="str">
        <f t="shared" si="334"/>
        <v>21</v>
      </c>
      <c r="E1735">
        <v>82</v>
      </c>
      <c r="F1735" t="s">
        <v>245</v>
      </c>
      <c r="G1735">
        <v>399</v>
      </c>
      <c r="H1735" t="s">
        <v>292</v>
      </c>
      <c r="I1735">
        <v>0.106574321095221</v>
      </c>
      <c r="J1735">
        <v>3.5999999999999899</v>
      </c>
      <c r="K1735">
        <v>0.4</v>
      </c>
      <c r="L1735">
        <v>-3</v>
      </c>
      <c r="M1735">
        <v>1.2295453466220927</v>
      </c>
      <c r="N1735">
        <f t="shared" si="335"/>
        <v>0</v>
      </c>
      <c r="O1735">
        <f t="shared" si="336"/>
        <v>1</v>
      </c>
      <c r="P1735">
        <f t="shared" si="337"/>
        <v>1</v>
      </c>
      <c r="Q1735">
        <f t="shared" si="338"/>
        <v>0</v>
      </c>
      <c r="R1735">
        <f t="shared" si="339"/>
        <v>0</v>
      </c>
      <c r="S1735">
        <f t="shared" si="340"/>
        <v>0</v>
      </c>
      <c r="T1735">
        <f t="shared" si="341"/>
        <v>0</v>
      </c>
      <c r="U1735">
        <f t="shared" si="342"/>
        <v>0</v>
      </c>
      <c r="V1735">
        <f t="shared" si="343"/>
        <v>0</v>
      </c>
    </row>
    <row r="1736" spans="1:22" x14ac:dyDescent="0.25">
      <c r="A1736">
        <v>20180521</v>
      </c>
      <c r="B1736" t="str">
        <f t="shared" si="332"/>
        <v>2018</v>
      </c>
      <c r="C1736" t="str">
        <f t="shared" si="333"/>
        <v>05</v>
      </c>
      <c r="D1736" t="str">
        <f t="shared" si="334"/>
        <v>21</v>
      </c>
      <c r="E1736">
        <v>90</v>
      </c>
      <c r="F1736" t="s">
        <v>22</v>
      </c>
      <c r="G1736">
        <v>405</v>
      </c>
      <c r="H1736" t="s">
        <v>251</v>
      </c>
      <c r="I1736">
        <v>0.55122628145561903</v>
      </c>
      <c r="J1736">
        <v>-1.1078431369999999</v>
      </c>
      <c r="K1736">
        <v>0.36274509899999902</v>
      </c>
      <c r="L1736">
        <v>4.3333333339999998</v>
      </c>
      <c r="M1736">
        <v>1.3196402813027082</v>
      </c>
      <c r="N1736">
        <f t="shared" si="335"/>
        <v>0</v>
      </c>
      <c r="O1736">
        <f t="shared" si="336"/>
        <v>0</v>
      </c>
      <c r="P1736">
        <f t="shared" si="337"/>
        <v>1</v>
      </c>
      <c r="Q1736">
        <f t="shared" si="338"/>
        <v>0</v>
      </c>
      <c r="R1736">
        <f t="shared" si="339"/>
        <v>0</v>
      </c>
      <c r="S1736">
        <f t="shared" si="340"/>
        <v>0</v>
      </c>
      <c r="T1736">
        <f t="shared" si="341"/>
        <v>0</v>
      </c>
      <c r="U1736">
        <f t="shared" si="342"/>
        <v>0</v>
      </c>
      <c r="V1736">
        <f t="shared" si="343"/>
        <v>0</v>
      </c>
    </row>
    <row r="1737" spans="1:22" x14ac:dyDescent="0.25">
      <c r="A1737">
        <v>20180521</v>
      </c>
      <c r="B1737" t="str">
        <f t="shared" si="332"/>
        <v>2018</v>
      </c>
      <c r="C1737" t="str">
        <f t="shared" si="333"/>
        <v>05</v>
      </c>
      <c r="D1737" t="str">
        <f t="shared" si="334"/>
        <v>21</v>
      </c>
      <c r="E1737">
        <v>90</v>
      </c>
      <c r="F1737" t="s">
        <v>22</v>
      </c>
      <c r="G1737">
        <v>411</v>
      </c>
      <c r="H1737" t="s">
        <v>333</v>
      </c>
      <c r="I1737">
        <v>0.54684164567200599</v>
      </c>
      <c r="J1737">
        <v>-0.141176469999997</v>
      </c>
      <c r="K1737">
        <v>2.94117650000007E-2</v>
      </c>
      <c r="L1737">
        <v>5.6666666670000003</v>
      </c>
      <c r="M1737">
        <v>1.0999928334133484</v>
      </c>
      <c r="N1737">
        <f t="shared" si="335"/>
        <v>0</v>
      </c>
      <c r="O1737">
        <f t="shared" si="336"/>
        <v>0</v>
      </c>
      <c r="P1737">
        <f t="shared" si="337"/>
        <v>1</v>
      </c>
      <c r="Q1737">
        <f t="shared" si="338"/>
        <v>0</v>
      </c>
      <c r="R1737">
        <f t="shared" si="339"/>
        <v>0</v>
      </c>
      <c r="S1737">
        <f t="shared" si="340"/>
        <v>0</v>
      </c>
      <c r="T1737">
        <f t="shared" si="341"/>
        <v>0</v>
      </c>
      <c r="U1737">
        <f t="shared" si="342"/>
        <v>0</v>
      </c>
      <c r="V1737">
        <f t="shared" si="343"/>
        <v>0</v>
      </c>
    </row>
    <row r="1738" spans="1:22" x14ac:dyDescent="0.25">
      <c r="A1738">
        <v>20180521</v>
      </c>
      <c r="B1738" t="str">
        <f t="shared" si="332"/>
        <v>2018</v>
      </c>
      <c r="C1738" t="str">
        <f t="shared" si="333"/>
        <v>05</v>
      </c>
      <c r="D1738" t="str">
        <f t="shared" si="334"/>
        <v>21</v>
      </c>
      <c r="E1738">
        <v>378</v>
      </c>
      <c r="F1738" t="s">
        <v>458</v>
      </c>
      <c r="G1738">
        <v>417</v>
      </c>
      <c r="H1738" t="s">
        <v>91</v>
      </c>
      <c r="I1738">
        <v>0.57424203891328096</v>
      </c>
      <c r="J1738">
        <v>3.81818181799999</v>
      </c>
      <c r="K1738">
        <v>-0.31818181900000098</v>
      </c>
      <c r="L1738">
        <v>-3.3333333329999899</v>
      </c>
      <c r="M1738">
        <v>1.180396589818155</v>
      </c>
      <c r="N1738">
        <f t="shared" si="335"/>
        <v>0</v>
      </c>
      <c r="O1738">
        <f t="shared" si="336"/>
        <v>0</v>
      </c>
      <c r="P1738">
        <f t="shared" si="337"/>
        <v>-1</v>
      </c>
      <c r="Q1738">
        <f t="shared" si="338"/>
        <v>0</v>
      </c>
      <c r="R1738">
        <f t="shared" si="339"/>
        <v>0</v>
      </c>
      <c r="S1738">
        <f t="shared" si="340"/>
        <v>0</v>
      </c>
      <c r="T1738">
        <f t="shared" si="341"/>
        <v>0</v>
      </c>
      <c r="U1738">
        <f t="shared" si="342"/>
        <v>0</v>
      </c>
      <c r="V1738">
        <f t="shared" si="343"/>
        <v>0</v>
      </c>
    </row>
    <row r="1739" spans="1:22" x14ac:dyDescent="0.25">
      <c r="A1739">
        <v>20180521</v>
      </c>
      <c r="B1739" t="str">
        <f t="shared" si="332"/>
        <v>2018</v>
      </c>
      <c r="C1739" t="str">
        <f t="shared" si="333"/>
        <v>05</v>
      </c>
      <c r="D1739" t="str">
        <f t="shared" si="334"/>
        <v>21</v>
      </c>
      <c r="E1739">
        <v>193</v>
      </c>
      <c r="F1739" t="s">
        <v>206</v>
      </c>
      <c r="G1739">
        <v>435</v>
      </c>
      <c r="H1739" t="s">
        <v>26</v>
      </c>
      <c r="I1739">
        <v>0.30337308233703397</v>
      </c>
      <c r="J1739">
        <v>-0.23809523799999899</v>
      </c>
      <c r="K1739">
        <v>2.375</v>
      </c>
      <c r="L1739">
        <v>5</v>
      </c>
      <c r="M1739">
        <v>1.2397297838518588</v>
      </c>
      <c r="N1739">
        <f t="shared" si="335"/>
        <v>0</v>
      </c>
      <c r="O1739">
        <f t="shared" si="336"/>
        <v>1</v>
      </c>
      <c r="P1739">
        <f t="shared" si="337"/>
        <v>1</v>
      </c>
      <c r="Q1739">
        <f t="shared" si="338"/>
        <v>0</v>
      </c>
      <c r="R1739">
        <f t="shared" si="339"/>
        <v>0</v>
      </c>
      <c r="S1739">
        <f t="shared" si="340"/>
        <v>0</v>
      </c>
      <c r="T1739">
        <f t="shared" si="341"/>
        <v>0</v>
      </c>
      <c r="U1739">
        <f t="shared" si="342"/>
        <v>0</v>
      </c>
      <c r="V1739">
        <f t="shared" si="343"/>
        <v>0</v>
      </c>
    </row>
    <row r="1740" spans="1:22" x14ac:dyDescent="0.25">
      <c r="A1740">
        <v>20180521</v>
      </c>
      <c r="B1740" t="str">
        <f t="shared" si="332"/>
        <v>2018</v>
      </c>
      <c r="C1740" t="str">
        <f t="shared" si="333"/>
        <v>05</v>
      </c>
      <c r="D1740" t="str">
        <f t="shared" si="334"/>
        <v>21</v>
      </c>
      <c r="E1740">
        <v>115</v>
      </c>
      <c r="F1740" t="s">
        <v>291</v>
      </c>
      <c r="G1740">
        <v>440</v>
      </c>
      <c r="H1740" t="s">
        <v>461</v>
      </c>
      <c r="I1740">
        <v>0.34524183202359399</v>
      </c>
      <c r="J1740">
        <v>-0.39999999999999802</v>
      </c>
      <c r="K1740">
        <v>4.8666666669999996</v>
      </c>
      <c r="L1740">
        <v>-0.5</v>
      </c>
      <c r="M1740">
        <v>1.2415328682111846</v>
      </c>
      <c r="N1740">
        <f t="shared" si="335"/>
        <v>0</v>
      </c>
      <c r="O1740">
        <f t="shared" si="336"/>
        <v>1</v>
      </c>
      <c r="P1740">
        <f t="shared" si="337"/>
        <v>-1</v>
      </c>
      <c r="Q1740">
        <f t="shared" si="338"/>
        <v>0</v>
      </c>
      <c r="R1740">
        <f t="shared" si="339"/>
        <v>0</v>
      </c>
      <c r="S1740">
        <f t="shared" si="340"/>
        <v>0</v>
      </c>
      <c r="T1740">
        <f t="shared" si="341"/>
        <v>0</v>
      </c>
      <c r="U1740">
        <f t="shared" si="342"/>
        <v>0</v>
      </c>
      <c r="V1740">
        <f t="shared" si="343"/>
        <v>0</v>
      </c>
    </row>
    <row r="1741" spans="1:22" x14ac:dyDescent="0.25">
      <c r="A1741">
        <v>20180521</v>
      </c>
      <c r="B1741" t="str">
        <f t="shared" si="332"/>
        <v>2018</v>
      </c>
      <c r="C1741" t="str">
        <f t="shared" si="333"/>
        <v>05</v>
      </c>
      <c r="D1741" t="str">
        <f t="shared" si="334"/>
        <v>21</v>
      </c>
      <c r="E1741">
        <v>177</v>
      </c>
      <c r="F1741" t="s">
        <v>242</v>
      </c>
      <c r="G1741">
        <v>445</v>
      </c>
      <c r="H1741" t="s">
        <v>413</v>
      </c>
      <c r="I1741">
        <v>0.50634341430037499</v>
      </c>
      <c r="J1741">
        <v>0.19047618999999999</v>
      </c>
      <c r="K1741">
        <v>1.09523809499999</v>
      </c>
      <c r="L1741">
        <v>-0.66666666599999702</v>
      </c>
      <c r="M1741">
        <v>1.2277748136488804</v>
      </c>
      <c r="N1741">
        <f t="shared" si="335"/>
        <v>0</v>
      </c>
      <c r="O1741">
        <f t="shared" si="336"/>
        <v>0</v>
      </c>
      <c r="P1741">
        <f t="shared" si="337"/>
        <v>1</v>
      </c>
      <c r="Q1741">
        <f t="shared" si="338"/>
        <v>0</v>
      </c>
      <c r="R1741">
        <f t="shared" si="339"/>
        <v>0</v>
      </c>
      <c r="S1741">
        <f t="shared" si="340"/>
        <v>0</v>
      </c>
      <c r="T1741">
        <f t="shared" si="341"/>
        <v>0</v>
      </c>
      <c r="U1741">
        <f t="shared" si="342"/>
        <v>0</v>
      </c>
      <c r="V1741">
        <f t="shared" si="343"/>
        <v>0</v>
      </c>
    </row>
    <row r="1742" spans="1:22" x14ac:dyDescent="0.25">
      <c r="A1742">
        <v>20180521</v>
      </c>
      <c r="B1742" t="str">
        <f t="shared" si="332"/>
        <v>2018</v>
      </c>
      <c r="C1742" t="str">
        <f t="shared" si="333"/>
        <v>05</v>
      </c>
      <c r="D1742" t="str">
        <f t="shared" si="334"/>
        <v>21</v>
      </c>
      <c r="E1742">
        <v>82</v>
      </c>
      <c r="F1742" t="s">
        <v>245</v>
      </c>
      <c r="G1742">
        <v>448</v>
      </c>
      <c r="H1742" t="s">
        <v>313</v>
      </c>
      <c r="I1742">
        <v>8.1797372130146304E-2</v>
      </c>
      <c r="J1742">
        <v>2.3142857139999999</v>
      </c>
      <c r="K1742">
        <v>1.4285714279999999</v>
      </c>
      <c r="L1742">
        <v>-5</v>
      </c>
      <c r="M1742">
        <v>1.2793513340473512</v>
      </c>
      <c r="N1742">
        <f t="shared" si="335"/>
        <v>0</v>
      </c>
      <c r="O1742">
        <f t="shared" si="336"/>
        <v>1</v>
      </c>
      <c r="P1742">
        <f t="shared" si="337"/>
        <v>1</v>
      </c>
      <c r="Q1742">
        <f t="shared" si="338"/>
        <v>0</v>
      </c>
      <c r="R1742">
        <f t="shared" si="339"/>
        <v>0</v>
      </c>
      <c r="S1742">
        <f t="shared" si="340"/>
        <v>0</v>
      </c>
      <c r="T1742">
        <f t="shared" si="341"/>
        <v>0</v>
      </c>
      <c r="U1742">
        <f t="shared" si="342"/>
        <v>0</v>
      </c>
      <c r="V1742">
        <f t="shared" si="343"/>
        <v>0</v>
      </c>
    </row>
    <row r="1743" spans="1:22" x14ac:dyDescent="0.25">
      <c r="A1743">
        <v>20180521</v>
      </c>
      <c r="B1743" t="str">
        <f t="shared" si="332"/>
        <v>2018</v>
      </c>
      <c r="C1743" t="str">
        <f t="shared" si="333"/>
        <v>05</v>
      </c>
      <c r="D1743" t="str">
        <f t="shared" si="334"/>
        <v>21</v>
      </c>
      <c r="E1743">
        <v>223</v>
      </c>
      <c r="F1743" t="s">
        <v>179</v>
      </c>
      <c r="G1743">
        <v>455</v>
      </c>
      <c r="H1743" t="s">
        <v>265</v>
      </c>
      <c r="I1743">
        <v>0.63097772183177503</v>
      </c>
      <c r="J1743">
        <v>1.0297619039999899</v>
      </c>
      <c r="K1743">
        <v>1.043478261</v>
      </c>
      <c r="L1743">
        <v>1.66666666799999</v>
      </c>
      <c r="M1743">
        <v>1.304050800565008</v>
      </c>
      <c r="N1743">
        <f t="shared" si="335"/>
        <v>1</v>
      </c>
      <c r="O1743">
        <f t="shared" si="336"/>
        <v>0</v>
      </c>
      <c r="P1743">
        <f t="shared" si="337"/>
        <v>3</v>
      </c>
      <c r="Q1743">
        <f t="shared" si="338"/>
        <v>1</v>
      </c>
      <c r="R1743">
        <f t="shared" si="339"/>
        <v>0</v>
      </c>
      <c r="S1743">
        <f t="shared" si="340"/>
        <v>1</v>
      </c>
      <c r="T1743">
        <f t="shared" si="341"/>
        <v>0</v>
      </c>
      <c r="U1743">
        <f t="shared" si="342"/>
        <v>1</v>
      </c>
      <c r="V1743">
        <f t="shared" si="343"/>
        <v>1.304050800565008</v>
      </c>
    </row>
    <row r="1744" spans="1:22" x14ac:dyDescent="0.25">
      <c r="A1744">
        <v>20180521</v>
      </c>
      <c r="B1744" t="str">
        <f t="shared" si="332"/>
        <v>2018</v>
      </c>
      <c r="C1744" t="str">
        <f t="shared" si="333"/>
        <v>05</v>
      </c>
      <c r="D1744" t="str">
        <f t="shared" si="334"/>
        <v>21</v>
      </c>
      <c r="E1744">
        <v>251</v>
      </c>
      <c r="F1744" t="s">
        <v>376</v>
      </c>
      <c r="G1744">
        <v>456</v>
      </c>
      <c r="H1744" t="s">
        <v>39</v>
      </c>
      <c r="I1744">
        <v>0.443491608923886</v>
      </c>
      <c r="J1744">
        <v>1.9375</v>
      </c>
      <c r="K1744">
        <v>1.5416666670000001</v>
      </c>
      <c r="L1744">
        <v>0.4</v>
      </c>
      <c r="M1744">
        <v>1.2165243358251454</v>
      </c>
      <c r="N1744">
        <f t="shared" si="335"/>
        <v>0</v>
      </c>
      <c r="O1744">
        <f t="shared" si="336"/>
        <v>0</v>
      </c>
      <c r="P1744">
        <f t="shared" si="337"/>
        <v>3</v>
      </c>
      <c r="Q1744">
        <f t="shared" si="338"/>
        <v>1</v>
      </c>
      <c r="R1744">
        <f t="shared" si="339"/>
        <v>0</v>
      </c>
      <c r="S1744">
        <f t="shared" si="340"/>
        <v>0</v>
      </c>
      <c r="T1744">
        <f t="shared" si="341"/>
        <v>0</v>
      </c>
      <c r="U1744">
        <f t="shared" si="342"/>
        <v>0</v>
      </c>
      <c r="V1744">
        <f t="shared" si="343"/>
        <v>0</v>
      </c>
    </row>
    <row r="1745" spans="1:22" x14ac:dyDescent="0.25">
      <c r="A1745">
        <v>20180521</v>
      </c>
      <c r="B1745" t="str">
        <f t="shared" si="332"/>
        <v>2018</v>
      </c>
      <c r="C1745" t="str">
        <f t="shared" si="333"/>
        <v>05</v>
      </c>
      <c r="D1745" t="str">
        <f t="shared" si="334"/>
        <v>21</v>
      </c>
      <c r="E1745">
        <v>29</v>
      </c>
      <c r="F1745" t="s">
        <v>123</v>
      </c>
      <c r="G1745">
        <v>459</v>
      </c>
      <c r="H1745" t="s">
        <v>281</v>
      </c>
      <c r="I1745">
        <v>0.49269021766669202</v>
      </c>
      <c r="J1745">
        <v>1.3233082700000001</v>
      </c>
      <c r="K1745">
        <v>-0.42105263199999998</v>
      </c>
      <c r="L1745">
        <v>-2.0476190469999902</v>
      </c>
      <c r="M1745">
        <v>1.138013381034177</v>
      </c>
      <c r="N1745">
        <f t="shared" si="335"/>
        <v>0</v>
      </c>
      <c r="O1745">
        <f t="shared" si="336"/>
        <v>0</v>
      </c>
      <c r="P1745">
        <f t="shared" si="337"/>
        <v>-1</v>
      </c>
      <c r="Q1745">
        <f t="shared" si="338"/>
        <v>0</v>
      </c>
      <c r="R1745">
        <f t="shared" si="339"/>
        <v>0</v>
      </c>
      <c r="S1745">
        <f t="shared" si="340"/>
        <v>0</v>
      </c>
      <c r="T1745">
        <f t="shared" si="341"/>
        <v>0</v>
      </c>
      <c r="U1745">
        <f t="shared" si="342"/>
        <v>0</v>
      </c>
      <c r="V1745">
        <f t="shared" si="343"/>
        <v>0</v>
      </c>
    </row>
    <row r="1746" spans="1:22" x14ac:dyDescent="0.25">
      <c r="A1746">
        <v>20180521</v>
      </c>
      <c r="B1746" t="str">
        <f t="shared" si="332"/>
        <v>2018</v>
      </c>
      <c r="C1746" t="str">
        <f t="shared" si="333"/>
        <v>05</v>
      </c>
      <c r="D1746" t="str">
        <f t="shared" si="334"/>
        <v>21</v>
      </c>
      <c r="E1746">
        <v>383</v>
      </c>
      <c r="F1746" t="s">
        <v>336</v>
      </c>
      <c r="G1746">
        <v>476</v>
      </c>
      <c r="H1746" t="s">
        <v>404</v>
      </c>
      <c r="I1746">
        <v>0.54400918398903997</v>
      </c>
      <c r="J1746">
        <v>-0.50909090899999898</v>
      </c>
      <c r="K1746">
        <v>1.7636363639999899</v>
      </c>
      <c r="L1746">
        <v>-0.29999999999999799</v>
      </c>
      <c r="M1746">
        <v>1.2176506568702243</v>
      </c>
      <c r="N1746">
        <f t="shared" si="335"/>
        <v>0</v>
      </c>
      <c r="O1746">
        <f t="shared" si="336"/>
        <v>0</v>
      </c>
      <c r="P1746">
        <f t="shared" si="337"/>
        <v>-1</v>
      </c>
      <c r="Q1746">
        <f t="shared" si="338"/>
        <v>0</v>
      </c>
      <c r="R1746">
        <f t="shared" si="339"/>
        <v>0</v>
      </c>
      <c r="S1746">
        <f t="shared" si="340"/>
        <v>0</v>
      </c>
      <c r="T1746">
        <f t="shared" si="341"/>
        <v>0</v>
      </c>
      <c r="U1746">
        <f t="shared" si="342"/>
        <v>0</v>
      </c>
      <c r="V1746">
        <f t="shared" si="343"/>
        <v>0</v>
      </c>
    </row>
    <row r="1747" spans="1:22" x14ac:dyDescent="0.25">
      <c r="A1747">
        <v>20180521</v>
      </c>
      <c r="B1747" t="str">
        <f t="shared" si="332"/>
        <v>2018</v>
      </c>
      <c r="C1747" t="str">
        <f t="shared" si="333"/>
        <v>05</v>
      </c>
      <c r="D1747" t="str">
        <f t="shared" si="334"/>
        <v>21</v>
      </c>
      <c r="E1747">
        <v>248</v>
      </c>
      <c r="F1747" t="s">
        <v>379</v>
      </c>
      <c r="G1747">
        <v>477</v>
      </c>
      <c r="H1747" t="s">
        <v>495</v>
      </c>
      <c r="I1747">
        <v>0.77198166068297702</v>
      </c>
      <c r="J1747">
        <v>1</v>
      </c>
      <c r="K1747">
        <v>3.6428571429999899</v>
      </c>
      <c r="L1747">
        <v>1.3333333329999899</v>
      </c>
      <c r="M1747">
        <v>1.1265705399754966</v>
      </c>
      <c r="N1747">
        <f t="shared" si="335"/>
        <v>1</v>
      </c>
      <c r="O1747">
        <f t="shared" si="336"/>
        <v>0</v>
      </c>
      <c r="P1747">
        <f t="shared" si="337"/>
        <v>3</v>
      </c>
      <c r="Q1747">
        <f t="shared" si="338"/>
        <v>1</v>
      </c>
      <c r="R1747">
        <f t="shared" si="339"/>
        <v>0</v>
      </c>
      <c r="S1747">
        <f t="shared" si="340"/>
        <v>1</v>
      </c>
      <c r="T1747">
        <f t="shared" si="341"/>
        <v>0</v>
      </c>
      <c r="U1747">
        <f t="shared" si="342"/>
        <v>1</v>
      </c>
      <c r="V1747">
        <f t="shared" si="343"/>
        <v>1.1265705399754966</v>
      </c>
    </row>
    <row r="1748" spans="1:22" x14ac:dyDescent="0.25">
      <c r="A1748">
        <v>20180521</v>
      </c>
      <c r="B1748" t="str">
        <f t="shared" si="332"/>
        <v>2018</v>
      </c>
      <c r="C1748" t="str">
        <f t="shared" si="333"/>
        <v>05</v>
      </c>
      <c r="D1748" t="str">
        <f t="shared" si="334"/>
        <v>21</v>
      </c>
      <c r="E1748">
        <v>115</v>
      </c>
      <c r="F1748" t="s">
        <v>291</v>
      </c>
      <c r="G1748">
        <v>490</v>
      </c>
      <c r="H1748" t="s">
        <v>260</v>
      </c>
      <c r="I1748">
        <v>0.37672059660048102</v>
      </c>
      <c r="J1748">
        <v>1.7</v>
      </c>
      <c r="K1748">
        <v>4.5999999999999996</v>
      </c>
      <c r="L1748">
        <v>-0.5</v>
      </c>
      <c r="M1748">
        <v>1.1654394366465746</v>
      </c>
      <c r="N1748">
        <f t="shared" si="335"/>
        <v>0</v>
      </c>
      <c r="O1748">
        <f t="shared" si="336"/>
        <v>1</v>
      </c>
      <c r="P1748">
        <f t="shared" si="337"/>
        <v>1</v>
      </c>
      <c r="Q1748">
        <f t="shared" si="338"/>
        <v>0</v>
      </c>
      <c r="R1748">
        <f t="shared" si="339"/>
        <v>0</v>
      </c>
      <c r="S1748">
        <f t="shared" si="340"/>
        <v>0</v>
      </c>
      <c r="T1748">
        <f t="shared" si="341"/>
        <v>0</v>
      </c>
      <c r="U1748">
        <f t="shared" si="342"/>
        <v>0</v>
      </c>
      <c r="V1748">
        <f t="shared" si="343"/>
        <v>0</v>
      </c>
    </row>
  </sheetData>
  <sortState ref="A2:U1748">
    <sortCondition ref="C2:C1748"/>
    <sortCondition ref="D2:D1748"/>
  </sortState>
  <conditionalFormatting sqref="AJ2:AJ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baseColWidth="10" defaultRowHeight="15" x14ac:dyDescent="0.25"/>
  <sheetData>
    <row r="1" spans="1:2" x14ac:dyDescent="0.25">
      <c r="A1" t="s">
        <v>499</v>
      </c>
      <c r="B1" t="s">
        <v>500</v>
      </c>
    </row>
    <row r="2" spans="1:2" x14ac:dyDescent="0.25">
      <c r="A2" t="s">
        <v>514</v>
      </c>
      <c r="B2" t="s">
        <v>514</v>
      </c>
    </row>
    <row r="3" spans="1:2" x14ac:dyDescent="0.25">
      <c r="A3" t="s">
        <v>514</v>
      </c>
      <c r="B3" t="s">
        <v>515</v>
      </c>
    </row>
    <row r="4" spans="1:2" x14ac:dyDescent="0.25">
      <c r="A4" t="s">
        <v>514</v>
      </c>
      <c r="B4" t="s">
        <v>516</v>
      </c>
    </row>
    <row r="5" spans="1:2" x14ac:dyDescent="0.25">
      <c r="A5" t="s">
        <v>514</v>
      </c>
      <c r="B5" t="s">
        <v>517</v>
      </c>
    </row>
    <row r="6" spans="1:2" x14ac:dyDescent="0.25">
      <c r="A6" t="s">
        <v>514</v>
      </c>
      <c r="B6" t="s">
        <v>518</v>
      </c>
    </row>
    <row r="7" spans="1:2" x14ac:dyDescent="0.25">
      <c r="A7" t="s">
        <v>519</v>
      </c>
      <c r="B7" t="s">
        <v>520</v>
      </c>
    </row>
    <row r="8" spans="1:2" x14ac:dyDescent="0.25">
      <c r="A8" t="s">
        <v>519</v>
      </c>
      <c r="B8" t="s">
        <v>521</v>
      </c>
    </row>
    <row r="9" spans="1:2" x14ac:dyDescent="0.25">
      <c r="A9" t="s">
        <v>519</v>
      </c>
      <c r="B9" t="s">
        <v>522</v>
      </c>
    </row>
    <row r="10" spans="1:2" x14ac:dyDescent="0.25">
      <c r="A10" t="s">
        <v>519</v>
      </c>
      <c r="B10" t="s">
        <v>523</v>
      </c>
    </row>
    <row r="11" spans="1:2" x14ac:dyDescent="0.25">
      <c r="A11" t="s">
        <v>524</v>
      </c>
      <c r="B11" t="s">
        <v>520</v>
      </c>
    </row>
    <row r="12" spans="1:2" x14ac:dyDescent="0.25">
      <c r="A12" t="s">
        <v>524</v>
      </c>
      <c r="B12" t="s">
        <v>521</v>
      </c>
    </row>
    <row r="13" spans="1:2" x14ac:dyDescent="0.25">
      <c r="A13" t="s">
        <v>524</v>
      </c>
      <c r="B13" t="s">
        <v>522</v>
      </c>
    </row>
    <row r="14" spans="1:2" x14ac:dyDescent="0.25">
      <c r="A14" t="s">
        <v>524</v>
      </c>
      <c r="B14" t="s">
        <v>523</v>
      </c>
    </row>
    <row r="15" spans="1:2" x14ac:dyDescent="0.25">
      <c r="A15" t="s">
        <v>525</v>
      </c>
      <c r="B15" t="s">
        <v>519</v>
      </c>
    </row>
    <row r="16" spans="1:2" x14ac:dyDescent="0.25">
      <c r="A16" t="s">
        <v>525</v>
      </c>
      <c r="B16" t="s">
        <v>526</v>
      </c>
    </row>
    <row r="17" spans="1:2" x14ac:dyDescent="0.25">
      <c r="A17" t="s">
        <v>525</v>
      </c>
      <c r="B17" t="s">
        <v>527</v>
      </c>
    </row>
    <row r="18" spans="1:2" x14ac:dyDescent="0.25">
      <c r="A18" t="s">
        <v>525</v>
      </c>
      <c r="B18" t="s">
        <v>528</v>
      </c>
    </row>
    <row r="19" spans="1:2" x14ac:dyDescent="0.25">
      <c r="A19" t="s">
        <v>525</v>
      </c>
      <c r="B19" t="s">
        <v>529</v>
      </c>
    </row>
    <row r="20" spans="1:2" x14ac:dyDescent="0.25">
      <c r="A20" t="s">
        <v>520</v>
      </c>
      <c r="B20" t="s">
        <v>530</v>
      </c>
    </row>
    <row r="21" spans="1:2" x14ac:dyDescent="0.25">
      <c r="A21" t="s">
        <v>520</v>
      </c>
      <c r="B21" t="s">
        <v>531</v>
      </c>
    </row>
    <row r="22" spans="1:2" x14ac:dyDescent="0.25">
      <c r="A22" t="s">
        <v>520</v>
      </c>
      <c r="B22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validator03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Soní</cp:lastModifiedBy>
  <dcterms:created xsi:type="dcterms:W3CDTF">2018-06-24T09:11:14Z</dcterms:created>
  <dcterms:modified xsi:type="dcterms:W3CDTF">2018-06-24T09:11:31Z</dcterms:modified>
</cp:coreProperties>
</file>