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993bfc77b63c25c4/Documents/Kobra Laptop/Documents/^NPresenting Org/Election Data Analysis/"/>
    </mc:Choice>
  </mc:AlternateContent>
  <xr:revisionPtr revIDLastSave="0" documentId="8_{D585A312-6C56-4239-9B27-F3E428E0B2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7" i="1" l="1"/>
  <c r="H96" i="1"/>
  <c r="H95" i="1"/>
  <c r="H90" i="1"/>
  <c r="H87" i="1"/>
  <c r="H84" i="1"/>
  <c r="H79" i="1"/>
  <c r="H76" i="1"/>
  <c r="H73" i="1"/>
  <c r="H68" i="1"/>
  <c r="H67" i="1"/>
  <c r="H66" i="1"/>
  <c r="H63" i="1"/>
  <c r="H62" i="1"/>
  <c r="H59" i="1"/>
  <c r="H58" i="1"/>
  <c r="H53" i="1"/>
  <c r="H50" i="1"/>
  <c r="H47" i="1"/>
  <c r="H46" i="1"/>
  <c r="H41" i="1"/>
  <c r="H40" i="1"/>
  <c r="H37" i="1"/>
  <c r="H36" i="1"/>
  <c r="H33" i="1"/>
  <c r="H28" i="1"/>
  <c r="H27" i="1"/>
  <c r="H24" i="1"/>
  <c r="H21" i="1"/>
  <c r="H16" i="1"/>
  <c r="H15" i="1"/>
  <c r="H14" i="1"/>
  <c r="H11" i="1"/>
  <c r="H10" i="1"/>
  <c r="H7" i="1"/>
  <c r="H6" i="1"/>
  <c r="H414" i="1"/>
  <c r="H461" i="1" l="1"/>
  <c r="H458" i="1"/>
  <c r="H455" i="1"/>
  <c r="H450" i="1"/>
  <c r="H447" i="1"/>
  <c r="H444" i="1"/>
  <c r="H439" i="1"/>
  <c r="H438" i="1"/>
  <c r="H435" i="1"/>
  <c r="H434" i="1"/>
  <c r="H431" i="1"/>
  <c r="H426" i="1"/>
  <c r="H425" i="1"/>
  <c r="H422" i="1"/>
  <c r="H419" i="1"/>
  <c r="H413" i="1"/>
  <c r="H410" i="1"/>
  <c r="H407" i="1"/>
  <c r="H402" i="1"/>
  <c r="H399" i="1"/>
  <c r="H396" i="1"/>
  <c r="H391" i="1" l="1"/>
  <c r="H387" i="1"/>
  <c r="H386" i="1"/>
  <c r="H383" i="1"/>
  <c r="H378" i="1"/>
  <c r="H375" i="1"/>
  <c r="H374" i="1"/>
  <c r="H371" i="1"/>
  <c r="H370" i="1"/>
  <c r="H365" i="1"/>
  <c r="H362" i="1"/>
  <c r="H359" i="1"/>
  <c r="H354" i="1"/>
  <c r="H353" i="1"/>
  <c r="H350" i="1"/>
  <c r="H347" i="1"/>
  <c r="H346" i="1"/>
  <c r="H341" i="1"/>
  <c r="H338" i="1"/>
  <c r="H334" i="1"/>
  <c r="H329" i="1"/>
  <c r="H326" i="1"/>
  <c r="H325" i="1"/>
  <c r="H322" i="1"/>
  <c r="H321" i="1"/>
  <c r="H315" i="1"/>
  <c r="H316" i="1"/>
  <c r="H314" i="1"/>
  <c r="H311" i="1"/>
  <c r="H310" i="1"/>
  <c r="H307" i="1"/>
  <c r="H306" i="1"/>
  <c r="H301" i="1"/>
  <c r="H300" i="1"/>
  <c r="H297" i="1"/>
  <c r="H296" i="1"/>
  <c r="H293" i="1"/>
  <c r="H292" i="1"/>
  <c r="H287" i="1"/>
  <c r="H286" i="1"/>
  <c r="H283" i="1"/>
  <c r="H282" i="1"/>
  <c r="H279" i="1"/>
  <c r="H278" i="1"/>
  <c r="H273" i="1"/>
  <c r="H272" i="1"/>
  <c r="H268" i="1"/>
  <c r="H269" i="1"/>
  <c r="H267" i="1"/>
  <c r="H264" i="1"/>
  <c r="H259" i="1"/>
  <c r="H258" i="1"/>
  <c r="H255" i="1"/>
  <c r="H254" i="1"/>
  <c r="H251" i="1"/>
  <c r="H250" i="1"/>
  <c r="H245" i="1"/>
  <c r="H244" i="1"/>
  <c r="H241" i="1"/>
  <c r="H240" i="1"/>
  <c r="H236" i="1"/>
  <c r="H237" i="1"/>
  <c r="H235" i="1"/>
  <c r="H230" i="1"/>
  <c r="H229" i="1"/>
  <c r="H226" i="1"/>
  <c r="H225" i="1"/>
  <c r="H222" i="1"/>
  <c r="H221" i="1"/>
  <c r="H216" i="1"/>
  <c r="H215" i="1"/>
  <c r="H211" i="1"/>
  <c r="H210" i="1"/>
  <c r="H207" i="1"/>
  <c r="H206" i="1"/>
  <c r="H201" i="1"/>
  <c r="H200" i="1"/>
  <c r="H196" i="1"/>
  <c r="H197" i="1"/>
  <c r="H195" i="1"/>
  <c r="H192" i="1"/>
  <c r="H191" i="1"/>
  <c r="H186" i="1"/>
  <c r="H185" i="1"/>
  <c r="H182" i="1"/>
  <c r="H181" i="1"/>
  <c r="H178" i="1"/>
  <c r="H177" i="1"/>
  <c r="H172" i="1"/>
  <c r="H171" i="1"/>
  <c r="H168" i="1"/>
  <c r="H167" i="1"/>
  <c r="H163" i="1"/>
  <c r="H164" i="1"/>
  <c r="H162" i="1"/>
  <c r="H157" i="1"/>
  <c r="H156" i="1"/>
  <c r="H152" i="1"/>
  <c r="H151" i="1"/>
  <c r="H148" i="1"/>
  <c r="H147" i="1"/>
  <c r="H142" i="1"/>
  <c r="H141" i="1"/>
  <c r="H138" i="1"/>
  <c r="H137" i="1"/>
  <c r="H134" i="1"/>
  <c r="H129" i="1"/>
  <c r="H128" i="1"/>
  <c r="H125" i="1"/>
  <c r="H124" i="1"/>
  <c r="H121" i="1"/>
  <c r="H120" i="1"/>
  <c r="H115" i="1"/>
  <c r="H114" i="1"/>
  <c r="H111" i="1"/>
  <c r="H108" i="1"/>
  <c r="H103" i="1"/>
  <c r="H100" i="1"/>
</calcChain>
</file>

<file path=xl/sharedStrings.xml><?xml version="1.0" encoding="utf-8"?>
<sst xmlns="http://schemas.openxmlformats.org/spreadsheetml/2006/main" count="393" uniqueCount="265">
  <si>
    <t>District/Candidate</t>
  </si>
  <si>
    <t>Counties</t>
  </si>
  <si>
    <t>Total</t>
  </si>
  <si>
    <t>LEG DISTRICT 1</t>
  </si>
  <si>
    <t>Bonner</t>
  </si>
  <si>
    <t>Boundary</t>
  </si>
  <si>
    <t>State Senate</t>
  </si>
  <si>
    <t>D-Vera Gadman</t>
  </si>
  <si>
    <t>R-Jim Woodward</t>
  </si>
  <si>
    <t>State Representative A</t>
  </si>
  <si>
    <t>D-Gail Bolin</t>
  </si>
  <si>
    <t>R-Heather Scott</t>
  </si>
  <si>
    <t>State Representative B</t>
  </si>
  <si>
    <t>R-Sage G. Dixon</t>
  </si>
  <si>
    <t>D-Stephen F. Howlett</t>
  </si>
  <si>
    <t>W/I Dan Rose</t>
  </si>
  <si>
    <t>LEG DISTRICT 2</t>
  </si>
  <si>
    <t>Kootenai</t>
  </si>
  <si>
    <t>R-Steve Vick</t>
  </si>
  <si>
    <t>R-Vito Barbieri</t>
  </si>
  <si>
    <t>L-Jennifer Luoma</t>
  </si>
  <si>
    <t>R-Doug "Doug O" Okuniewicz</t>
  </si>
  <si>
    <t>LEG DISTRICT 3</t>
  </si>
  <si>
    <t>R-Peter Riggs</t>
  </si>
  <si>
    <t>D-Christopher S. Matthews</t>
  </si>
  <si>
    <t>R-Ron Mendive</t>
  </si>
  <si>
    <t>D-Teresa Borrenpohl</t>
  </si>
  <si>
    <t>R-Tony Wisniewski</t>
  </si>
  <si>
    <t>LEG DISTRICT 4</t>
  </si>
  <si>
    <t>R-Mary Souza</t>
  </si>
  <si>
    <t>D-Sharon "Shari" L Williams</t>
  </si>
  <si>
    <t>R-Jim Addis</t>
  </si>
  <si>
    <t>R-Paul Amador</t>
  </si>
  <si>
    <t>LEG DISTRICT 5</t>
  </si>
  <si>
    <t>Benewah</t>
  </si>
  <si>
    <t>Latah</t>
  </si>
  <si>
    <t>R-Dan Foreman</t>
  </si>
  <si>
    <t>D-David Nelson</t>
  </si>
  <si>
    <t>D-Dulce Kersting-Lark</t>
  </si>
  <si>
    <t>R-Brandon Mitchell</t>
  </si>
  <si>
    <t>C-James Hartley</t>
  </si>
  <si>
    <t>D-Renee Love</t>
  </si>
  <si>
    <t>R-Caroline Nilsson Troy</t>
  </si>
  <si>
    <t>LEG DISTRICT 6</t>
  </si>
  <si>
    <t>Lewis</t>
  </si>
  <si>
    <t>Nez Perce</t>
  </si>
  <si>
    <t>R-Dan Johnson</t>
  </si>
  <si>
    <t>R-Aaron von Ehlinger</t>
  </si>
  <si>
    <t>R-Mike Kingsley</t>
  </si>
  <si>
    <t>LEG DISTRICT 7</t>
  </si>
  <si>
    <t>Clearwater</t>
  </si>
  <si>
    <t>Idaho</t>
  </si>
  <si>
    <t>Shoshone</t>
  </si>
  <si>
    <t>R-Carl G Crabtree</t>
  </si>
  <si>
    <t>R-Priscilla Giddings</t>
  </si>
  <si>
    <t>R-Charlie Shepherd</t>
  </si>
  <si>
    <t>LEG DISTRICT 8</t>
  </si>
  <si>
    <t>Boise</t>
  </si>
  <si>
    <t>Custer</t>
  </si>
  <si>
    <t>Gem</t>
  </si>
  <si>
    <t>Lemhi</t>
  </si>
  <si>
    <t>Valley</t>
  </si>
  <si>
    <t>C-Kirsten Faith Richardson</t>
  </si>
  <si>
    <t>I-Bill Sifford</t>
  </si>
  <si>
    <t>R-Steven P. Thayn</t>
  </si>
  <si>
    <t>R-Terry Gestrin</t>
  </si>
  <si>
    <t>R-Dorothy Moon</t>
  </si>
  <si>
    <t>LEG DISTRICT 9</t>
  </si>
  <si>
    <t>Adams</t>
  </si>
  <si>
    <t>Canyon</t>
  </si>
  <si>
    <t>Payette</t>
  </si>
  <si>
    <t>Washington</t>
  </si>
  <si>
    <t>R-Abby Lee</t>
  </si>
  <si>
    <t>R-Ryan Kerby</t>
  </si>
  <si>
    <t>R-Judy Boyle</t>
  </si>
  <si>
    <t>D-Allen Schmid</t>
  </si>
  <si>
    <t>LEG DISTRICT 10</t>
  </si>
  <si>
    <t>D-Toni Ferro</t>
  </si>
  <si>
    <t>R-Jim Rice</t>
  </si>
  <si>
    <t>D-Rebecca Yamamoto Hanson</t>
  </si>
  <si>
    <t>R-Julie Yamamoto</t>
  </si>
  <si>
    <t>R-Greg Chaney</t>
  </si>
  <si>
    <t>D-Chelsea Gaona-Lincoln</t>
  </si>
  <si>
    <t>LEG DISTRICT 11</t>
  </si>
  <si>
    <t>R-Patti Anne Lodge</t>
  </si>
  <si>
    <t>D-Jacob Lowder</t>
  </si>
  <si>
    <t>R-Scott Syme</t>
  </si>
  <si>
    <t>R-Tammy Nichols</t>
  </si>
  <si>
    <t>D-Edward Savala</t>
  </si>
  <si>
    <t>LEG DISTRICT 12</t>
  </si>
  <si>
    <t>D-Chelle Gluch</t>
  </si>
  <si>
    <t>R-Todd Lakey</t>
  </si>
  <si>
    <t>D-Pat Day Hartwell</t>
  </si>
  <si>
    <t>R-Bruce D. Skaug</t>
  </si>
  <si>
    <r>
      <t xml:space="preserve">LEG DISTRICT 12 </t>
    </r>
    <r>
      <rPr>
        <b/>
        <i/>
        <sz val="9"/>
        <color theme="1"/>
        <rFont val="Arial"/>
        <family val="2"/>
      </rPr>
      <t>(Continued)</t>
    </r>
  </si>
  <si>
    <t>R-Rick D. Youngblood</t>
  </si>
  <si>
    <t>W/I Michael H Angel</t>
  </si>
  <si>
    <t>LEG DISTRICT 13</t>
  </si>
  <si>
    <t>R-Jeff C. Agenbroad</t>
  </si>
  <si>
    <t>W/I-Michaella J Franklin</t>
  </si>
  <si>
    <t>D-Melissa Sue Robinson</t>
  </si>
  <si>
    <t>R-Brent J. Crane</t>
  </si>
  <si>
    <t>D-Jason Kutchma</t>
  </si>
  <si>
    <t>R-Ben Adams</t>
  </si>
  <si>
    <t>L-Jess S Smith</t>
  </si>
  <si>
    <t>LEG DISTRICT 14</t>
  </si>
  <si>
    <t>Ada</t>
  </si>
  <si>
    <t>R-C. Scott Grow</t>
  </si>
  <si>
    <t>I-Ellen B. Spencer</t>
  </si>
  <si>
    <t>I-Cindy Currie</t>
  </si>
  <si>
    <t>R-Mike Moyle</t>
  </si>
  <si>
    <t>D- Shelley Brock</t>
  </si>
  <si>
    <t>R-Gayann DeMordaunt</t>
  </si>
  <si>
    <t>LEG DISTRICT 15</t>
  </si>
  <si>
    <t>D-Rick Just</t>
  </si>
  <si>
    <t>R-Fred S. Martin</t>
  </si>
  <si>
    <t>D-Steve Berch</t>
  </si>
  <si>
    <t>C-David W. Hartigan</t>
  </si>
  <si>
    <t>R-Patrick E. McDonald</t>
  </si>
  <si>
    <t>D-Jake Ellis</t>
  </si>
  <si>
    <t>R-Codi Galloway</t>
  </si>
  <si>
    <t>LEG DISTRICT 16</t>
  </si>
  <si>
    <t>D-Grant Burgoyne</t>
  </si>
  <si>
    <t>R-LeeJoe Lay</t>
  </si>
  <si>
    <t>W/I Chandler S Hadrabet</t>
  </si>
  <si>
    <t>D-John McCrostie</t>
  </si>
  <si>
    <r>
      <t xml:space="preserve">LEG DISTRICT 16 </t>
    </r>
    <r>
      <rPr>
        <b/>
        <i/>
        <sz val="9"/>
        <color theme="1"/>
        <rFont val="Arial"/>
        <family val="2"/>
      </rPr>
      <t>(Continued)</t>
    </r>
  </si>
  <si>
    <t>R-Jacquelyn (Jackie) Davidson</t>
  </si>
  <si>
    <t>D-Colin Nash</t>
  </si>
  <si>
    <t>LEG DISTRICT 17</t>
  </si>
  <si>
    <t>D-Ali Rabe</t>
  </si>
  <si>
    <t>R-Gary L. Smith</t>
  </si>
  <si>
    <t>D-John Gannon</t>
  </si>
  <si>
    <t>R-Brittany Love</t>
  </si>
  <si>
    <t>D-Sue Chew</t>
  </si>
  <si>
    <t>R-Anthony T. Dephue</t>
  </si>
  <si>
    <t>LEG DISTRICT 18</t>
  </si>
  <si>
    <t>R-Mark A. Bost</t>
  </si>
  <si>
    <t>D-Janie Ward-Engelking</t>
  </si>
  <si>
    <t>W/I-Hilary A Lee</t>
  </si>
  <si>
    <t>R-Gary M. Childe</t>
  </si>
  <si>
    <t>D-Ilana Rubel</t>
  </si>
  <si>
    <t>D-Brooke Green</t>
  </si>
  <si>
    <t>R-Pete Thomas</t>
  </si>
  <si>
    <t>LEG DISTRICT 19</t>
  </si>
  <si>
    <t>R-Aaron J. Tribble</t>
  </si>
  <si>
    <t>D-Melissa Wintrow</t>
  </si>
  <si>
    <t>R-Jim Feederle</t>
  </si>
  <si>
    <t>D-Lauren Necochea</t>
  </si>
  <si>
    <t>R-James F. Jacobson</t>
  </si>
  <si>
    <t>D-Chris Mathias</t>
  </si>
  <si>
    <t>LEG DISTRICT 20</t>
  </si>
  <si>
    <t>R-Chuck Winder</t>
  </si>
  <si>
    <t>R-Joe A. Palmer</t>
  </si>
  <si>
    <t>D-Pat Soulliere</t>
  </si>
  <si>
    <t>C-Daniel S. Weston</t>
  </si>
  <si>
    <t>D-Samantha "Sammy" Hager</t>
  </si>
  <si>
    <t>R-James Holtzclaw</t>
  </si>
  <si>
    <t>LEG DISTRICT 21</t>
  </si>
  <si>
    <t>R-Regina Bayer</t>
  </si>
  <si>
    <t>D-Dawn Pierce</t>
  </si>
  <si>
    <t>R-Steven C. Harris</t>
  </si>
  <si>
    <t>D-Donald Williamson</t>
  </si>
  <si>
    <t>L-Lisa Adams</t>
  </si>
  <si>
    <t>R-Greg Ferch</t>
  </si>
  <si>
    <t>LEG DISTRICT 22</t>
  </si>
  <si>
    <t>R-Lori Den Hartog</t>
  </si>
  <si>
    <t>D-Mik Lose</t>
  </si>
  <si>
    <t>D-Diane Jensen</t>
  </si>
  <si>
    <t>R-John Vander Woude</t>
  </si>
  <si>
    <t>R-Jason A. Monks</t>
  </si>
  <si>
    <t>D-Nina Turner</t>
  </si>
  <si>
    <t>LEG DISTRICT 23</t>
  </si>
  <si>
    <t>Elmore</t>
  </si>
  <si>
    <t>Owyhee</t>
  </si>
  <si>
    <t>Twin Falls</t>
  </si>
  <si>
    <t>D-Laura Bellegante</t>
  </si>
  <si>
    <t>R-Christy Zito</t>
  </si>
  <si>
    <t>R-Matthew Bundy</t>
  </si>
  <si>
    <t>D-Benjamin Lee</t>
  </si>
  <si>
    <t>R-Megan C. Blanksma</t>
  </si>
  <si>
    <t>D-Michael Oliver</t>
  </si>
  <si>
    <t>C-Tony Ullrich</t>
  </si>
  <si>
    <t>LEG DISTRICT 24</t>
  </si>
  <si>
    <t>I-Rocky Ferrenburg</t>
  </si>
  <si>
    <t>R-Lee Heider</t>
  </si>
  <si>
    <t>R-Lance Clow</t>
  </si>
  <si>
    <t>C-Paul Thompson</t>
  </si>
  <si>
    <t>R-Linda Wright Hartgen</t>
  </si>
  <si>
    <t>LEG DISTRICT 25</t>
  </si>
  <si>
    <t>Jerome</t>
  </si>
  <si>
    <t>R-Jim Patrick</t>
  </si>
  <si>
    <r>
      <t xml:space="preserve">LEG DISTRICT 25 </t>
    </r>
    <r>
      <rPr>
        <b/>
        <i/>
        <sz val="9"/>
        <color theme="1"/>
        <rFont val="Arial"/>
        <family val="2"/>
      </rPr>
      <t>(Continued)</t>
    </r>
  </si>
  <si>
    <t>R-Laurie Lickley</t>
  </si>
  <si>
    <t>R-Clark Kauffman</t>
  </si>
  <si>
    <t>LEG DISTRICT 26</t>
  </si>
  <si>
    <t>Blaine</t>
  </si>
  <si>
    <t>Camas</t>
  </si>
  <si>
    <t>Gooding</t>
  </si>
  <si>
    <t>Lincoln</t>
  </si>
  <si>
    <t>R-Eric Parker</t>
  </si>
  <si>
    <t>D-Michelle Stennett</t>
  </si>
  <si>
    <t>D-Muffy Davis</t>
  </si>
  <si>
    <t>R-William K Thorpe</t>
  </si>
  <si>
    <t>D-Sally J Toone</t>
  </si>
  <si>
    <t>LEG DISTRICT 27</t>
  </si>
  <si>
    <t>Cassia</t>
  </si>
  <si>
    <t>Minidoka</t>
  </si>
  <si>
    <t>R-Kelly Arthur Anthon</t>
  </si>
  <si>
    <t>R-Scott Bedke</t>
  </si>
  <si>
    <t>R-Fred Wood</t>
  </si>
  <si>
    <t>LEG DISTRICT 28</t>
  </si>
  <si>
    <t>Bannock</t>
  </si>
  <si>
    <t>Power</t>
  </si>
  <si>
    <t>R-Jim Guthrie</t>
  </si>
  <si>
    <t>L-Dan Karlan</t>
  </si>
  <si>
    <t>R-Randy Armstrong</t>
  </si>
  <si>
    <t>D-Mike Saville</t>
  </si>
  <si>
    <t>R-Kevin Andrus</t>
  </si>
  <si>
    <t>LEG DISTRICT 29</t>
  </si>
  <si>
    <t>D-Mark Nye</t>
  </si>
  <si>
    <t>D-Chris Abernathy</t>
  </si>
  <si>
    <t>R-Dustin Whitney Manwaring</t>
  </si>
  <si>
    <r>
      <t xml:space="preserve">LEG DISTRICT 29 </t>
    </r>
    <r>
      <rPr>
        <b/>
        <i/>
        <sz val="9"/>
        <color theme="1"/>
        <rFont val="Arial"/>
        <family val="2"/>
      </rPr>
      <t>(Continued)</t>
    </r>
  </si>
  <si>
    <t>D-James D. Ruchti</t>
  </si>
  <si>
    <t>LEG DISTRICT 30</t>
  </si>
  <si>
    <t>Bonneville</t>
  </si>
  <si>
    <t>R-Kevin Cook</t>
  </si>
  <si>
    <t>R-Gary L Marshall</t>
  </si>
  <si>
    <t>R-Wendy Horman</t>
  </si>
  <si>
    <t>LEG DISTRICT 31</t>
  </si>
  <si>
    <t>Bingham</t>
  </si>
  <si>
    <t>R-R. Steven Bair</t>
  </si>
  <si>
    <t>R-David M. Cannon</t>
  </si>
  <si>
    <t>D-Travis Oler</t>
  </si>
  <si>
    <t>R-Julianne Young</t>
  </si>
  <si>
    <t>LEG DISTRICT 32</t>
  </si>
  <si>
    <t>Bear Lake</t>
  </si>
  <si>
    <t>Caribou</t>
  </si>
  <si>
    <t>Franklin</t>
  </si>
  <si>
    <t>Oneida</t>
  </si>
  <si>
    <t>Teton</t>
  </si>
  <si>
    <t>R-Mark R. Harris</t>
  </si>
  <si>
    <t>R-Marc Gibbs</t>
  </si>
  <si>
    <t>R-Chad Christensen</t>
  </si>
  <si>
    <t>D-Bill Leake</t>
  </si>
  <si>
    <t>LEG DISTRICT 33</t>
  </si>
  <si>
    <t>R-Dave Lent</t>
  </si>
  <si>
    <t>R-Barbara Ehardt</t>
  </si>
  <si>
    <t>D-Miranda Marquit</t>
  </si>
  <si>
    <t>R-Marco Erickson</t>
  </si>
  <si>
    <t>D-David Roth</t>
  </si>
  <si>
    <t>LEG DISTRICT 34</t>
  </si>
  <si>
    <t>Madison</t>
  </si>
  <si>
    <t>R-Doug Ricks</t>
  </si>
  <si>
    <t>R-Jon O Weber</t>
  </si>
  <si>
    <t>R-Ron Nate</t>
  </si>
  <si>
    <t>LEG DISTRICT 35</t>
  </si>
  <si>
    <t>Butte</t>
  </si>
  <si>
    <t>Clark</t>
  </si>
  <si>
    <t>Fremont</t>
  </si>
  <si>
    <t>Jefferson</t>
  </si>
  <si>
    <t>R-Van Burtenshaw</t>
  </si>
  <si>
    <t>R-Karey Hanks</t>
  </si>
  <si>
    <t>R-Rod Furness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</si>
</sst>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u/>
      <sz val="9"/>
      <color theme="1"/>
      <name val="Arial"/>
      <family val="2"/>
    </font>
    <font>
      <b/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2"/>
  <sheetViews>
    <sheetView tabSelected="1" zoomScaleNormal="100" workbookViewId="0">
      <pane ySplit="1" topLeftCell="A404" activePane="bottomLeft" state="frozen"/>
      <selection pane="bottomLeft" activeCell="E456" sqref="E456"/>
    </sheetView>
  </sheetViews>
  <sheetFormatPr defaultColWidth="8.85546875" defaultRowHeight="12" x14ac:dyDescent="0.2"/>
  <cols>
    <col min="1" max="1" width="25" style="1" bestFit="1" customWidth="1"/>
    <col min="2" max="7" width="10.7109375" style="5" customWidth="1"/>
    <col min="8" max="8" width="8.85546875" style="5"/>
    <col min="9" max="16384" width="8.85546875" style="1"/>
  </cols>
  <sheetData>
    <row r="1" spans="1:8" x14ac:dyDescent="0.2">
      <c r="A1" s="2" t="s">
        <v>0</v>
      </c>
      <c r="B1" s="6" t="s">
        <v>1</v>
      </c>
      <c r="H1" s="6" t="s">
        <v>2</v>
      </c>
    </row>
    <row r="3" spans="1:8" x14ac:dyDescent="0.2">
      <c r="A3" s="3" t="s">
        <v>3</v>
      </c>
      <c r="B3" s="7" t="s">
        <v>4</v>
      </c>
      <c r="C3" s="7" t="s">
        <v>5</v>
      </c>
      <c r="D3" s="7"/>
      <c r="E3" s="7"/>
      <c r="F3" s="7"/>
      <c r="G3" s="7"/>
      <c r="H3" s="7"/>
    </row>
    <row r="5" spans="1:8" x14ac:dyDescent="0.2">
      <c r="A5" s="4" t="s">
        <v>6</v>
      </c>
    </row>
    <row r="6" spans="1:8" x14ac:dyDescent="0.2">
      <c r="A6" s="1" t="s">
        <v>7</v>
      </c>
      <c r="B6" s="5">
        <v>5623</v>
      </c>
      <c r="C6" s="5">
        <v>926</v>
      </c>
      <c r="H6" s="6">
        <f t="shared" ref="H6:H7" si="0">SUM(B6:G6)</f>
        <v>6549</v>
      </c>
    </row>
    <row r="7" spans="1:8" x14ac:dyDescent="0.2">
      <c r="A7" s="1" t="s">
        <v>8</v>
      </c>
      <c r="B7" s="5">
        <v>17192</v>
      </c>
      <c r="C7" s="5">
        <v>5241</v>
      </c>
      <c r="H7" s="6">
        <f t="shared" si="0"/>
        <v>22433</v>
      </c>
    </row>
    <row r="9" spans="1:8" x14ac:dyDescent="0.2">
      <c r="A9" s="4" t="s">
        <v>9</v>
      </c>
    </row>
    <row r="10" spans="1:8" x14ac:dyDescent="0.2">
      <c r="A10" s="1" t="s">
        <v>10</v>
      </c>
      <c r="B10" s="5">
        <v>7859</v>
      </c>
      <c r="C10" s="5">
        <v>1386</v>
      </c>
      <c r="H10" s="6">
        <f t="shared" ref="H10:H11" si="1">SUM(B10:G10)</f>
        <v>9245</v>
      </c>
    </row>
    <row r="11" spans="1:8" x14ac:dyDescent="0.2">
      <c r="A11" s="1" t="s">
        <v>11</v>
      </c>
      <c r="B11" s="5">
        <v>14911</v>
      </c>
      <c r="C11" s="5">
        <v>4751</v>
      </c>
      <c r="H11" s="6">
        <f t="shared" si="1"/>
        <v>19662</v>
      </c>
    </row>
    <row r="12" spans="1:8" x14ac:dyDescent="0.2">
      <c r="H12" s="6"/>
    </row>
    <row r="13" spans="1:8" x14ac:dyDescent="0.2">
      <c r="A13" s="4" t="s">
        <v>12</v>
      </c>
      <c r="H13" s="6"/>
    </row>
    <row r="14" spans="1:8" x14ac:dyDescent="0.2">
      <c r="A14" s="1" t="s">
        <v>13</v>
      </c>
      <c r="B14" s="5">
        <v>15421</v>
      </c>
      <c r="C14" s="5">
        <v>4791</v>
      </c>
      <c r="H14" s="6">
        <f t="shared" ref="H14:H16" si="2">SUM(B14:G14)</f>
        <v>20212</v>
      </c>
    </row>
    <row r="15" spans="1:8" x14ac:dyDescent="0.2">
      <c r="A15" s="1" t="s">
        <v>14</v>
      </c>
      <c r="B15" s="5">
        <v>6856</v>
      </c>
      <c r="C15" s="5">
        <v>1257</v>
      </c>
      <c r="H15" s="6">
        <f t="shared" si="2"/>
        <v>8113</v>
      </c>
    </row>
    <row r="16" spans="1:8" x14ac:dyDescent="0.2">
      <c r="A16" s="1" t="s">
        <v>15</v>
      </c>
      <c r="B16" s="5">
        <v>561</v>
      </c>
      <c r="C16" s="5">
        <v>190</v>
      </c>
      <c r="H16" s="6">
        <f t="shared" si="2"/>
        <v>751</v>
      </c>
    </row>
    <row r="17" spans="1:8" x14ac:dyDescent="0.2">
      <c r="H17" s="6"/>
    </row>
    <row r="18" spans="1:8" x14ac:dyDescent="0.2">
      <c r="A18" s="3" t="s">
        <v>16</v>
      </c>
      <c r="B18" s="7" t="s">
        <v>17</v>
      </c>
      <c r="C18" s="7"/>
      <c r="D18" s="7"/>
      <c r="E18" s="7"/>
      <c r="F18" s="7"/>
      <c r="G18" s="7"/>
      <c r="H18" s="6"/>
    </row>
    <row r="19" spans="1:8" x14ac:dyDescent="0.2">
      <c r="H19" s="6"/>
    </row>
    <row r="20" spans="1:8" x14ac:dyDescent="0.2">
      <c r="A20" s="4" t="s">
        <v>6</v>
      </c>
      <c r="H20" s="6"/>
    </row>
    <row r="21" spans="1:8" x14ac:dyDescent="0.2">
      <c r="A21" s="1" t="s">
        <v>18</v>
      </c>
      <c r="B21" s="5">
        <v>26240</v>
      </c>
      <c r="H21" s="6">
        <f>SUM(B21:G21)</f>
        <v>26240</v>
      </c>
    </row>
    <row r="22" spans="1:8" x14ac:dyDescent="0.2">
      <c r="H22" s="6"/>
    </row>
    <row r="23" spans="1:8" x14ac:dyDescent="0.2">
      <c r="A23" s="4" t="s">
        <v>9</v>
      </c>
      <c r="H23" s="6"/>
    </row>
    <row r="24" spans="1:8" x14ac:dyDescent="0.2">
      <c r="A24" s="1" t="s">
        <v>19</v>
      </c>
      <c r="B24" s="5">
        <v>25827</v>
      </c>
      <c r="H24" s="6">
        <f>SUM(B24:G24)</f>
        <v>25827</v>
      </c>
    </row>
    <row r="25" spans="1:8" x14ac:dyDescent="0.2">
      <c r="H25" s="6"/>
    </row>
    <row r="26" spans="1:8" x14ac:dyDescent="0.2">
      <c r="A26" s="4" t="s">
        <v>12</v>
      </c>
      <c r="H26" s="6"/>
    </row>
    <row r="27" spans="1:8" x14ac:dyDescent="0.2">
      <c r="A27" s="1" t="s">
        <v>20</v>
      </c>
      <c r="B27" s="5">
        <v>4803</v>
      </c>
      <c r="H27" s="6">
        <f t="shared" ref="H27:H28" si="3">SUM(B27:G27)</f>
        <v>4803</v>
      </c>
    </row>
    <row r="28" spans="1:8" x14ac:dyDescent="0.2">
      <c r="A28" s="1" t="s">
        <v>21</v>
      </c>
      <c r="B28" s="5">
        <v>24273</v>
      </c>
      <c r="H28" s="6">
        <f t="shared" si="3"/>
        <v>24273</v>
      </c>
    </row>
    <row r="29" spans="1:8" x14ac:dyDescent="0.2">
      <c r="H29" s="6"/>
    </row>
    <row r="30" spans="1:8" x14ac:dyDescent="0.2">
      <c r="A30" s="3" t="s">
        <v>22</v>
      </c>
      <c r="B30" s="7" t="s">
        <v>17</v>
      </c>
      <c r="C30" s="7"/>
      <c r="D30" s="7"/>
      <c r="E30" s="7"/>
      <c r="F30" s="7"/>
      <c r="G30" s="7"/>
      <c r="H30" s="6"/>
    </row>
    <row r="31" spans="1:8" x14ac:dyDescent="0.2">
      <c r="H31" s="6"/>
    </row>
    <row r="32" spans="1:8" x14ac:dyDescent="0.2">
      <c r="A32" s="4" t="s">
        <v>6</v>
      </c>
      <c r="H32" s="6"/>
    </row>
    <row r="33" spans="1:8" x14ac:dyDescent="0.2">
      <c r="A33" s="1" t="s">
        <v>23</v>
      </c>
      <c r="B33" s="5">
        <v>24141</v>
      </c>
      <c r="H33" s="6">
        <f>SUM(B33:G33)</f>
        <v>24141</v>
      </c>
    </row>
    <row r="34" spans="1:8" x14ac:dyDescent="0.2">
      <c r="H34" s="6"/>
    </row>
    <row r="35" spans="1:8" x14ac:dyDescent="0.2">
      <c r="A35" s="4" t="s">
        <v>9</v>
      </c>
      <c r="H35" s="6"/>
    </row>
    <row r="36" spans="1:8" x14ac:dyDescent="0.2">
      <c r="A36" s="1" t="s">
        <v>24</v>
      </c>
      <c r="B36" s="5">
        <v>6789</v>
      </c>
      <c r="H36" s="6">
        <f t="shared" ref="H36:H37" si="4">SUM(B36:G36)</f>
        <v>6789</v>
      </c>
    </row>
    <row r="37" spans="1:8" x14ac:dyDescent="0.2">
      <c r="A37" s="1" t="s">
        <v>25</v>
      </c>
      <c r="B37" s="5">
        <v>21602</v>
      </c>
      <c r="H37" s="6">
        <f t="shared" si="4"/>
        <v>21602</v>
      </c>
    </row>
    <row r="38" spans="1:8" x14ac:dyDescent="0.2">
      <c r="H38" s="6"/>
    </row>
    <row r="39" spans="1:8" x14ac:dyDescent="0.2">
      <c r="A39" s="4" t="s">
        <v>12</v>
      </c>
      <c r="H39" s="6"/>
    </row>
    <row r="40" spans="1:8" x14ac:dyDescent="0.2">
      <c r="A40" s="1" t="s">
        <v>26</v>
      </c>
      <c r="B40" s="5">
        <v>6901</v>
      </c>
      <c r="H40" s="6">
        <f t="shared" ref="H40:H41" si="5">SUM(B40:G40)</f>
        <v>6901</v>
      </c>
    </row>
    <row r="41" spans="1:8" x14ac:dyDescent="0.2">
      <c r="A41" s="1" t="s">
        <v>27</v>
      </c>
      <c r="B41" s="5">
        <v>21536</v>
      </c>
      <c r="H41" s="6">
        <f t="shared" si="5"/>
        <v>21536</v>
      </c>
    </row>
    <row r="42" spans="1:8" x14ac:dyDescent="0.2">
      <c r="H42" s="6"/>
    </row>
    <row r="43" spans="1:8" x14ac:dyDescent="0.2">
      <c r="A43" s="3" t="s">
        <v>28</v>
      </c>
      <c r="B43" s="7" t="s">
        <v>17</v>
      </c>
      <c r="C43" s="7"/>
      <c r="D43" s="7"/>
      <c r="E43" s="7"/>
      <c r="F43" s="7"/>
      <c r="G43" s="7"/>
      <c r="H43" s="6"/>
    </row>
    <row r="44" spans="1:8" x14ac:dyDescent="0.2">
      <c r="H44" s="6"/>
    </row>
    <row r="45" spans="1:8" x14ac:dyDescent="0.2">
      <c r="A45" s="4" t="s">
        <v>6</v>
      </c>
      <c r="H45" s="6"/>
    </row>
    <row r="46" spans="1:8" x14ac:dyDescent="0.2">
      <c r="A46" s="1" t="s">
        <v>29</v>
      </c>
      <c r="B46" s="5">
        <v>17462</v>
      </c>
      <c r="H46" s="6">
        <f t="shared" ref="H46:H47" si="6">SUM(B46:G46)</f>
        <v>17462</v>
      </c>
    </row>
    <row r="47" spans="1:8" x14ac:dyDescent="0.2">
      <c r="A47" s="1" t="s">
        <v>30</v>
      </c>
      <c r="B47" s="5">
        <v>9608</v>
      </c>
      <c r="H47" s="6">
        <f t="shared" si="6"/>
        <v>9608</v>
      </c>
    </row>
    <row r="48" spans="1:8" x14ac:dyDescent="0.2">
      <c r="H48" s="6"/>
    </row>
    <row r="49" spans="1:8" x14ac:dyDescent="0.2">
      <c r="A49" s="4" t="s">
        <v>9</v>
      </c>
      <c r="H49" s="6"/>
    </row>
    <row r="50" spans="1:8" x14ac:dyDescent="0.2">
      <c r="A50" s="1" t="s">
        <v>31</v>
      </c>
      <c r="B50" s="5">
        <v>21433</v>
      </c>
      <c r="H50" s="6">
        <f>SUM(B50:G50)</f>
        <v>21433</v>
      </c>
    </row>
    <row r="51" spans="1:8" x14ac:dyDescent="0.2">
      <c r="H51" s="6"/>
    </row>
    <row r="52" spans="1:8" x14ac:dyDescent="0.2">
      <c r="A52" s="4" t="s">
        <v>12</v>
      </c>
      <c r="H52" s="6"/>
    </row>
    <row r="53" spans="1:8" x14ac:dyDescent="0.2">
      <c r="A53" s="1" t="s">
        <v>32</v>
      </c>
      <c r="B53" s="5">
        <v>21694</v>
      </c>
      <c r="H53" s="6">
        <f>SUM(B53:G53)</f>
        <v>21694</v>
      </c>
    </row>
    <row r="54" spans="1:8" x14ac:dyDescent="0.2">
      <c r="H54" s="6"/>
    </row>
    <row r="55" spans="1:8" x14ac:dyDescent="0.2">
      <c r="A55" s="3" t="s">
        <v>33</v>
      </c>
      <c r="B55" s="7" t="s">
        <v>34</v>
      </c>
      <c r="C55" s="7" t="s">
        <v>35</v>
      </c>
      <c r="D55" s="7"/>
      <c r="E55" s="7"/>
      <c r="F55" s="7"/>
      <c r="G55" s="7"/>
      <c r="H55" s="6"/>
    </row>
    <row r="56" spans="1:8" x14ac:dyDescent="0.2">
      <c r="H56" s="6"/>
    </row>
    <row r="57" spans="1:8" x14ac:dyDescent="0.2">
      <c r="A57" s="4" t="s">
        <v>6</v>
      </c>
      <c r="H57" s="6"/>
    </row>
    <row r="58" spans="1:8" x14ac:dyDescent="0.2">
      <c r="A58" s="1" t="s">
        <v>36</v>
      </c>
      <c r="B58" s="5">
        <v>3691</v>
      </c>
      <c r="C58" s="5">
        <v>8780</v>
      </c>
      <c r="H58" s="6">
        <f t="shared" ref="H58:H59" si="7">SUM(B58:G58)</f>
        <v>12471</v>
      </c>
    </row>
    <row r="59" spans="1:8" x14ac:dyDescent="0.2">
      <c r="A59" s="1" t="s">
        <v>37</v>
      </c>
      <c r="B59" s="5">
        <v>1109</v>
      </c>
      <c r="C59" s="5">
        <v>11582</v>
      </c>
      <c r="H59" s="6">
        <f t="shared" si="7"/>
        <v>12691</v>
      </c>
    </row>
    <row r="60" spans="1:8" x14ac:dyDescent="0.2">
      <c r="H60" s="6"/>
    </row>
    <row r="61" spans="1:8" x14ac:dyDescent="0.2">
      <c r="A61" s="4" t="s">
        <v>9</v>
      </c>
      <c r="H61" s="6"/>
    </row>
    <row r="62" spans="1:8" x14ac:dyDescent="0.2">
      <c r="A62" s="1" t="s">
        <v>38</v>
      </c>
      <c r="B62" s="5">
        <v>914</v>
      </c>
      <c r="C62" s="5">
        <v>10266</v>
      </c>
      <c r="H62" s="6">
        <f t="shared" ref="H62:H63" si="8">SUM(B62:G62)</f>
        <v>11180</v>
      </c>
    </row>
    <row r="63" spans="1:8" x14ac:dyDescent="0.2">
      <c r="A63" s="1" t="s">
        <v>39</v>
      </c>
      <c r="B63" s="5">
        <v>3841</v>
      </c>
      <c r="C63" s="5">
        <v>10047</v>
      </c>
      <c r="H63" s="6">
        <f t="shared" si="8"/>
        <v>13888</v>
      </c>
    </row>
    <row r="64" spans="1:8" x14ac:dyDescent="0.2">
      <c r="H64" s="6"/>
    </row>
    <row r="65" spans="1:8" x14ac:dyDescent="0.2">
      <c r="A65" s="4" t="s">
        <v>12</v>
      </c>
      <c r="H65" s="6"/>
    </row>
    <row r="66" spans="1:8" x14ac:dyDescent="0.2">
      <c r="A66" s="1" t="s">
        <v>40</v>
      </c>
      <c r="B66" s="5">
        <v>417</v>
      </c>
      <c r="C66" s="5">
        <v>526</v>
      </c>
      <c r="H66" s="6">
        <f t="shared" ref="H66:H68" si="9">SUM(B66:G66)</f>
        <v>943</v>
      </c>
    </row>
    <row r="67" spans="1:8" x14ac:dyDescent="0.2">
      <c r="A67" s="1" t="s">
        <v>41</v>
      </c>
      <c r="B67" s="5">
        <v>861</v>
      </c>
      <c r="C67" s="5">
        <v>9454</v>
      </c>
      <c r="H67" s="6">
        <f t="shared" si="9"/>
        <v>10315</v>
      </c>
    </row>
    <row r="68" spans="1:8" x14ac:dyDescent="0.2">
      <c r="A68" s="1" t="s">
        <v>42</v>
      </c>
      <c r="B68" s="5">
        <v>3519</v>
      </c>
      <c r="C68" s="5">
        <v>10460</v>
      </c>
      <c r="H68" s="6">
        <f t="shared" si="9"/>
        <v>13979</v>
      </c>
    </row>
    <row r="69" spans="1:8" x14ac:dyDescent="0.2">
      <c r="H69" s="6"/>
    </row>
    <row r="70" spans="1:8" x14ac:dyDescent="0.2">
      <c r="A70" s="3" t="s">
        <v>43</v>
      </c>
      <c r="B70" s="7" t="s">
        <v>44</v>
      </c>
      <c r="C70" s="7" t="s">
        <v>45</v>
      </c>
      <c r="D70" s="7"/>
      <c r="E70" s="7"/>
      <c r="F70" s="7"/>
      <c r="G70" s="7"/>
      <c r="H70" s="6"/>
    </row>
    <row r="71" spans="1:8" x14ac:dyDescent="0.2">
      <c r="H71" s="6"/>
    </row>
    <row r="72" spans="1:8" x14ac:dyDescent="0.2">
      <c r="A72" s="4" t="s">
        <v>6</v>
      </c>
      <c r="H72" s="6"/>
    </row>
    <row r="73" spans="1:8" x14ac:dyDescent="0.2">
      <c r="A73" s="1" t="s">
        <v>46</v>
      </c>
      <c r="B73" s="5">
        <v>1643</v>
      </c>
      <c r="C73" s="5">
        <v>18079</v>
      </c>
      <c r="H73" s="6">
        <f>SUM(B73:G73)</f>
        <v>19722</v>
      </c>
    </row>
    <row r="74" spans="1:8" x14ac:dyDescent="0.2">
      <c r="H74" s="6"/>
    </row>
    <row r="75" spans="1:8" x14ac:dyDescent="0.2">
      <c r="A75" s="4" t="s">
        <v>9</v>
      </c>
      <c r="H75" s="6"/>
    </row>
    <row r="76" spans="1:8" x14ac:dyDescent="0.2">
      <c r="A76" s="1" t="s">
        <v>47</v>
      </c>
      <c r="B76" s="5">
        <v>1564</v>
      </c>
      <c r="C76" s="5">
        <v>17345</v>
      </c>
      <c r="H76" s="6">
        <f>SUM(B76:G76)</f>
        <v>18909</v>
      </c>
    </row>
    <row r="77" spans="1:8" x14ac:dyDescent="0.2">
      <c r="H77" s="6"/>
    </row>
    <row r="78" spans="1:8" x14ac:dyDescent="0.2">
      <c r="A78" s="4" t="s">
        <v>12</v>
      </c>
      <c r="H78" s="6"/>
    </row>
    <row r="79" spans="1:8" x14ac:dyDescent="0.2">
      <c r="A79" s="1" t="s">
        <v>48</v>
      </c>
      <c r="B79" s="5">
        <v>1569</v>
      </c>
      <c r="C79" s="5">
        <v>17310</v>
      </c>
      <c r="H79" s="6">
        <f>SUM(B79:G79)</f>
        <v>18879</v>
      </c>
    </row>
    <row r="80" spans="1:8" x14ac:dyDescent="0.2">
      <c r="H80" s="6"/>
    </row>
    <row r="81" spans="1:8" x14ac:dyDescent="0.2">
      <c r="A81" s="3" t="s">
        <v>49</v>
      </c>
      <c r="B81" s="7" t="s">
        <v>4</v>
      </c>
      <c r="C81" s="7" t="s">
        <v>50</v>
      </c>
      <c r="D81" s="7" t="s">
        <v>51</v>
      </c>
      <c r="E81" s="7" t="s">
        <v>52</v>
      </c>
      <c r="F81" s="7"/>
      <c r="G81" s="7"/>
      <c r="H81" s="6"/>
    </row>
    <row r="82" spans="1:8" x14ac:dyDescent="0.2">
      <c r="H82" s="6"/>
    </row>
    <row r="83" spans="1:8" x14ac:dyDescent="0.2">
      <c r="A83" s="4" t="s">
        <v>6</v>
      </c>
      <c r="H83" s="6"/>
    </row>
    <row r="84" spans="1:8" x14ac:dyDescent="0.2">
      <c r="A84" s="1" t="s">
        <v>53</v>
      </c>
      <c r="B84" s="5">
        <v>2913</v>
      </c>
      <c r="C84" s="5">
        <v>3762</v>
      </c>
      <c r="D84" s="5">
        <v>8302</v>
      </c>
      <c r="E84" s="5">
        <v>4919</v>
      </c>
      <c r="H84" s="6">
        <f>SUM(B84:G84)</f>
        <v>19896</v>
      </c>
    </row>
    <row r="85" spans="1:8" x14ac:dyDescent="0.2">
      <c r="H85" s="6"/>
    </row>
    <row r="86" spans="1:8" x14ac:dyDescent="0.2">
      <c r="A86" s="4" t="s">
        <v>9</v>
      </c>
      <c r="H86" s="6"/>
    </row>
    <row r="87" spans="1:8" x14ac:dyDescent="0.2">
      <c r="A87" s="1" t="s">
        <v>54</v>
      </c>
      <c r="B87" s="5">
        <v>2876</v>
      </c>
      <c r="C87" s="5">
        <v>3663</v>
      </c>
      <c r="D87" s="5">
        <v>7713</v>
      </c>
      <c r="E87" s="5">
        <v>4865</v>
      </c>
      <c r="H87" s="6">
        <f>SUM(B87:G87)</f>
        <v>19117</v>
      </c>
    </row>
    <row r="88" spans="1:8" x14ac:dyDescent="0.2">
      <c r="H88" s="6"/>
    </row>
    <row r="89" spans="1:8" x14ac:dyDescent="0.2">
      <c r="A89" s="4" t="s">
        <v>12</v>
      </c>
      <c r="H89" s="6"/>
    </row>
    <row r="90" spans="1:8" x14ac:dyDescent="0.2">
      <c r="A90" s="1" t="s">
        <v>55</v>
      </c>
      <c r="B90" s="5">
        <v>2801</v>
      </c>
      <c r="C90" s="5">
        <v>3681</v>
      </c>
      <c r="D90" s="5">
        <v>8032</v>
      </c>
      <c r="E90" s="5">
        <v>4887</v>
      </c>
      <c r="H90" s="6">
        <f>SUM(B90:G90)</f>
        <v>19401</v>
      </c>
    </row>
    <row r="91" spans="1:8" x14ac:dyDescent="0.2">
      <c r="H91" s="6"/>
    </row>
    <row r="92" spans="1:8" x14ac:dyDescent="0.2">
      <c r="A92" s="3" t="s">
        <v>56</v>
      </c>
      <c r="B92" s="7" t="s">
        <v>57</v>
      </c>
      <c r="C92" s="7" t="s">
        <v>58</v>
      </c>
      <c r="D92" s="7" t="s">
        <v>59</v>
      </c>
      <c r="E92" s="7" t="s">
        <v>60</v>
      </c>
      <c r="F92" s="7" t="s">
        <v>61</v>
      </c>
      <c r="G92" s="7"/>
      <c r="H92" s="6"/>
    </row>
    <row r="93" spans="1:8" x14ac:dyDescent="0.2">
      <c r="H93" s="6"/>
    </row>
    <row r="94" spans="1:8" x14ac:dyDescent="0.2">
      <c r="A94" s="4" t="s">
        <v>6</v>
      </c>
      <c r="H94" s="6"/>
    </row>
    <row r="95" spans="1:8" x14ac:dyDescent="0.2">
      <c r="A95" s="1" t="s">
        <v>62</v>
      </c>
      <c r="B95" s="5">
        <v>342</v>
      </c>
      <c r="C95" s="5">
        <v>152</v>
      </c>
      <c r="D95" s="5">
        <v>552</v>
      </c>
      <c r="E95" s="5">
        <v>187</v>
      </c>
      <c r="F95" s="5">
        <v>293</v>
      </c>
      <c r="H95" s="6">
        <f t="shared" ref="H95:H97" si="10">SUM(B95:G95)</f>
        <v>1526</v>
      </c>
    </row>
    <row r="96" spans="1:8" x14ac:dyDescent="0.2">
      <c r="A96" s="1" t="s">
        <v>63</v>
      </c>
      <c r="B96" s="5">
        <v>886</v>
      </c>
      <c r="C96" s="5">
        <v>383</v>
      </c>
      <c r="D96" s="5">
        <v>1654</v>
      </c>
      <c r="E96" s="5">
        <v>665</v>
      </c>
      <c r="F96" s="5">
        <v>2001</v>
      </c>
      <c r="H96" s="6">
        <f t="shared" si="10"/>
        <v>5589</v>
      </c>
    </row>
    <row r="97" spans="1:8" x14ac:dyDescent="0.2">
      <c r="A97" s="1" t="s">
        <v>64</v>
      </c>
      <c r="B97" s="5">
        <v>3307</v>
      </c>
      <c r="C97" s="5">
        <v>2000</v>
      </c>
      <c r="D97" s="5">
        <v>7322</v>
      </c>
      <c r="E97" s="5">
        <v>3536</v>
      </c>
      <c r="F97" s="5">
        <v>4008</v>
      </c>
      <c r="H97" s="6">
        <f t="shared" si="10"/>
        <v>20173</v>
      </c>
    </row>
    <row r="98" spans="1:8" x14ac:dyDescent="0.2">
      <c r="H98" s="6"/>
    </row>
    <row r="99" spans="1:8" x14ac:dyDescent="0.2">
      <c r="A99" s="4" t="s">
        <v>9</v>
      </c>
      <c r="E99" s="1"/>
      <c r="H99" s="6"/>
    </row>
    <row r="100" spans="1:8" x14ac:dyDescent="0.2">
      <c r="A100" s="1" t="s">
        <v>65</v>
      </c>
      <c r="B100" s="5">
        <v>4008</v>
      </c>
      <c r="C100" s="5">
        <v>2184</v>
      </c>
      <c r="D100" s="5">
        <v>8488</v>
      </c>
      <c r="E100" s="5">
        <v>3859</v>
      </c>
      <c r="F100" s="5">
        <v>5122</v>
      </c>
      <c r="H100" s="6">
        <f>SUM(B100:G100)</f>
        <v>23661</v>
      </c>
    </row>
    <row r="101" spans="1:8" x14ac:dyDescent="0.2">
      <c r="H101" s="6"/>
    </row>
    <row r="102" spans="1:8" x14ac:dyDescent="0.2">
      <c r="A102" s="4" t="s">
        <v>12</v>
      </c>
      <c r="E102" s="1"/>
      <c r="H102" s="6"/>
    </row>
    <row r="103" spans="1:8" x14ac:dyDescent="0.2">
      <c r="A103" s="1" t="s">
        <v>66</v>
      </c>
      <c r="B103" s="5">
        <v>4014</v>
      </c>
      <c r="C103" s="5">
        <v>2131</v>
      </c>
      <c r="D103" s="5">
        <v>8457</v>
      </c>
      <c r="E103" s="5">
        <v>3714</v>
      </c>
      <c r="F103" s="5">
        <v>4984</v>
      </c>
      <c r="H103" s="6">
        <f>SUM(B103:G103)</f>
        <v>23300</v>
      </c>
    </row>
    <row r="104" spans="1:8" x14ac:dyDescent="0.2">
      <c r="H104" s="6"/>
    </row>
    <row r="105" spans="1:8" x14ac:dyDescent="0.2">
      <c r="A105" s="3" t="s">
        <v>67</v>
      </c>
      <c r="B105" s="7" t="s">
        <v>68</v>
      </c>
      <c r="C105" s="7" t="s">
        <v>69</v>
      </c>
      <c r="D105" s="7" t="s">
        <v>70</v>
      </c>
      <c r="E105" s="7" t="s">
        <v>71</v>
      </c>
      <c r="F105" s="7"/>
      <c r="G105" s="7"/>
      <c r="H105" s="6"/>
    </row>
    <row r="106" spans="1:8" x14ac:dyDescent="0.2">
      <c r="H106" s="6"/>
    </row>
    <row r="107" spans="1:8" x14ac:dyDescent="0.2">
      <c r="A107" s="4" t="s">
        <v>6</v>
      </c>
      <c r="H107" s="6"/>
    </row>
    <row r="108" spans="1:8" x14ac:dyDescent="0.2">
      <c r="A108" s="1" t="s">
        <v>72</v>
      </c>
      <c r="B108" s="5">
        <v>2110</v>
      </c>
      <c r="C108" s="5">
        <v>3459</v>
      </c>
      <c r="D108" s="5">
        <v>9932</v>
      </c>
      <c r="E108" s="5">
        <v>4656</v>
      </c>
      <c r="H108" s="6">
        <f>SUM(B108:G108)</f>
        <v>20157</v>
      </c>
    </row>
    <row r="109" spans="1:8" x14ac:dyDescent="0.2">
      <c r="H109" s="6"/>
    </row>
    <row r="110" spans="1:8" x14ac:dyDescent="0.2">
      <c r="A110" s="4" t="s">
        <v>9</v>
      </c>
      <c r="H110" s="6"/>
    </row>
    <row r="111" spans="1:8" x14ac:dyDescent="0.2">
      <c r="A111" s="1" t="s">
        <v>73</v>
      </c>
      <c r="B111" s="5">
        <v>2102</v>
      </c>
      <c r="C111" s="5">
        <v>3431</v>
      </c>
      <c r="D111" s="5">
        <v>9837</v>
      </c>
      <c r="E111" s="5">
        <v>4638</v>
      </c>
      <c r="H111" s="6">
        <f>SUM(B111:G111)</f>
        <v>20008</v>
      </c>
    </row>
    <row r="112" spans="1:8" x14ac:dyDescent="0.2">
      <c r="H112" s="6"/>
    </row>
    <row r="113" spans="1:8" x14ac:dyDescent="0.2">
      <c r="A113" s="4" t="s">
        <v>12</v>
      </c>
      <c r="H113" s="6"/>
    </row>
    <row r="114" spans="1:8" x14ac:dyDescent="0.2">
      <c r="A114" s="1" t="s">
        <v>74</v>
      </c>
      <c r="B114" s="5">
        <v>1893</v>
      </c>
      <c r="C114" s="5">
        <v>3174</v>
      </c>
      <c r="D114" s="5">
        <v>8615</v>
      </c>
      <c r="E114" s="5">
        <v>3996</v>
      </c>
      <c r="H114" s="6">
        <f>SUM(B114:G114)</f>
        <v>17678</v>
      </c>
    </row>
    <row r="115" spans="1:8" x14ac:dyDescent="0.2">
      <c r="A115" s="1" t="s">
        <v>75</v>
      </c>
      <c r="B115" s="5">
        <v>563</v>
      </c>
      <c r="C115" s="5">
        <v>681</v>
      </c>
      <c r="D115" s="5">
        <v>2429</v>
      </c>
      <c r="E115" s="5">
        <v>1209</v>
      </c>
      <c r="H115" s="6">
        <f>SUM(B115:G115)</f>
        <v>4882</v>
      </c>
    </row>
    <row r="116" spans="1:8" x14ac:dyDescent="0.2">
      <c r="H116" s="6"/>
    </row>
    <row r="117" spans="1:8" x14ac:dyDescent="0.2">
      <c r="A117" s="3" t="s">
        <v>76</v>
      </c>
      <c r="B117" s="7" t="s">
        <v>69</v>
      </c>
      <c r="C117" s="7"/>
      <c r="D117" s="7"/>
      <c r="E117" s="7"/>
      <c r="F117" s="7"/>
      <c r="G117" s="7"/>
      <c r="H117" s="6"/>
    </row>
    <row r="118" spans="1:8" x14ac:dyDescent="0.2">
      <c r="H118" s="6"/>
    </row>
    <row r="119" spans="1:8" x14ac:dyDescent="0.2">
      <c r="A119" s="4" t="s">
        <v>6</v>
      </c>
      <c r="H119" s="6"/>
    </row>
    <row r="120" spans="1:8" x14ac:dyDescent="0.2">
      <c r="A120" s="1" t="s">
        <v>77</v>
      </c>
      <c r="B120" s="5">
        <v>6207</v>
      </c>
      <c r="H120" s="6">
        <f>SUM(B120:G120)</f>
        <v>6207</v>
      </c>
    </row>
    <row r="121" spans="1:8" x14ac:dyDescent="0.2">
      <c r="A121" s="1" t="s">
        <v>78</v>
      </c>
      <c r="B121" s="5">
        <v>11446</v>
      </c>
      <c r="H121" s="6">
        <f>SUM(B121:G121)</f>
        <v>11446</v>
      </c>
    </row>
    <row r="122" spans="1:8" x14ac:dyDescent="0.2">
      <c r="H122" s="6"/>
    </row>
    <row r="123" spans="1:8" x14ac:dyDescent="0.2">
      <c r="A123" s="4" t="s">
        <v>9</v>
      </c>
      <c r="H123" s="6"/>
    </row>
    <row r="124" spans="1:8" x14ac:dyDescent="0.2">
      <c r="A124" s="1" t="s">
        <v>79</v>
      </c>
      <c r="B124" s="5">
        <v>5722</v>
      </c>
      <c r="H124" s="6">
        <f>SUM(B124:G124)</f>
        <v>5722</v>
      </c>
    </row>
    <row r="125" spans="1:8" x14ac:dyDescent="0.2">
      <c r="A125" s="1" t="s">
        <v>80</v>
      </c>
      <c r="B125" s="5">
        <v>11854</v>
      </c>
      <c r="H125" s="6">
        <f>SUM(B125:G125)</f>
        <v>11854</v>
      </c>
    </row>
    <row r="126" spans="1:8" x14ac:dyDescent="0.2">
      <c r="H126" s="6"/>
    </row>
    <row r="127" spans="1:8" x14ac:dyDescent="0.2">
      <c r="A127" s="4" t="s">
        <v>12</v>
      </c>
      <c r="H127" s="6"/>
    </row>
    <row r="128" spans="1:8" x14ac:dyDescent="0.2">
      <c r="A128" s="1" t="s">
        <v>81</v>
      </c>
      <c r="B128" s="5">
        <v>11375</v>
      </c>
      <c r="H128" s="6">
        <f>SUM(B128:G128)</f>
        <v>11375</v>
      </c>
    </row>
    <row r="129" spans="1:8" x14ac:dyDescent="0.2">
      <c r="A129" s="1" t="s">
        <v>82</v>
      </c>
      <c r="B129" s="5">
        <v>6019</v>
      </c>
      <c r="H129" s="6">
        <f>SUM(B129:G129)</f>
        <v>6019</v>
      </c>
    </row>
    <row r="130" spans="1:8" x14ac:dyDescent="0.2">
      <c r="H130" s="6"/>
    </row>
    <row r="131" spans="1:8" x14ac:dyDescent="0.2">
      <c r="A131" s="3" t="s">
        <v>83</v>
      </c>
      <c r="B131" s="7" t="s">
        <v>69</v>
      </c>
      <c r="C131" s="7"/>
      <c r="D131" s="7"/>
      <c r="E131" s="7"/>
      <c r="F131" s="7"/>
      <c r="G131" s="7"/>
      <c r="H131" s="6"/>
    </row>
    <row r="132" spans="1:8" x14ac:dyDescent="0.2">
      <c r="H132" s="6"/>
    </row>
    <row r="133" spans="1:8" x14ac:dyDescent="0.2">
      <c r="A133" s="4" t="s">
        <v>6</v>
      </c>
      <c r="H133" s="6"/>
    </row>
    <row r="134" spans="1:8" x14ac:dyDescent="0.2">
      <c r="A134" s="1" t="s">
        <v>84</v>
      </c>
      <c r="B134" s="5">
        <v>20631</v>
      </c>
      <c r="H134" s="6">
        <f>SUM(B134:G134)</f>
        <v>20631</v>
      </c>
    </row>
    <row r="135" spans="1:8" x14ac:dyDescent="0.2">
      <c r="H135" s="6"/>
    </row>
    <row r="136" spans="1:8" x14ac:dyDescent="0.2">
      <c r="A136" s="4" t="s">
        <v>9</v>
      </c>
      <c r="H136" s="6"/>
    </row>
    <row r="137" spans="1:8" x14ac:dyDescent="0.2">
      <c r="A137" s="1" t="s">
        <v>85</v>
      </c>
      <c r="B137" s="5">
        <v>4596</v>
      </c>
      <c r="H137" s="6">
        <f>SUM(B137:G137)</f>
        <v>4596</v>
      </c>
    </row>
    <row r="138" spans="1:8" x14ac:dyDescent="0.2">
      <c r="A138" s="1" t="s">
        <v>86</v>
      </c>
      <c r="B138" s="5">
        <v>19087</v>
      </c>
      <c r="H138" s="6">
        <f>SUM(B138:G138)</f>
        <v>19087</v>
      </c>
    </row>
    <row r="139" spans="1:8" x14ac:dyDescent="0.2">
      <c r="H139" s="6"/>
    </row>
    <row r="140" spans="1:8" x14ac:dyDescent="0.2">
      <c r="A140" s="4" t="s">
        <v>12</v>
      </c>
      <c r="H140" s="6"/>
    </row>
    <row r="141" spans="1:8" x14ac:dyDescent="0.2">
      <c r="A141" s="1" t="s">
        <v>87</v>
      </c>
      <c r="B141" s="5">
        <v>18866</v>
      </c>
      <c r="H141" s="6">
        <f>SUM(B141:G141)</f>
        <v>18866</v>
      </c>
    </row>
    <row r="142" spans="1:8" x14ac:dyDescent="0.2">
      <c r="A142" s="1" t="s">
        <v>88</v>
      </c>
      <c r="B142" s="5">
        <v>4770</v>
      </c>
      <c r="H142" s="6">
        <f>SUM(B142:G142)</f>
        <v>4770</v>
      </c>
    </row>
    <row r="143" spans="1:8" x14ac:dyDescent="0.2">
      <c r="H143" s="6"/>
    </row>
    <row r="144" spans="1:8" x14ac:dyDescent="0.2">
      <c r="A144" s="3" t="s">
        <v>89</v>
      </c>
      <c r="B144" s="7" t="s">
        <v>69</v>
      </c>
      <c r="C144" s="7"/>
      <c r="D144" s="7"/>
      <c r="E144" s="7"/>
      <c r="F144" s="7"/>
      <c r="G144" s="7"/>
      <c r="H144" s="6"/>
    </row>
    <row r="145" spans="1:8" x14ac:dyDescent="0.2">
      <c r="H145" s="6"/>
    </row>
    <row r="146" spans="1:8" x14ac:dyDescent="0.2">
      <c r="A146" s="4" t="s">
        <v>6</v>
      </c>
      <c r="H146" s="6"/>
    </row>
    <row r="147" spans="1:8" x14ac:dyDescent="0.2">
      <c r="A147" s="1" t="s">
        <v>90</v>
      </c>
      <c r="B147" s="5">
        <v>6245</v>
      </c>
      <c r="H147" s="6">
        <f>SUM(B147:G147)</f>
        <v>6245</v>
      </c>
    </row>
    <row r="148" spans="1:8" x14ac:dyDescent="0.2">
      <c r="A148" s="1" t="s">
        <v>91</v>
      </c>
      <c r="B148" s="5">
        <v>14509</v>
      </c>
      <c r="H148" s="6">
        <f>SUM(B148:G148)</f>
        <v>14509</v>
      </c>
    </row>
    <row r="149" spans="1:8" x14ac:dyDescent="0.2">
      <c r="H149" s="6"/>
    </row>
    <row r="150" spans="1:8" x14ac:dyDescent="0.2">
      <c r="A150" s="4" t="s">
        <v>9</v>
      </c>
      <c r="H150" s="6"/>
    </row>
    <row r="151" spans="1:8" x14ac:dyDescent="0.2">
      <c r="A151" s="1" t="s">
        <v>92</v>
      </c>
      <c r="B151" s="5">
        <v>6369</v>
      </c>
      <c r="H151" s="6">
        <f>SUM(B151:G151)</f>
        <v>6369</v>
      </c>
    </row>
    <row r="152" spans="1:8" x14ac:dyDescent="0.2">
      <c r="A152" s="1" t="s">
        <v>93</v>
      </c>
      <c r="B152" s="5">
        <v>14274</v>
      </c>
      <c r="H152" s="6">
        <f>SUM(B152:G152)</f>
        <v>14274</v>
      </c>
    </row>
    <row r="153" spans="1:8" x14ac:dyDescent="0.2">
      <c r="H153" s="6"/>
    </row>
    <row r="154" spans="1:8" x14ac:dyDescent="0.2">
      <c r="A154" s="3" t="s">
        <v>94</v>
      </c>
      <c r="B154" s="7" t="s">
        <v>69</v>
      </c>
      <c r="C154" s="7"/>
      <c r="D154" s="7"/>
      <c r="E154" s="7"/>
      <c r="F154" s="7"/>
      <c r="G154" s="7"/>
      <c r="H154" s="6"/>
    </row>
    <row r="155" spans="1:8" x14ac:dyDescent="0.2">
      <c r="A155" s="4" t="s">
        <v>12</v>
      </c>
      <c r="H155" s="6"/>
    </row>
    <row r="156" spans="1:8" x14ac:dyDescent="0.2">
      <c r="A156" s="1" t="s">
        <v>95</v>
      </c>
      <c r="B156" s="5">
        <v>17278</v>
      </c>
      <c r="H156" s="6">
        <f>SUM(B156:G156)</f>
        <v>17278</v>
      </c>
    </row>
    <row r="157" spans="1:8" x14ac:dyDescent="0.2">
      <c r="A157" s="1" t="s">
        <v>96</v>
      </c>
      <c r="B157" s="5">
        <v>28</v>
      </c>
      <c r="H157" s="6">
        <f>SUM(B157:G157)</f>
        <v>28</v>
      </c>
    </row>
    <row r="158" spans="1:8" x14ac:dyDescent="0.2">
      <c r="H158" s="6"/>
    </row>
    <row r="159" spans="1:8" x14ac:dyDescent="0.2">
      <c r="A159" s="3" t="s">
        <v>97</v>
      </c>
      <c r="B159" s="7" t="s">
        <v>69</v>
      </c>
      <c r="C159" s="7"/>
      <c r="D159" s="7"/>
      <c r="E159" s="7"/>
      <c r="F159" s="7"/>
      <c r="G159" s="7"/>
      <c r="H159" s="6"/>
    </row>
    <row r="160" spans="1:8" x14ac:dyDescent="0.2">
      <c r="H160" s="6"/>
    </row>
    <row r="161" spans="1:8" x14ac:dyDescent="0.2">
      <c r="A161" s="4" t="s">
        <v>6</v>
      </c>
      <c r="H161" s="6"/>
    </row>
    <row r="162" spans="1:8" x14ac:dyDescent="0.2">
      <c r="A162" s="1" t="s">
        <v>98</v>
      </c>
      <c r="B162" s="5">
        <v>15222</v>
      </c>
      <c r="H162" s="6">
        <f>SUM(B162:G162)</f>
        <v>15222</v>
      </c>
    </row>
    <row r="163" spans="1:8" x14ac:dyDescent="0.2">
      <c r="A163" s="1" t="s">
        <v>99</v>
      </c>
      <c r="B163" s="5">
        <v>7</v>
      </c>
      <c r="H163" s="6">
        <f t="shared" ref="H163:H164" si="11">SUM(B163:G163)</f>
        <v>7</v>
      </c>
    </row>
    <row r="164" spans="1:8" x14ac:dyDescent="0.2">
      <c r="A164" s="1" t="s">
        <v>100</v>
      </c>
      <c r="B164" s="5">
        <v>6290</v>
      </c>
      <c r="H164" s="6">
        <f t="shared" si="11"/>
        <v>6290</v>
      </c>
    </row>
    <row r="165" spans="1:8" x14ac:dyDescent="0.2">
      <c r="H165" s="6"/>
    </row>
    <row r="166" spans="1:8" x14ac:dyDescent="0.2">
      <c r="A166" s="4" t="s">
        <v>9</v>
      </c>
      <c r="H166" s="6"/>
    </row>
    <row r="167" spans="1:8" x14ac:dyDescent="0.2">
      <c r="A167" s="1" t="s">
        <v>101</v>
      </c>
      <c r="B167" s="5">
        <v>15068</v>
      </c>
      <c r="H167" s="6">
        <f>SUM(B167:G167)</f>
        <v>15068</v>
      </c>
    </row>
    <row r="168" spans="1:8" x14ac:dyDescent="0.2">
      <c r="A168" s="1" t="s">
        <v>102</v>
      </c>
      <c r="B168" s="5">
        <v>6473</v>
      </c>
      <c r="H168" s="6">
        <f>SUM(B168:G168)</f>
        <v>6473</v>
      </c>
    </row>
    <row r="169" spans="1:8" x14ac:dyDescent="0.2">
      <c r="H169" s="6"/>
    </row>
    <row r="170" spans="1:8" x14ac:dyDescent="0.2">
      <c r="A170" s="4" t="s">
        <v>12</v>
      </c>
      <c r="H170" s="6"/>
    </row>
    <row r="171" spans="1:8" x14ac:dyDescent="0.2">
      <c r="A171" s="1" t="s">
        <v>103</v>
      </c>
      <c r="B171" s="5">
        <v>15562</v>
      </c>
      <c r="H171" s="6">
        <f>SUM(B171:G171)</f>
        <v>15562</v>
      </c>
    </row>
    <row r="172" spans="1:8" x14ac:dyDescent="0.2">
      <c r="A172" s="1" t="s">
        <v>104</v>
      </c>
      <c r="B172" s="5">
        <v>4460</v>
      </c>
      <c r="H172" s="6">
        <f>SUM(B172:G172)</f>
        <v>4460</v>
      </c>
    </row>
    <row r="173" spans="1:8" x14ac:dyDescent="0.2">
      <c r="H173" s="6"/>
    </row>
    <row r="174" spans="1:8" x14ac:dyDescent="0.2">
      <c r="A174" s="3" t="s">
        <v>105</v>
      </c>
      <c r="B174" s="7" t="s">
        <v>106</v>
      </c>
      <c r="C174" s="7"/>
      <c r="D174" s="7"/>
      <c r="E174" s="7"/>
      <c r="F174" s="7"/>
      <c r="G174" s="7"/>
      <c r="H174" s="6"/>
    </row>
    <row r="175" spans="1:8" x14ac:dyDescent="0.2">
      <c r="H175" s="6"/>
    </row>
    <row r="176" spans="1:8" x14ac:dyDescent="0.2">
      <c r="A176" s="4" t="s">
        <v>6</v>
      </c>
      <c r="H176" s="6"/>
    </row>
    <row r="177" spans="1:8" x14ac:dyDescent="0.2">
      <c r="A177" s="1" t="s">
        <v>107</v>
      </c>
      <c r="B177" s="5">
        <v>29523</v>
      </c>
      <c r="H177" s="6">
        <f>SUM(B177:G177)</f>
        <v>29523</v>
      </c>
    </row>
    <row r="178" spans="1:8" x14ac:dyDescent="0.2">
      <c r="A178" s="1" t="s">
        <v>108</v>
      </c>
      <c r="B178" s="5">
        <v>10942</v>
      </c>
      <c r="H178" s="6">
        <f>SUM(B178:G178)</f>
        <v>10942</v>
      </c>
    </row>
    <row r="179" spans="1:8" x14ac:dyDescent="0.2">
      <c r="H179" s="6"/>
    </row>
    <row r="180" spans="1:8" x14ac:dyDescent="0.2">
      <c r="A180" s="4" t="s">
        <v>9</v>
      </c>
      <c r="H180" s="6"/>
    </row>
    <row r="181" spans="1:8" x14ac:dyDescent="0.2">
      <c r="A181" s="1" t="s">
        <v>109</v>
      </c>
      <c r="B181" s="5">
        <v>11591</v>
      </c>
      <c r="H181" s="6">
        <f>SUM(B181:G181)</f>
        <v>11591</v>
      </c>
    </row>
    <row r="182" spans="1:8" x14ac:dyDescent="0.2">
      <c r="A182" s="1" t="s">
        <v>110</v>
      </c>
      <c r="B182" s="5">
        <v>28605</v>
      </c>
      <c r="H182" s="6">
        <f>SUM(B182:G182)</f>
        <v>28605</v>
      </c>
    </row>
    <row r="183" spans="1:8" x14ac:dyDescent="0.2">
      <c r="H183" s="6"/>
    </row>
    <row r="184" spans="1:8" x14ac:dyDescent="0.2">
      <c r="A184" s="4" t="s">
        <v>12</v>
      </c>
      <c r="H184" s="6"/>
    </row>
    <row r="185" spans="1:8" x14ac:dyDescent="0.2">
      <c r="A185" s="1" t="s">
        <v>111</v>
      </c>
      <c r="B185" s="5">
        <v>12063</v>
      </c>
      <c r="H185" s="6">
        <f>SUM(B185:G185)</f>
        <v>12063</v>
      </c>
    </row>
    <row r="186" spans="1:8" x14ac:dyDescent="0.2">
      <c r="A186" s="1" t="s">
        <v>112</v>
      </c>
      <c r="B186" s="5">
        <v>28659</v>
      </c>
      <c r="H186" s="6">
        <f>SUM(B186:G186)</f>
        <v>28659</v>
      </c>
    </row>
    <row r="187" spans="1:8" x14ac:dyDescent="0.2">
      <c r="H187" s="6"/>
    </row>
    <row r="188" spans="1:8" x14ac:dyDescent="0.2">
      <c r="A188" s="3" t="s">
        <v>113</v>
      </c>
      <c r="B188" s="7" t="s">
        <v>106</v>
      </c>
      <c r="C188" s="7"/>
      <c r="D188" s="7"/>
      <c r="E188" s="7"/>
      <c r="F188" s="7"/>
      <c r="G188" s="7"/>
      <c r="H188" s="6"/>
    </row>
    <row r="189" spans="1:8" x14ac:dyDescent="0.2">
      <c r="H189" s="6"/>
    </row>
    <row r="190" spans="1:8" x14ac:dyDescent="0.2">
      <c r="A190" s="4" t="s">
        <v>6</v>
      </c>
      <c r="H190" s="6"/>
    </row>
    <row r="191" spans="1:8" x14ac:dyDescent="0.2">
      <c r="A191" s="1" t="s">
        <v>114</v>
      </c>
      <c r="B191" s="5">
        <v>10654</v>
      </c>
      <c r="H191" s="6">
        <f>SUM(B191:G191)</f>
        <v>10654</v>
      </c>
    </row>
    <row r="192" spans="1:8" x14ac:dyDescent="0.2">
      <c r="A192" s="1" t="s">
        <v>115</v>
      </c>
      <c r="B192" s="5">
        <v>12009</v>
      </c>
      <c r="H192" s="6">
        <f>SUM(B192:G192)</f>
        <v>12009</v>
      </c>
    </row>
    <row r="193" spans="1:8" x14ac:dyDescent="0.2">
      <c r="H193" s="6"/>
    </row>
    <row r="194" spans="1:8" x14ac:dyDescent="0.2">
      <c r="A194" s="4" t="s">
        <v>9</v>
      </c>
      <c r="H194" s="6"/>
    </row>
    <row r="195" spans="1:8" x14ac:dyDescent="0.2">
      <c r="A195" s="1" t="s">
        <v>116</v>
      </c>
      <c r="B195" s="5">
        <v>11567</v>
      </c>
      <c r="H195" s="6">
        <f>SUM(B195:G195)</f>
        <v>11567</v>
      </c>
    </row>
    <row r="196" spans="1:8" x14ac:dyDescent="0.2">
      <c r="A196" s="1" t="s">
        <v>117</v>
      </c>
      <c r="B196" s="5">
        <v>365</v>
      </c>
      <c r="H196" s="6">
        <f t="shared" ref="H196:H197" si="12">SUM(B196:G196)</f>
        <v>365</v>
      </c>
    </row>
    <row r="197" spans="1:8" x14ac:dyDescent="0.2">
      <c r="A197" s="1" t="s">
        <v>118</v>
      </c>
      <c r="B197" s="5">
        <v>10933</v>
      </c>
      <c r="H197" s="6">
        <f t="shared" si="12"/>
        <v>10933</v>
      </c>
    </row>
    <row r="198" spans="1:8" x14ac:dyDescent="0.2">
      <c r="H198" s="6"/>
    </row>
    <row r="199" spans="1:8" x14ac:dyDescent="0.2">
      <c r="A199" s="4" t="s">
        <v>12</v>
      </c>
      <c r="H199" s="6"/>
    </row>
    <row r="200" spans="1:8" x14ac:dyDescent="0.2">
      <c r="A200" s="1" t="s">
        <v>119</v>
      </c>
      <c r="B200" s="5">
        <v>10785</v>
      </c>
      <c r="H200" s="6">
        <f>SUM(B200:G200)</f>
        <v>10785</v>
      </c>
    </row>
    <row r="201" spans="1:8" x14ac:dyDescent="0.2">
      <c r="A201" s="1" t="s">
        <v>120</v>
      </c>
      <c r="B201" s="5">
        <v>11975</v>
      </c>
      <c r="H201" s="6">
        <f>SUM(B201:G201)</f>
        <v>11975</v>
      </c>
    </row>
    <row r="202" spans="1:8" x14ac:dyDescent="0.2">
      <c r="H202" s="6"/>
    </row>
    <row r="203" spans="1:8" x14ac:dyDescent="0.2">
      <c r="A203" s="3" t="s">
        <v>121</v>
      </c>
      <c r="B203" s="7" t="s">
        <v>106</v>
      </c>
      <c r="C203" s="7"/>
      <c r="D203" s="7"/>
      <c r="E203" s="7"/>
      <c r="F203" s="7"/>
      <c r="G203" s="7"/>
      <c r="H203" s="7"/>
    </row>
    <row r="205" spans="1:8" x14ac:dyDescent="0.2">
      <c r="A205" s="4" t="s">
        <v>6</v>
      </c>
    </row>
    <row r="206" spans="1:8" x14ac:dyDescent="0.2">
      <c r="A206" s="1" t="s">
        <v>122</v>
      </c>
      <c r="B206" s="5">
        <v>15128</v>
      </c>
      <c r="H206" s="6">
        <f>SUM(B206:G206)</f>
        <v>15128</v>
      </c>
    </row>
    <row r="207" spans="1:8" x14ac:dyDescent="0.2">
      <c r="A207" s="1" t="s">
        <v>123</v>
      </c>
      <c r="B207" s="5">
        <v>9154</v>
      </c>
      <c r="H207" s="6">
        <f>SUM(B207:G207)</f>
        <v>9154</v>
      </c>
    </row>
    <row r="209" spans="1:8" x14ac:dyDescent="0.2">
      <c r="A209" s="4" t="s">
        <v>9</v>
      </c>
    </row>
    <row r="210" spans="1:8" x14ac:dyDescent="0.2">
      <c r="A210" s="1" t="s">
        <v>124</v>
      </c>
      <c r="B210" s="5">
        <v>332</v>
      </c>
      <c r="H210" s="6">
        <f>SUM(B210:G210)</f>
        <v>332</v>
      </c>
    </row>
    <row r="211" spans="1:8" x14ac:dyDescent="0.2">
      <c r="A211" s="1" t="s">
        <v>125</v>
      </c>
      <c r="B211" s="5">
        <v>17150</v>
      </c>
      <c r="H211" s="6">
        <f>SUM(B211:G211)</f>
        <v>17150</v>
      </c>
    </row>
    <row r="213" spans="1:8" x14ac:dyDescent="0.2">
      <c r="A213" s="3" t="s">
        <v>126</v>
      </c>
      <c r="B213" s="7" t="s">
        <v>106</v>
      </c>
      <c r="C213" s="7"/>
      <c r="D213" s="7"/>
      <c r="E213" s="7"/>
      <c r="F213" s="7"/>
      <c r="G213" s="7"/>
      <c r="H213" s="7"/>
    </row>
    <row r="214" spans="1:8" x14ac:dyDescent="0.2">
      <c r="A214" s="4" t="s">
        <v>12</v>
      </c>
    </row>
    <row r="215" spans="1:8" x14ac:dyDescent="0.2">
      <c r="A215" s="1" t="s">
        <v>127</v>
      </c>
      <c r="B215" s="5">
        <v>10052</v>
      </c>
      <c r="H215" s="6">
        <f>SUM(B215:G215)</f>
        <v>10052</v>
      </c>
    </row>
    <row r="216" spans="1:8" x14ac:dyDescent="0.2">
      <c r="A216" s="1" t="s">
        <v>128</v>
      </c>
      <c r="B216" s="5">
        <v>14114</v>
      </c>
      <c r="H216" s="6">
        <f>SUM(B216:G216)</f>
        <v>14114</v>
      </c>
    </row>
    <row r="218" spans="1:8" x14ac:dyDescent="0.2">
      <c r="A218" s="3" t="s">
        <v>129</v>
      </c>
      <c r="B218" s="7" t="s">
        <v>106</v>
      </c>
      <c r="C218" s="7"/>
      <c r="D218" s="7"/>
      <c r="E218" s="7"/>
      <c r="F218" s="7"/>
      <c r="G218" s="7"/>
      <c r="H218" s="7"/>
    </row>
    <row r="220" spans="1:8" x14ac:dyDescent="0.2">
      <c r="A220" s="4" t="s">
        <v>6</v>
      </c>
    </row>
    <row r="221" spans="1:8" x14ac:dyDescent="0.2">
      <c r="A221" s="1" t="s">
        <v>130</v>
      </c>
      <c r="B221" s="5">
        <v>12891</v>
      </c>
      <c r="H221" s="6">
        <f>SUM(B221:G221)</f>
        <v>12891</v>
      </c>
    </row>
    <row r="222" spans="1:8" x14ac:dyDescent="0.2">
      <c r="A222" s="1" t="s">
        <v>131</v>
      </c>
      <c r="B222" s="5">
        <v>7972</v>
      </c>
      <c r="H222" s="6">
        <f>SUM(B222:G222)</f>
        <v>7972</v>
      </c>
    </row>
    <row r="224" spans="1:8" x14ac:dyDescent="0.2">
      <c r="A224" s="4" t="s">
        <v>9</v>
      </c>
    </row>
    <row r="225" spans="1:8" x14ac:dyDescent="0.2">
      <c r="A225" s="1" t="s">
        <v>132</v>
      </c>
      <c r="B225" s="5">
        <v>13195</v>
      </c>
      <c r="H225" s="6">
        <f>SUM(B225:G225)</f>
        <v>13195</v>
      </c>
    </row>
    <row r="226" spans="1:8" x14ac:dyDescent="0.2">
      <c r="A226" s="1" t="s">
        <v>133</v>
      </c>
      <c r="B226" s="5">
        <v>7604</v>
      </c>
      <c r="H226" s="6">
        <f>SUM(B226:G226)</f>
        <v>7604</v>
      </c>
    </row>
    <row r="228" spans="1:8" x14ac:dyDescent="0.2">
      <c r="A228" s="4" t="s">
        <v>12</v>
      </c>
    </row>
    <row r="229" spans="1:8" x14ac:dyDescent="0.2">
      <c r="A229" s="1" t="s">
        <v>134</v>
      </c>
      <c r="B229" s="5">
        <v>13751</v>
      </c>
      <c r="H229" s="6">
        <f>SUM(B229:G229)</f>
        <v>13751</v>
      </c>
    </row>
    <row r="230" spans="1:8" x14ac:dyDescent="0.2">
      <c r="A230" s="1" t="s">
        <v>135</v>
      </c>
      <c r="B230" s="5">
        <v>7079</v>
      </c>
      <c r="H230" s="6">
        <f>SUM(B230:G230)</f>
        <v>7079</v>
      </c>
    </row>
    <row r="232" spans="1:8" x14ac:dyDescent="0.2">
      <c r="A232" s="3" t="s">
        <v>136</v>
      </c>
      <c r="B232" s="7" t="s">
        <v>106</v>
      </c>
      <c r="C232" s="7"/>
      <c r="D232" s="7"/>
      <c r="E232" s="7"/>
      <c r="F232" s="7"/>
      <c r="G232" s="7"/>
      <c r="H232" s="7"/>
    </row>
    <row r="234" spans="1:8" x14ac:dyDescent="0.2">
      <c r="A234" s="4" t="s">
        <v>6</v>
      </c>
    </row>
    <row r="235" spans="1:8" x14ac:dyDescent="0.2">
      <c r="A235" s="1" t="s">
        <v>137</v>
      </c>
      <c r="B235" s="5">
        <v>11022</v>
      </c>
      <c r="H235" s="6">
        <f>SUM(B235:G235)</f>
        <v>11022</v>
      </c>
    </row>
    <row r="236" spans="1:8" x14ac:dyDescent="0.2">
      <c r="A236" s="1" t="s">
        <v>138</v>
      </c>
      <c r="B236" s="5">
        <v>17928</v>
      </c>
      <c r="H236" s="6">
        <f t="shared" ref="H236:H237" si="13">SUM(B236:G236)</f>
        <v>17928</v>
      </c>
    </row>
    <row r="237" spans="1:8" x14ac:dyDescent="0.2">
      <c r="A237" s="1" t="s">
        <v>139</v>
      </c>
      <c r="B237" s="5">
        <v>5</v>
      </c>
      <c r="H237" s="6">
        <f t="shared" si="13"/>
        <v>5</v>
      </c>
    </row>
    <row r="239" spans="1:8" x14ac:dyDescent="0.2">
      <c r="A239" s="4" t="s">
        <v>9</v>
      </c>
    </row>
    <row r="240" spans="1:8" x14ac:dyDescent="0.2">
      <c r="A240" s="1" t="s">
        <v>140</v>
      </c>
      <c r="B240" s="5">
        <v>11186</v>
      </c>
      <c r="H240" s="6">
        <f>SUM(B240:G240)</f>
        <v>11186</v>
      </c>
    </row>
    <row r="241" spans="1:8" x14ac:dyDescent="0.2">
      <c r="A241" s="1" t="s">
        <v>141</v>
      </c>
      <c r="B241" s="5">
        <v>17645</v>
      </c>
      <c r="H241" s="6">
        <f>SUM(B241:G241)</f>
        <v>17645</v>
      </c>
    </row>
    <row r="243" spans="1:8" x14ac:dyDescent="0.2">
      <c r="A243" s="4" t="s">
        <v>12</v>
      </c>
    </row>
    <row r="244" spans="1:8" x14ac:dyDescent="0.2">
      <c r="A244" s="1" t="s">
        <v>142</v>
      </c>
      <c r="B244" s="5">
        <v>17339</v>
      </c>
      <c r="H244" s="6">
        <f>SUM(B244:G244)</f>
        <v>17339</v>
      </c>
    </row>
    <row r="245" spans="1:8" x14ac:dyDescent="0.2">
      <c r="A245" s="1" t="s">
        <v>143</v>
      </c>
      <c r="B245" s="5">
        <v>11241</v>
      </c>
      <c r="H245" s="6">
        <f>SUM(B245:G245)</f>
        <v>11241</v>
      </c>
    </row>
    <row r="247" spans="1:8" x14ac:dyDescent="0.2">
      <c r="A247" s="3" t="s">
        <v>144</v>
      </c>
      <c r="B247" s="7" t="s">
        <v>106</v>
      </c>
      <c r="C247" s="7"/>
      <c r="D247" s="7"/>
      <c r="E247" s="7"/>
      <c r="F247" s="7"/>
      <c r="G247" s="7"/>
      <c r="H247" s="7"/>
    </row>
    <row r="249" spans="1:8" x14ac:dyDescent="0.2">
      <c r="A249" s="4" t="s">
        <v>6</v>
      </c>
    </row>
    <row r="250" spans="1:8" x14ac:dyDescent="0.2">
      <c r="A250" s="1" t="s">
        <v>145</v>
      </c>
      <c r="B250" s="5">
        <v>9768</v>
      </c>
      <c r="H250" s="6">
        <f>SUM(B250:G250)</f>
        <v>9768</v>
      </c>
    </row>
    <row r="251" spans="1:8" x14ac:dyDescent="0.2">
      <c r="A251" s="1" t="s">
        <v>146</v>
      </c>
      <c r="B251" s="5">
        <v>21344</v>
      </c>
      <c r="H251" s="6">
        <f>SUM(B251:G251)</f>
        <v>21344</v>
      </c>
    </row>
    <row r="253" spans="1:8" x14ac:dyDescent="0.2">
      <c r="A253" s="4" t="s">
        <v>9</v>
      </c>
    </row>
    <row r="254" spans="1:8" x14ac:dyDescent="0.2">
      <c r="A254" s="1" t="s">
        <v>147</v>
      </c>
      <c r="B254" s="5">
        <v>9678</v>
      </c>
      <c r="H254" s="6">
        <f>SUM(B254:G254)</f>
        <v>9678</v>
      </c>
    </row>
    <row r="255" spans="1:8" x14ac:dyDescent="0.2">
      <c r="A255" s="1" t="s">
        <v>148</v>
      </c>
      <c r="B255" s="5">
        <v>21358</v>
      </c>
      <c r="H255" s="6">
        <f>SUM(B255:G255)</f>
        <v>21358</v>
      </c>
    </row>
    <row r="257" spans="1:8" x14ac:dyDescent="0.2">
      <c r="A257" s="4" t="s">
        <v>12</v>
      </c>
    </row>
    <row r="258" spans="1:8" x14ac:dyDescent="0.2">
      <c r="A258" s="1" t="s">
        <v>149</v>
      </c>
      <c r="B258" s="5">
        <v>9948</v>
      </c>
      <c r="H258" s="6">
        <f>SUM(B258:G258)</f>
        <v>9948</v>
      </c>
    </row>
    <row r="259" spans="1:8" x14ac:dyDescent="0.2">
      <c r="A259" s="1" t="s">
        <v>150</v>
      </c>
      <c r="B259" s="5">
        <v>20940</v>
      </c>
      <c r="H259" s="6">
        <f>SUM(B259:G259)</f>
        <v>20940</v>
      </c>
    </row>
    <row r="261" spans="1:8" x14ac:dyDescent="0.2">
      <c r="A261" s="3" t="s">
        <v>151</v>
      </c>
      <c r="B261" s="7" t="s">
        <v>106</v>
      </c>
      <c r="C261" s="7"/>
      <c r="D261" s="7"/>
      <c r="E261" s="7"/>
      <c r="F261" s="7"/>
      <c r="G261" s="7"/>
      <c r="H261" s="7"/>
    </row>
    <row r="263" spans="1:8" x14ac:dyDescent="0.2">
      <c r="A263" s="4" t="s">
        <v>6</v>
      </c>
    </row>
    <row r="264" spans="1:8" x14ac:dyDescent="0.2">
      <c r="A264" s="1" t="s">
        <v>152</v>
      </c>
      <c r="B264" s="5">
        <v>21042</v>
      </c>
      <c r="H264" s="6">
        <f>SUM(B264:G264)</f>
        <v>21042</v>
      </c>
    </row>
    <row r="266" spans="1:8" x14ac:dyDescent="0.2">
      <c r="A266" s="4" t="s">
        <v>9</v>
      </c>
    </row>
    <row r="267" spans="1:8" x14ac:dyDescent="0.2">
      <c r="A267" s="1" t="s">
        <v>153</v>
      </c>
      <c r="B267" s="5">
        <v>16795</v>
      </c>
      <c r="H267" s="6">
        <f>SUM(B267:G267)</f>
        <v>16795</v>
      </c>
    </row>
    <row r="268" spans="1:8" x14ac:dyDescent="0.2">
      <c r="A268" s="1" t="s">
        <v>154</v>
      </c>
      <c r="B268" s="5">
        <v>9301</v>
      </c>
      <c r="H268" s="6">
        <f t="shared" ref="H268:H269" si="14">SUM(B268:G268)</f>
        <v>9301</v>
      </c>
    </row>
    <row r="269" spans="1:8" x14ac:dyDescent="0.2">
      <c r="A269" s="1" t="s">
        <v>155</v>
      </c>
      <c r="B269" s="5">
        <v>804</v>
      </c>
      <c r="H269" s="6">
        <f t="shared" si="14"/>
        <v>804</v>
      </c>
    </row>
    <row r="271" spans="1:8" x14ac:dyDescent="0.2">
      <c r="A271" s="4" t="s">
        <v>12</v>
      </c>
    </row>
    <row r="272" spans="1:8" x14ac:dyDescent="0.2">
      <c r="A272" s="1" t="s">
        <v>156</v>
      </c>
      <c r="B272" s="5">
        <v>9120</v>
      </c>
      <c r="H272" s="6">
        <f>SUM(B272:G272)</f>
        <v>9120</v>
      </c>
    </row>
    <row r="273" spans="1:8" x14ac:dyDescent="0.2">
      <c r="A273" s="1" t="s">
        <v>157</v>
      </c>
      <c r="B273" s="5">
        <v>17488</v>
      </c>
      <c r="H273" s="6">
        <f>SUM(B273:G273)</f>
        <v>17488</v>
      </c>
    </row>
    <row r="275" spans="1:8" x14ac:dyDescent="0.2">
      <c r="A275" s="3" t="s">
        <v>158</v>
      </c>
      <c r="B275" s="7" t="s">
        <v>106</v>
      </c>
      <c r="C275" s="7"/>
      <c r="D275" s="7"/>
      <c r="E275" s="7"/>
      <c r="F275" s="7"/>
      <c r="G275" s="7"/>
      <c r="H275" s="7"/>
    </row>
    <row r="277" spans="1:8" x14ac:dyDescent="0.2">
      <c r="A277" s="4" t="s">
        <v>6</v>
      </c>
    </row>
    <row r="278" spans="1:8" x14ac:dyDescent="0.2">
      <c r="A278" s="1" t="s">
        <v>159</v>
      </c>
      <c r="B278" s="5">
        <v>19869</v>
      </c>
      <c r="H278" s="6">
        <f>SUM(B278:G278)</f>
        <v>19869</v>
      </c>
    </row>
    <row r="279" spans="1:8" x14ac:dyDescent="0.2">
      <c r="A279" s="1" t="s">
        <v>160</v>
      </c>
      <c r="B279" s="5">
        <v>11235</v>
      </c>
      <c r="H279" s="6">
        <f>SUM(B279:G279)</f>
        <v>11235</v>
      </c>
    </row>
    <row r="281" spans="1:8" x14ac:dyDescent="0.2">
      <c r="A281" s="4" t="s">
        <v>9</v>
      </c>
    </row>
    <row r="282" spans="1:8" x14ac:dyDescent="0.2">
      <c r="A282" s="1" t="s">
        <v>161</v>
      </c>
      <c r="B282" s="5">
        <v>19731</v>
      </c>
      <c r="H282" s="6">
        <f>SUM(B282:G282)</f>
        <v>19731</v>
      </c>
    </row>
    <row r="283" spans="1:8" x14ac:dyDescent="0.2">
      <c r="A283" s="1" t="s">
        <v>162</v>
      </c>
      <c r="B283" s="5">
        <v>11249</v>
      </c>
      <c r="H283" s="6">
        <f>SUM(B283:G283)</f>
        <v>11249</v>
      </c>
    </row>
    <row r="285" spans="1:8" x14ac:dyDescent="0.2">
      <c r="A285" s="4" t="s">
        <v>12</v>
      </c>
    </row>
    <row r="286" spans="1:8" x14ac:dyDescent="0.2">
      <c r="A286" s="1" t="s">
        <v>163</v>
      </c>
      <c r="B286" s="5">
        <v>8178</v>
      </c>
      <c r="H286" s="6">
        <f>SUM(B286:G286)</f>
        <v>8178</v>
      </c>
    </row>
    <row r="287" spans="1:8" x14ac:dyDescent="0.2">
      <c r="A287" s="1" t="s">
        <v>164</v>
      </c>
      <c r="B287" s="5">
        <v>20509</v>
      </c>
      <c r="H287" s="6">
        <f>SUM(B287:G287)</f>
        <v>20509</v>
      </c>
    </row>
    <row r="289" spans="1:8" x14ac:dyDescent="0.2">
      <c r="A289" s="3" t="s">
        <v>165</v>
      </c>
      <c r="B289" s="7" t="s">
        <v>106</v>
      </c>
      <c r="C289" s="7"/>
      <c r="D289" s="7"/>
      <c r="E289" s="7"/>
      <c r="F289" s="7"/>
      <c r="G289" s="7"/>
      <c r="H289" s="7"/>
    </row>
    <row r="291" spans="1:8" x14ac:dyDescent="0.2">
      <c r="A291" s="4" t="s">
        <v>6</v>
      </c>
    </row>
    <row r="292" spans="1:8" x14ac:dyDescent="0.2">
      <c r="A292" s="1" t="s">
        <v>166</v>
      </c>
      <c r="B292" s="5">
        <v>17997</v>
      </c>
      <c r="H292" s="6">
        <f>SUM(B292:G292)</f>
        <v>17997</v>
      </c>
    </row>
    <row r="293" spans="1:8" x14ac:dyDescent="0.2">
      <c r="A293" s="1" t="s">
        <v>167</v>
      </c>
      <c r="B293" s="5">
        <v>6242</v>
      </c>
      <c r="H293" s="6">
        <f>SUM(B293:G293)</f>
        <v>6242</v>
      </c>
    </row>
    <row r="295" spans="1:8" x14ac:dyDescent="0.2">
      <c r="A295" s="4" t="s">
        <v>9</v>
      </c>
    </row>
    <row r="296" spans="1:8" x14ac:dyDescent="0.2">
      <c r="A296" s="1" t="s">
        <v>168</v>
      </c>
      <c r="B296" s="5">
        <v>6739</v>
      </c>
      <c r="H296" s="6">
        <f>SUM(B296:G296)</f>
        <v>6739</v>
      </c>
    </row>
    <row r="297" spans="1:8" x14ac:dyDescent="0.2">
      <c r="A297" s="1" t="s">
        <v>169</v>
      </c>
      <c r="B297" s="5">
        <v>17451</v>
      </c>
      <c r="H297" s="6">
        <f>SUM(B297:G297)</f>
        <v>17451</v>
      </c>
    </row>
    <row r="299" spans="1:8" x14ac:dyDescent="0.2">
      <c r="A299" s="4" t="s">
        <v>12</v>
      </c>
    </row>
    <row r="300" spans="1:8" x14ac:dyDescent="0.2">
      <c r="A300" s="1" t="s">
        <v>170</v>
      </c>
      <c r="B300" s="5">
        <v>17547</v>
      </c>
      <c r="H300" s="6">
        <f>SUM(B300:G300)</f>
        <v>17547</v>
      </c>
    </row>
    <row r="301" spans="1:8" x14ac:dyDescent="0.2">
      <c r="A301" s="1" t="s">
        <v>171</v>
      </c>
      <c r="B301" s="5">
        <v>6431</v>
      </c>
      <c r="H301" s="6">
        <f>SUM(B301:G301)</f>
        <v>6431</v>
      </c>
    </row>
    <row r="303" spans="1:8" x14ac:dyDescent="0.2">
      <c r="A303" s="3" t="s">
        <v>172</v>
      </c>
      <c r="B303" s="7" t="s">
        <v>173</v>
      </c>
      <c r="C303" s="7" t="s">
        <v>174</v>
      </c>
      <c r="D303" s="7" t="s">
        <v>175</v>
      </c>
      <c r="E303" s="7"/>
      <c r="F303" s="7"/>
      <c r="G303" s="7"/>
      <c r="H303" s="7"/>
    </row>
    <row r="305" spans="1:8" x14ac:dyDescent="0.2">
      <c r="A305" s="4" t="s">
        <v>6</v>
      </c>
    </row>
    <row r="306" spans="1:8" x14ac:dyDescent="0.2">
      <c r="A306" s="1" t="s">
        <v>176</v>
      </c>
      <c r="B306" s="5">
        <v>2800</v>
      </c>
      <c r="C306" s="5">
        <v>844</v>
      </c>
      <c r="D306" s="5">
        <v>486</v>
      </c>
      <c r="H306" s="6">
        <f>SUM(B306:G306)</f>
        <v>4130</v>
      </c>
    </row>
    <row r="307" spans="1:8" x14ac:dyDescent="0.2">
      <c r="A307" s="1" t="s">
        <v>177</v>
      </c>
      <c r="B307" s="5">
        <v>7182</v>
      </c>
      <c r="C307" s="5">
        <v>3813</v>
      </c>
      <c r="D307" s="5">
        <v>2287</v>
      </c>
      <c r="H307" s="6">
        <f>SUM(B307:G307)</f>
        <v>13282</v>
      </c>
    </row>
    <row r="309" spans="1:8" x14ac:dyDescent="0.2">
      <c r="A309" s="4" t="s">
        <v>9</v>
      </c>
    </row>
    <row r="310" spans="1:8" x14ac:dyDescent="0.2">
      <c r="A310" s="1" t="s">
        <v>178</v>
      </c>
      <c r="B310" s="5">
        <v>7634</v>
      </c>
      <c r="C310" s="5">
        <v>3739</v>
      </c>
      <c r="D310" s="5">
        <v>2201</v>
      </c>
      <c r="H310" s="6">
        <f>SUM(B310:G310)</f>
        <v>13574</v>
      </c>
    </row>
    <row r="311" spans="1:8" x14ac:dyDescent="0.2">
      <c r="A311" s="1" t="s">
        <v>179</v>
      </c>
      <c r="B311" s="5">
        <v>2219</v>
      </c>
      <c r="C311" s="5">
        <v>845</v>
      </c>
      <c r="D311" s="5">
        <v>510</v>
      </c>
      <c r="H311" s="6">
        <f>SUM(B311:G311)</f>
        <v>3574</v>
      </c>
    </row>
    <row r="313" spans="1:8" x14ac:dyDescent="0.2">
      <c r="A313" s="4" t="s">
        <v>12</v>
      </c>
    </row>
    <row r="314" spans="1:8" x14ac:dyDescent="0.2">
      <c r="A314" s="1" t="s">
        <v>180</v>
      </c>
      <c r="B314" s="5">
        <v>7085</v>
      </c>
      <c r="C314" s="5">
        <v>3645</v>
      </c>
      <c r="D314" s="5">
        <v>2211</v>
      </c>
      <c r="H314" s="6">
        <f>SUM(B314:G314)</f>
        <v>12941</v>
      </c>
    </row>
    <row r="315" spans="1:8" x14ac:dyDescent="0.2">
      <c r="A315" s="1" t="s">
        <v>181</v>
      </c>
      <c r="B315" s="5">
        <v>2101</v>
      </c>
      <c r="C315" s="5">
        <v>730</v>
      </c>
      <c r="D315" s="5">
        <v>403</v>
      </c>
      <c r="H315" s="6">
        <f t="shared" ref="H315:H316" si="15">SUM(B315:G315)</f>
        <v>3234</v>
      </c>
    </row>
    <row r="316" spans="1:8" x14ac:dyDescent="0.2">
      <c r="A316" s="1" t="s">
        <v>182</v>
      </c>
      <c r="B316" s="5">
        <v>765</v>
      </c>
      <c r="C316" s="5">
        <v>271</v>
      </c>
      <c r="D316" s="5">
        <v>150</v>
      </c>
      <c r="H316" s="6">
        <f t="shared" si="15"/>
        <v>1186</v>
      </c>
    </row>
    <row r="318" spans="1:8" x14ac:dyDescent="0.2">
      <c r="A318" s="3" t="s">
        <v>183</v>
      </c>
      <c r="B318" s="7" t="s">
        <v>175</v>
      </c>
      <c r="C318" s="7"/>
      <c r="D318" s="7"/>
      <c r="E318" s="7"/>
      <c r="F318" s="7"/>
      <c r="G318" s="7"/>
      <c r="H318" s="7"/>
    </row>
    <row r="320" spans="1:8" x14ac:dyDescent="0.2">
      <c r="A320" s="4" t="s">
        <v>6</v>
      </c>
    </row>
    <row r="321" spans="1:8" x14ac:dyDescent="0.2">
      <c r="A321" s="1" t="s">
        <v>184</v>
      </c>
      <c r="B321" s="5">
        <v>5560</v>
      </c>
      <c r="H321" s="6">
        <f>SUM(B321:G321)</f>
        <v>5560</v>
      </c>
    </row>
    <row r="322" spans="1:8" x14ac:dyDescent="0.2">
      <c r="A322" s="1" t="s">
        <v>185</v>
      </c>
      <c r="B322" s="5">
        <v>13587</v>
      </c>
      <c r="H322" s="6">
        <f>SUM(B322:G322)</f>
        <v>13587</v>
      </c>
    </row>
    <row r="324" spans="1:8" x14ac:dyDescent="0.2">
      <c r="A324" s="4" t="s">
        <v>9</v>
      </c>
    </row>
    <row r="325" spans="1:8" x14ac:dyDescent="0.2">
      <c r="A325" s="1" t="s">
        <v>186</v>
      </c>
      <c r="B325" s="5">
        <v>13833</v>
      </c>
      <c r="H325" s="6">
        <f>SUM(B325:G325)</f>
        <v>13833</v>
      </c>
    </row>
    <row r="326" spans="1:8" x14ac:dyDescent="0.2">
      <c r="A326" s="1" t="s">
        <v>187</v>
      </c>
      <c r="B326" s="5">
        <v>4915</v>
      </c>
      <c r="H326" s="6">
        <f>SUM(B326:G326)</f>
        <v>4915</v>
      </c>
    </row>
    <row r="328" spans="1:8" x14ac:dyDescent="0.2">
      <c r="A328" s="4" t="s">
        <v>12</v>
      </c>
    </row>
    <row r="329" spans="1:8" x14ac:dyDescent="0.2">
      <c r="A329" s="1" t="s">
        <v>188</v>
      </c>
      <c r="B329" s="5">
        <v>16298</v>
      </c>
      <c r="H329" s="6">
        <f>SUM(B329:G329)</f>
        <v>16298</v>
      </c>
    </row>
    <row r="331" spans="1:8" x14ac:dyDescent="0.2">
      <c r="A331" s="3" t="s">
        <v>189</v>
      </c>
      <c r="B331" s="7" t="s">
        <v>190</v>
      </c>
      <c r="C331" s="7" t="s">
        <v>175</v>
      </c>
      <c r="D331" s="7"/>
      <c r="E331" s="7"/>
      <c r="F331" s="7"/>
      <c r="G331" s="7"/>
      <c r="H331" s="7"/>
    </row>
    <row r="333" spans="1:8" x14ac:dyDescent="0.2">
      <c r="A333" s="4" t="s">
        <v>6</v>
      </c>
    </row>
    <row r="334" spans="1:8" x14ac:dyDescent="0.2">
      <c r="A334" s="1" t="s">
        <v>191</v>
      </c>
      <c r="B334" s="5">
        <v>6796</v>
      </c>
      <c r="C334" s="5">
        <v>10415</v>
      </c>
      <c r="H334" s="6">
        <f>SUM(B334:G334)</f>
        <v>17211</v>
      </c>
    </row>
    <row r="335" spans="1:8" x14ac:dyDescent="0.2">
      <c r="H335" s="6"/>
    </row>
    <row r="336" spans="1:8" x14ac:dyDescent="0.2">
      <c r="A336" s="3" t="s">
        <v>192</v>
      </c>
      <c r="B336" s="7" t="s">
        <v>190</v>
      </c>
      <c r="C336" s="7" t="s">
        <v>175</v>
      </c>
      <c r="D336" s="7"/>
      <c r="E336" s="7"/>
      <c r="F336" s="7"/>
      <c r="G336" s="7"/>
      <c r="H336" s="7"/>
    </row>
    <row r="337" spans="1:8" x14ac:dyDescent="0.2">
      <c r="A337" s="4" t="s">
        <v>9</v>
      </c>
    </row>
    <row r="338" spans="1:8" x14ac:dyDescent="0.2">
      <c r="A338" s="1" t="s">
        <v>193</v>
      </c>
      <c r="B338" s="5">
        <v>6940</v>
      </c>
      <c r="C338" s="5">
        <v>10339</v>
      </c>
      <c r="H338" s="6">
        <f>SUM(B338:G338)</f>
        <v>17279</v>
      </c>
    </row>
    <row r="340" spans="1:8" x14ac:dyDescent="0.2">
      <c r="A340" s="4" t="s">
        <v>12</v>
      </c>
    </row>
    <row r="341" spans="1:8" x14ac:dyDescent="0.2">
      <c r="A341" s="1" t="s">
        <v>194</v>
      </c>
      <c r="B341" s="5">
        <v>6852</v>
      </c>
      <c r="C341" s="5">
        <v>10412</v>
      </c>
      <c r="H341" s="6">
        <f>SUM(B341:G341)</f>
        <v>17264</v>
      </c>
    </row>
    <row r="343" spans="1:8" x14ac:dyDescent="0.2">
      <c r="A343" s="3" t="s">
        <v>195</v>
      </c>
      <c r="B343" s="7" t="s">
        <v>196</v>
      </c>
      <c r="C343" s="7" t="s">
        <v>197</v>
      </c>
      <c r="D343" s="7" t="s">
        <v>198</v>
      </c>
      <c r="E343" s="7" t="s">
        <v>199</v>
      </c>
      <c r="F343" s="7"/>
      <c r="G343" s="7"/>
      <c r="H343" s="7"/>
    </row>
    <row r="345" spans="1:8" x14ac:dyDescent="0.2">
      <c r="A345" s="4" t="s">
        <v>6</v>
      </c>
    </row>
    <row r="346" spans="1:8" x14ac:dyDescent="0.2">
      <c r="A346" s="1" t="s">
        <v>200</v>
      </c>
      <c r="B346" s="5">
        <v>3597</v>
      </c>
      <c r="C346" s="5">
        <v>462</v>
      </c>
      <c r="D346" s="5">
        <v>4195</v>
      </c>
      <c r="E346" s="5">
        <v>1265</v>
      </c>
      <c r="H346" s="6">
        <f>SUM(B346:G346)</f>
        <v>9519</v>
      </c>
    </row>
    <row r="347" spans="1:8" x14ac:dyDescent="0.2">
      <c r="A347" s="1" t="s">
        <v>201</v>
      </c>
      <c r="B347" s="5">
        <v>9647</v>
      </c>
      <c r="C347" s="5">
        <v>209</v>
      </c>
      <c r="D347" s="5">
        <v>1780</v>
      </c>
      <c r="E347" s="5">
        <v>655</v>
      </c>
      <c r="H347" s="6">
        <f>SUM(B347:G347)</f>
        <v>12291</v>
      </c>
    </row>
    <row r="349" spans="1:8" x14ac:dyDescent="0.2">
      <c r="A349" s="4" t="s">
        <v>9</v>
      </c>
    </row>
    <row r="350" spans="1:8" x14ac:dyDescent="0.2">
      <c r="A350" s="1" t="s">
        <v>202</v>
      </c>
      <c r="B350" s="5">
        <v>11327</v>
      </c>
      <c r="C350" s="5">
        <v>300</v>
      </c>
      <c r="D350" s="5">
        <v>3327</v>
      </c>
      <c r="E350" s="5">
        <v>1105</v>
      </c>
      <c r="H350" s="6">
        <f>SUM(B350:G350)</f>
        <v>16059</v>
      </c>
    </row>
    <row r="352" spans="1:8" x14ac:dyDescent="0.2">
      <c r="A352" s="4" t="s">
        <v>12</v>
      </c>
    </row>
    <row r="353" spans="1:8" x14ac:dyDescent="0.2">
      <c r="A353" s="1" t="s">
        <v>203</v>
      </c>
      <c r="B353" s="5">
        <v>4097</v>
      </c>
      <c r="C353" s="5">
        <v>454</v>
      </c>
      <c r="D353" s="5">
        <v>4021</v>
      </c>
      <c r="E353" s="5">
        <v>1273</v>
      </c>
      <c r="H353" s="6">
        <f>SUM(B353:G353)</f>
        <v>9845</v>
      </c>
    </row>
    <row r="354" spans="1:8" x14ac:dyDescent="0.2">
      <c r="A354" s="1" t="s">
        <v>204</v>
      </c>
      <c r="B354" s="5">
        <v>9086</v>
      </c>
      <c r="C354" s="5">
        <v>208</v>
      </c>
      <c r="D354" s="5">
        <v>1973</v>
      </c>
      <c r="E354" s="5">
        <v>621</v>
      </c>
      <c r="H354" s="6">
        <f>SUM(B354:G354)</f>
        <v>11888</v>
      </c>
    </row>
    <row r="356" spans="1:8" x14ac:dyDescent="0.2">
      <c r="A356" s="3" t="s">
        <v>205</v>
      </c>
      <c r="B356" s="7" t="s">
        <v>206</v>
      </c>
      <c r="C356" s="7" t="s">
        <v>207</v>
      </c>
      <c r="D356" s="7"/>
      <c r="E356" s="7"/>
      <c r="F356" s="7"/>
      <c r="G356" s="7"/>
      <c r="H356" s="7"/>
    </row>
    <row r="358" spans="1:8" x14ac:dyDescent="0.2">
      <c r="A358" s="4" t="s">
        <v>6</v>
      </c>
    </row>
    <row r="359" spans="1:8" x14ac:dyDescent="0.2">
      <c r="A359" s="1" t="s">
        <v>208</v>
      </c>
      <c r="B359" s="5">
        <v>8629</v>
      </c>
      <c r="C359" s="5">
        <v>7203</v>
      </c>
      <c r="H359" s="6">
        <f>SUM(B359:G359)</f>
        <v>15832</v>
      </c>
    </row>
    <row r="361" spans="1:8" x14ac:dyDescent="0.2">
      <c r="A361" s="4" t="s">
        <v>9</v>
      </c>
    </row>
    <row r="362" spans="1:8" x14ac:dyDescent="0.2">
      <c r="A362" s="1" t="s">
        <v>209</v>
      </c>
      <c r="B362" s="5">
        <v>8730</v>
      </c>
      <c r="C362" s="5">
        <v>7152</v>
      </c>
      <c r="H362" s="6">
        <f>SUM(B362:G362)</f>
        <v>15882</v>
      </c>
    </row>
    <row r="364" spans="1:8" x14ac:dyDescent="0.2">
      <c r="A364" s="4" t="s">
        <v>12</v>
      </c>
    </row>
    <row r="365" spans="1:8" x14ac:dyDescent="0.2">
      <c r="A365" s="1" t="s">
        <v>210</v>
      </c>
      <c r="B365" s="5">
        <v>8585</v>
      </c>
      <c r="C365" s="5">
        <v>7160</v>
      </c>
      <c r="H365" s="6">
        <f>SUM(B365:G365)</f>
        <v>15745</v>
      </c>
    </row>
    <row r="367" spans="1:8" x14ac:dyDescent="0.2">
      <c r="A367" s="3" t="s">
        <v>211</v>
      </c>
      <c r="B367" s="7" t="s">
        <v>212</v>
      </c>
      <c r="C367" s="7" t="s">
        <v>213</v>
      </c>
      <c r="D367" s="7"/>
      <c r="E367" s="7"/>
      <c r="F367" s="7"/>
      <c r="G367" s="7"/>
      <c r="H367" s="7"/>
    </row>
    <row r="369" spans="1:8" x14ac:dyDescent="0.2">
      <c r="A369" s="4" t="s">
        <v>6</v>
      </c>
    </row>
    <row r="370" spans="1:8" x14ac:dyDescent="0.2">
      <c r="A370" s="1" t="s">
        <v>214</v>
      </c>
      <c r="B370" s="5">
        <v>14627</v>
      </c>
      <c r="C370" s="5">
        <v>2440</v>
      </c>
      <c r="H370" s="6">
        <f>SUM(B370:G370)</f>
        <v>17067</v>
      </c>
    </row>
    <row r="371" spans="1:8" x14ac:dyDescent="0.2">
      <c r="A371" s="1" t="s">
        <v>215</v>
      </c>
      <c r="B371" s="5">
        <v>4427</v>
      </c>
      <c r="C371" s="5">
        <v>489</v>
      </c>
      <c r="H371" s="6">
        <f>SUM(B371:G371)</f>
        <v>4916</v>
      </c>
    </row>
    <row r="373" spans="1:8" x14ac:dyDescent="0.2">
      <c r="A373" s="4" t="s">
        <v>9</v>
      </c>
    </row>
    <row r="374" spans="1:8" x14ac:dyDescent="0.2">
      <c r="A374" s="1" t="s">
        <v>216</v>
      </c>
      <c r="B374" s="5">
        <v>13258</v>
      </c>
      <c r="C374" s="5">
        <v>2073</v>
      </c>
      <c r="H374" s="6">
        <f>SUM(B374:G374)</f>
        <v>15331</v>
      </c>
    </row>
    <row r="375" spans="1:8" x14ac:dyDescent="0.2">
      <c r="A375" s="1" t="s">
        <v>217</v>
      </c>
      <c r="B375" s="5">
        <v>6517</v>
      </c>
      <c r="C375" s="5">
        <v>949</v>
      </c>
      <c r="H375" s="6">
        <f>SUM(B375:G375)</f>
        <v>7466</v>
      </c>
    </row>
    <row r="377" spans="1:8" x14ac:dyDescent="0.2">
      <c r="A377" s="4" t="s">
        <v>12</v>
      </c>
    </row>
    <row r="378" spans="1:8" x14ac:dyDescent="0.2">
      <c r="A378" s="1" t="s">
        <v>218</v>
      </c>
      <c r="B378" s="5">
        <v>16971</v>
      </c>
      <c r="C378" s="5">
        <v>2712</v>
      </c>
      <c r="H378" s="6">
        <f>SUM(B378:G378)</f>
        <v>19683</v>
      </c>
    </row>
    <row r="380" spans="1:8" x14ac:dyDescent="0.2">
      <c r="A380" s="3" t="s">
        <v>219</v>
      </c>
      <c r="B380" s="7" t="s">
        <v>212</v>
      </c>
      <c r="C380" s="7"/>
      <c r="D380" s="7"/>
      <c r="E380" s="7"/>
      <c r="F380" s="7"/>
      <c r="G380" s="7"/>
      <c r="H380" s="7"/>
    </row>
    <row r="382" spans="1:8" x14ac:dyDescent="0.2">
      <c r="A382" s="4" t="s">
        <v>6</v>
      </c>
    </row>
    <row r="383" spans="1:8" x14ac:dyDescent="0.2">
      <c r="A383" s="1" t="s">
        <v>220</v>
      </c>
      <c r="B383" s="5">
        <v>14821</v>
      </c>
      <c r="H383" s="6">
        <f>SUM(B383:G383)</f>
        <v>14821</v>
      </c>
    </row>
    <row r="385" spans="1:8" x14ac:dyDescent="0.2">
      <c r="A385" s="4" t="s">
        <v>9</v>
      </c>
    </row>
    <row r="386" spans="1:8" x14ac:dyDescent="0.2">
      <c r="A386" s="1" t="s">
        <v>221</v>
      </c>
      <c r="B386" s="5">
        <v>8753</v>
      </c>
      <c r="H386" s="6">
        <f>SUM(B386:G386)</f>
        <v>8753</v>
      </c>
    </row>
    <row r="387" spans="1:8" x14ac:dyDescent="0.2">
      <c r="A387" s="1" t="s">
        <v>222</v>
      </c>
      <c r="B387" s="5">
        <v>10181</v>
      </c>
      <c r="H387" s="6">
        <f>SUM(B387:G387)</f>
        <v>10181</v>
      </c>
    </row>
    <row r="389" spans="1:8" x14ac:dyDescent="0.2">
      <c r="A389" s="3" t="s">
        <v>223</v>
      </c>
      <c r="B389" s="7" t="s">
        <v>212</v>
      </c>
      <c r="C389" s="7"/>
      <c r="D389" s="7"/>
      <c r="E389" s="7"/>
      <c r="F389" s="7"/>
      <c r="G389" s="7"/>
      <c r="H389" s="7"/>
    </row>
    <row r="390" spans="1:8" x14ac:dyDescent="0.2">
      <c r="A390" s="4" t="s">
        <v>12</v>
      </c>
    </row>
    <row r="391" spans="1:8" x14ac:dyDescent="0.2">
      <c r="A391" s="1" t="s">
        <v>224</v>
      </c>
      <c r="B391" s="5">
        <v>14679</v>
      </c>
      <c r="H391" s="6">
        <f>SUM(B391:G391)</f>
        <v>14679</v>
      </c>
    </row>
    <row r="393" spans="1:8" x14ac:dyDescent="0.2">
      <c r="A393" s="3" t="s">
        <v>225</v>
      </c>
      <c r="B393" s="7" t="s">
        <v>226</v>
      </c>
      <c r="C393" s="7"/>
      <c r="D393" s="7"/>
      <c r="E393" s="7"/>
      <c r="F393" s="7"/>
      <c r="G393" s="7"/>
      <c r="H393" s="7"/>
    </row>
    <row r="395" spans="1:8" x14ac:dyDescent="0.2">
      <c r="A395" s="4" t="s">
        <v>6</v>
      </c>
    </row>
    <row r="396" spans="1:8" x14ac:dyDescent="0.2">
      <c r="A396" s="1" t="s">
        <v>227</v>
      </c>
      <c r="B396" s="5">
        <v>19188</v>
      </c>
      <c r="H396" s="6">
        <f>SUM(B396:G396)</f>
        <v>19188</v>
      </c>
    </row>
    <row r="398" spans="1:8" x14ac:dyDescent="0.2">
      <c r="A398" s="4" t="s">
        <v>9</v>
      </c>
    </row>
    <row r="399" spans="1:8" x14ac:dyDescent="0.2">
      <c r="A399" s="1" t="s">
        <v>228</v>
      </c>
      <c r="B399" s="5">
        <v>18365</v>
      </c>
      <c r="H399" s="6">
        <f>SUM(B399:G399)</f>
        <v>18365</v>
      </c>
    </row>
    <row r="401" spans="1:8" x14ac:dyDescent="0.2">
      <c r="A401" s="4" t="s">
        <v>12</v>
      </c>
    </row>
    <row r="402" spans="1:8" x14ac:dyDescent="0.2">
      <c r="A402" s="1" t="s">
        <v>229</v>
      </c>
      <c r="B402" s="5">
        <v>17955</v>
      </c>
      <c r="H402" s="6">
        <f>SUM(B402:G402)</f>
        <v>17955</v>
      </c>
    </row>
    <row r="404" spans="1:8" x14ac:dyDescent="0.2">
      <c r="A404" s="3" t="s">
        <v>230</v>
      </c>
      <c r="B404" s="7" t="s">
        <v>231</v>
      </c>
      <c r="C404" s="7"/>
      <c r="D404" s="7"/>
      <c r="E404" s="7"/>
      <c r="F404" s="7"/>
      <c r="G404" s="7"/>
      <c r="H404" s="7"/>
    </row>
    <row r="406" spans="1:8" x14ac:dyDescent="0.2">
      <c r="A406" s="4" t="s">
        <v>6</v>
      </c>
    </row>
    <row r="407" spans="1:8" x14ac:dyDescent="0.2">
      <c r="A407" s="1" t="s">
        <v>232</v>
      </c>
      <c r="B407" s="5">
        <v>16955</v>
      </c>
      <c r="H407" s="6">
        <f>SUM(B407:G407)</f>
        <v>16955</v>
      </c>
    </row>
    <row r="409" spans="1:8" x14ac:dyDescent="0.2">
      <c r="A409" s="4" t="s">
        <v>9</v>
      </c>
    </row>
    <row r="410" spans="1:8" x14ac:dyDescent="0.2">
      <c r="A410" s="1" t="s">
        <v>233</v>
      </c>
      <c r="B410" s="5">
        <v>16968</v>
      </c>
      <c r="H410" s="6">
        <f>SUM(B410:G410)</f>
        <v>16968</v>
      </c>
    </row>
    <row r="412" spans="1:8" x14ac:dyDescent="0.2">
      <c r="A412" s="4" t="s">
        <v>12</v>
      </c>
    </row>
    <row r="413" spans="1:8" x14ac:dyDescent="0.2">
      <c r="A413" s="1" t="s">
        <v>234</v>
      </c>
      <c r="B413" s="5">
        <v>7040</v>
      </c>
      <c r="H413" s="6">
        <f>SUM(B413:G413)</f>
        <v>7040</v>
      </c>
    </row>
    <row r="414" spans="1:8" x14ac:dyDescent="0.2">
      <c r="A414" s="1" t="s">
        <v>235</v>
      </c>
      <c r="B414" s="5">
        <v>12390</v>
      </c>
      <c r="H414" s="6">
        <f>SUM(B414:G414)</f>
        <v>12390</v>
      </c>
    </row>
    <row r="416" spans="1:8" x14ac:dyDescent="0.2">
      <c r="A416" s="3" t="s">
        <v>236</v>
      </c>
      <c r="B416" s="7" t="s">
        <v>237</v>
      </c>
      <c r="C416" s="7" t="s">
        <v>226</v>
      </c>
      <c r="D416" s="7" t="s">
        <v>238</v>
      </c>
      <c r="E416" s="7" t="s">
        <v>239</v>
      </c>
      <c r="F416" s="7" t="s">
        <v>240</v>
      </c>
      <c r="G416" s="7" t="s">
        <v>241</v>
      </c>
      <c r="H416" s="7"/>
    </row>
    <row r="418" spans="1:8" x14ac:dyDescent="0.2">
      <c r="A418" s="4" t="s">
        <v>6</v>
      </c>
    </row>
    <row r="419" spans="1:8" x14ac:dyDescent="0.2">
      <c r="A419" s="1" t="s">
        <v>242</v>
      </c>
      <c r="B419" s="5">
        <v>3065</v>
      </c>
      <c r="C419" s="5">
        <v>2442</v>
      </c>
      <c r="D419" s="5">
        <v>3029</v>
      </c>
      <c r="E419" s="5">
        <v>5783</v>
      </c>
      <c r="F419" s="5">
        <v>2222</v>
      </c>
      <c r="G419" s="5">
        <v>3921</v>
      </c>
      <c r="H419" s="6">
        <f>SUM(B419:G419)</f>
        <v>20462</v>
      </c>
    </row>
    <row r="421" spans="1:8" x14ac:dyDescent="0.2">
      <c r="A421" s="4" t="s">
        <v>9</v>
      </c>
    </row>
    <row r="422" spans="1:8" x14ac:dyDescent="0.2">
      <c r="A422" s="1" t="s">
        <v>243</v>
      </c>
      <c r="B422" s="5">
        <v>2979</v>
      </c>
      <c r="C422" s="5">
        <v>2334</v>
      </c>
      <c r="D422" s="5">
        <v>2996</v>
      </c>
      <c r="E422" s="5">
        <v>5774</v>
      </c>
      <c r="F422" s="5">
        <v>2202</v>
      </c>
      <c r="G422" s="5">
        <v>3886</v>
      </c>
      <c r="H422" s="6">
        <f>SUM(B422:G422)</f>
        <v>20171</v>
      </c>
    </row>
    <row r="424" spans="1:8" x14ac:dyDescent="0.2">
      <c r="A424" s="4" t="s">
        <v>12</v>
      </c>
    </row>
    <row r="425" spans="1:8" x14ac:dyDescent="0.2">
      <c r="A425" s="1" t="s">
        <v>244</v>
      </c>
      <c r="B425" s="5">
        <v>2811</v>
      </c>
      <c r="C425" s="5">
        <v>2394</v>
      </c>
      <c r="D425" s="5">
        <v>2420</v>
      </c>
      <c r="E425" s="5">
        <v>5630</v>
      </c>
      <c r="F425" s="5">
        <v>1982</v>
      </c>
      <c r="G425" s="5">
        <v>2883</v>
      </c>
      <c r="H425" s="6">
        <f>SUM(B425:G425)</f>
        <v>18120</v>
      </c>
    </row>
    <row r="426" spans="1:8" x14ac:dyDescent="0.2">
      <c r="A426" s="1" t="s">
        <v>245</v>
      </c>
      <c r="B426" s="5">
        <v>397</v>
      </c>
      <c r="C426" s="5">
        <v>589</v>
      </c>
      <c r="D426" s="5">
        <v>576</v>
      </c>
      <c r="E426" s="5">
        <v>710</v>
      </c>
      <c r="F426" s="5">
        <v>367</v>
      </c>
      <c r="G426" s="5">
        <v>3369</v>
      </c>
      <c r="H426" s="6">
        <f>SUM(B426:G426)</f>
        <v>6008</v>
      </c>
    </row>
    <row r="428" spans="1:8" x14ac:dyDescent="0.2">
      <c r="A428" s="3" t="s">
        <v>246</v>
      </c>
      <c r="B428" s="7" t="s">
        <v>226</v>
      </c>
      <c r="C428" s="7"/>
      <c r="D428" s="7"/>
      <c r="E428" s="7"/>
      <c r="F428" s="7"/>
      <c r="G428" s="7"/>
      <c r="H428" s="7"/>
    </row>
    <row r="430" spans="1:8" x14ac:dyDescent="0.2">
      <c r="A430" s="4" t="s">
        <v>6</v>
      </c>
    </row>
    <row r="431" spans="1:8" x14ac:dyDescent="0.2">
      <c r="A431" s="1" t="s">
        <v>247</v>
      </c>
      <c r="B431" s="5">
        <v>13201</v>
      </c>
      <c r="H431" s="6">
        <f>SUM(B431:G431)</f>
        <v>13201</v>
      </c>
    </row>
    <row r="432" spans="1:8" x14ac:dyDescent="0.2">
      <c r="B432" s="1"/>
    </row>
    <row r="433" spans="1:8" x14ac:dyDescent="0.2">
      <c r="A433" s="4" t="s">
        <v>9</v>
      </c>
      <c r="B433" s="1"/>
    </row>
    <row r="434" spans="1:8" x14ac:dyDescent="0.2">
      <c r="A434" s="1" t="s">
        <v>248</v>
      </c>
      <c r="B434" s="5">
        <v>11308</v>
      </c>
      <c r="H434" s="6">
        <f>SUM(B434:G434)</f>
        <v>11308</v>
      </c>
    </row>
    <row r="435" spans="1:8" x14ac:dyDescent="0.2">
      <c r="A435" s="1" t="s">
        <v>249</v>
      </c>
      <c r="B435" s="5">
        <v>7456</v>
      </c>
      <c r="H435" s="6">
        <f>SUM(B435:G435)</f>
        <v>7456</v>
      </c>
    </row>
    <row r="436" spans="1:8" x14ac:dyDescent="0.2">
      <c r="B436" s="1"/>
    </row>
    <row r="437" spans="1:8" x14ac:dyDescent="0.2">
      <c r="A437" s="4" t="s">
        <v>12</v>
      </c>
      <c r="B437" s="1"/>
    </row>
    <row r="438" spans="1:8" x14ac:dyDescent="0.2">
      <c r="A438" s="1" t="s">
        <v>250</v>
      </c>
      <c r="B438" s="5">
        <v>11922</v>
      </c>
      <c r="H438" s="6">
        <f>SUM(B438:G438)</f>
        <v>11922</v>
      </c>
    </row>
    <row r="439" spans="1:8" x14ac:dyDescent="0.2">
      <c r="A439" s="1" t="s">
        <v>251</v>
      </c>
      <c r="B439" s="5">
        <v>6400</v>
      </c>
      <c r="H439" s="6">
        <f>SUM(B439:G439)</f>
        <v>6400</v>
      </c>
    </row>
    <row r="441" spans="1:8" x14ac:dyDescent="0.2">
      <c r="A441" s="3" t="s">
        <v>252</v>
      </c>
      <c r="B441" s="7" t="s">
        <v>226</v>
      </c>
      <c r="C441" s="7" t="s">
        <v>253</v>
      </c>
      <c r="D441" s="7"/>
      <c r="E441" s="7"/>
      <c r="F441" s="7"/>
      <c r="G441" s="7"/>
      <c r="H441" s="7"/>
    </row>
    <row r="443" spans="1:8" x14ac:dyDescent="0.2">
      <c r="A443" s="4" t="s">
        <v>6</v>
      </c>
    </row>
    <row r="444" spans="1:8" x14ac:dyDescent="0.2">
      <c r="A444" s="1" t="s">
        <v>254</v>
      </c>
      <c r="B444" s="5">
        <v>3143</v>
      </c>
      <c r="C444" s="5">
        <v>15404</v>
      </c>
      <c r="H444" s="6">
        <f>SUM(B444:G444)</f>
        <v>18547</v>
      </c>
    </row>
    <row r="446" spans="1:8" x14ac:dyDescent="0.2">
      <c r="A446" s="4" t="s">
        <v>9</v>
      </c>
    </row>
    <row r="447" spans="1:8" x14ac:dyDescent="0.2">
      <c r="A447" s="1" t="s">
        <v>255</v>
      </c>
      <c r="B447" s="5">
        <v>2906</v>
      </c>
      <c r="C447" s="5">
        <v>15206</v>
      </c>
      <c r="H447" s="6">
        <f>SUM(B447:G447)</f>
        <v>18112</v>
      </c>
    </row>
    <row r="449" spans="1:8" x14ac:dyDescent="0.2">
      <c r="A449" s="4" t="s">
        <v>12</v>
      </c>
    </row>
    <row r="450" spans="1:8" x14ac:dyDescent="0.2">
      <c r="A450" s="1" t="s">
        <v>256</v>
      </c>
      <c r="B450" s="5">
        <v>2881</v>
      </c>
      <c r="C450" s="5">
        <v>14817</v>
      </c>
      <c r="H450" s="6">
        <f>SUM(B450:G450)</f>
        <v>17698</v>
      </c>
    </row>
    <row r="452" spans="1:8" x14ac:dyDescent="0.2">
      <c r="A452" s="3" t="s">
        <v>257</v>
      </c>
      <c r="B452" s="7" t="s">
        <v>258</v>
      </c>
      <c r="C452" s="7" t="s">
        <v>259</v>
      </c>
      <c r="D452" s="7" t="s">
        <v>260</v>
      </c>
      <c r="E452" s="7" t="s">
        <v>261</v>
      </c>
      <c r="F452" s="7"/>
      <c r="G452" s="7"/>
      <c r="H452" s="7"/>
    </row>
    <row r="454" spans="1:8" x14ac:dyDescent="0.2">
      <c r="A454" s="4" t="s">
        <v>6</v>
      </c>
    </row>
    <row r="455" spans="1:8" x14ac:dyDescent="0.2">
      <c r="A455" s="1" t="s">
        <v>262</v>
      </c>
      <c r="B455" s="5">
        <v>1239</v>
      </c>
      <c r="C455" s="5">
        <v>284</v>
      </c>
      <c r="D455" s="5">
        <v>6147</v>
      </c>
      <c r="E455" s="5">
        <v>12664</v>
      </c>
      <c r="H455" s="6">
        <f>SUM(B455:G455)</f>
        <v>20334</v>
      </c>
    </row>
    <row r="457" spans="1:8" x14ac:dyDescent="0.2">
      <c r="A457" s="4" t="s">
        <v>9</v>
      </c>
    </row>
    <row r="458" spans="1:8" x14ac:dyDescent="0.2">
      <c r="A458" s="1" t="s">
        <v>263</v>
      </c>
      <c r="B458" s="5">
        <v>1195</v>
      </c>
      <c r="C458" s="5">
        <v>241</v>
      </c>
      <c r="D458" s="5">
        <v>5937</v>
      </c>
      <c r="E458" s="5">
        <v>12328</v>
      </c>
      <c r="H458" s="6">
        <f>SUM(B458:G458)</f>
        <v>19701</v>
      </c>
    </row>
    <row r="459" spans="1:8" x14ac:dyDescent="0.2">
      <c r="H459" s="6"/>
    </row>
    <row r="460" spans="1:8" x14ac:dyDescent="0.2">
      <c r="A460" s="4" t="s">
        <v>12</v>
      </c>
    </row>
    <row r="461" spans="1:8" x14ac:dyDescent="0.2">
      <c r="A461" s="1" t="s">
        <v>264</v>
      </c>
      <c r="B461" s="5">
        <v>1187</v>
      </c>
      <c r="C461" s="5">
        <v>253</v>
      </c>
      <c r="D461" s="5">
        <v>6114</v>
      </c>
      <c r="E461" s="5">
        <v>12500</v>
      </c>
      <c r="H461" s="6">
        <f>SUM(B461:G461)</f>
        <v>20054</v>
      </c>
    </row>
    <row r="462" spans="1:8" x14ac:dyDescent="0.2">
      <c r="H462" s="6"/>
    </row>
  </sheetData>
  <printOptions horizontalCentered="1"/>
  <pageMargins left="0.25" right="0.25" top="0.75" bottom="0.75" header="0.3" footer="0.3"/>
  <pageSetup orientation="portrait" r:id="rId1"/>
  <headerFooter>
    <oddHeader>&amp;C&amp;"Arial,Bold"LEGISLATIVE ABSTRACT BY COUNTY
General Election      November 3, 2020</oddHeader>
    <oddFooter>Page &amp;P of &amp;N</oddFooter>
  </headerFooter>
  <rowBreaks count="6" manualBreakCount="6">
    <brk id="54" max="16383" man="1"/>
    <brk id="104" max="16383" man="1"/>
    <brk id="153" max="16383" man="1"/>
    <brk id="212" max="16383" man="1"/>
    <brk id="274" max="16383" man="1"/>
    <brk id="44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Betsie</dc:creator>
  <cp:keywords/>
  <dc:description/>
  <cp:lastModifiedBy>Teresa Koberstein</cp:lastModifiedBy>
  <cp:revision/>
  <dcterms:created xsi:type="dcterms:W3CDTF">2016-05-18T01:38:49Z</dcterms:created>
  <dcterms:modified xsi:type="dcterms:W3CDTF">2020-12-22T20:11:36Z</dcterms:modified>
  <cp:category/>
  <cp:contentStatus/>
</cp:coreProperties>
</file>