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Study Material\St Francis Xavier\Grade 12\Semester 2\Computer Science\Sorting Efficiency\"/>
    </mc:Choice>
  </mc:AlternateContent>
  <xr:revisionPtr revIDLastSave="0" documentId="13_ncr:1_{C2A7B251-57FE-46A4-82C8-0E7B1D9FA013}" xr6:coauthVersionLast="46" xr6:coauthVersionMax="46" xr10:uidLastSave="{00000000-0000-0000-0000-000000000000}"/>
  <bookViews>
    <workbookView xWindow="28680" yWindow="330" windowWidth="29040" windowHeight="15990" xr2:uid="{DD3FE3E6-9AF4-4591-BA62-23179329B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9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6" i="1"/>
  <c r="Q21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O3" i="1"/>
  <c r="P3" i="1"/>
  <c r="Q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49" i="1"/>
  <c r="J49" i="1"/>
  <c r="K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9" i="1"/>
  <c r="D49" i="1"/>
  <c r="E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9" i="1"/>
</calcChain>
</file>

<file path=xl/sharedStrings.xml><?xml version="1.0" encoding="utf-8"?>
<sst xmlns="http://schemas.openxmlformats.org/spreadsheetml/2006/main" count="62" uniqueCount="31">
  <si>
    <t>Bubble Sort</t>
  </si>
  <si>
    <t>Selection</t>
  </si>
  <si>
    <t>Selection Sort</t>
  </si>
  <si>
    <t>Insertion Sort</t>
  </si>
  <si>
    <t>Exchange Sort</t>
  </si>
  <si>
    <t>Array Length</t>
  </si>
  <si>
    <t>Insertion</t>
  </si>
  <si>
    <t>Bubble</t>
  </si>
  <si>
    <t>Exchange</t>
  </si>
  <si>
    <t>Integer Time Elapsed (ms)</t>
  </si>
  <si>
    <t>Double Time Elapsed (ms)</t>
  </si>
  <si>
    <t>Bubble Int</t>
  </si>
  <si>
    <t>Bubble Double</t>
  </si>
  <si>
    <t>Bubble Int w/ CPU Load</t>
  </si>
  <si>
    <t>Bubble Double w/ CPU Load</t>
  </si>
  <si>
    <t>Integer Time Difference (ms)</t>
  </si>
  <si>
    <t>Int Selection</t>
  </si>
  <si>
    <t>Int Insertion</t>
  </si>
  <si>
    <t>Int Bubble</t>
  </si>
  <si>
    <t>Int Exchange</t>
  </si>
  <si>
    <t>Double Selection</t>
  </si>
  <si>
    <t>Double Insertion</t>
  </si>
  <si>
    <t>Double Bubble</t>
  </si>
  <si>
    <t>Double Exchange</t>
  </si>
  <si>
    <t>Double - Integer Time Elapsed (ms)</t>
  </si>
  <si>
    <t>Preset</t>
  </si>
  <si>
    <t>Time Elapsed (Milliseconds)</t>
  </si>
  <si>
    <t>Integer</t>
  </si>
  <si>
    <t>Double</t>
  </si>
  <si>
    <t>Integer w/ CPU Load</t>
  </si>
  <si>
    <t>Double w/ CPU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</si>
</sst>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Time Elapsed to</a:t>
            </a:r>
            <a:r>
              <a:rPr lang="en-US" baseline="0"/>
              <a:t> Sort vs.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Int 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Sheet1!$A$8:$A$21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Sheet1!$B$9:$B$21</c:f>
              <c:numCache>
                <c:formatCode>0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46</c:v>
                </c:pt>
                <c:pt idx="7">
                  <c:v>187</c:v>
                </c:pt>
                <c:pt idx="8">
                  <c:v>733</c:v>
                </c:pt>
                <c:pt idx="9">
                  <c:v>3047</c:v>
                </c:pt>
                <c:pt idx="10">
                  <c:v>11473</c:v>
                </c:pt>
                <c:pt idx="11">
                  <c:v>67214</c:v>
                </c:pt>
                <c:pt idx="12">
                  <c:v>186772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6-48A6-BFB3-BB672C48077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Int 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Sheet1!$A$8:$A$21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Sheet1!$C$9:$C$21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16</c:v>
                </c:pt>
                <c:pt idx="6">
                  <c:v>35</c:v>
                </c:pt>
                <c:pt idx="7">
                  <c:v>150</c:v>
                </c:pt>
                <c:pt idx="8">
                  <c:v>621</c:v>
                </c:pt>
                <c:pt idx="9">
                  <c:v>2268</c:v>
                </c:pt>
                <c:pt idx="10">
                  <c:v>8907</c:v>
                </c:pt>
                <c:pt idx="11">
                  <c:v>39838</c:v>
                </c:pt>
                <c:pt idx="12">
                  <c:v>144126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6-48A6-BFB3-BB672C48077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Int 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Sheet1!$A$8:$A$21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Sheet1!$D$9:$D$21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  <c:pt idx="5">
                  <c:v>25</c:v>
                </c:pt>
                <c:pt idx="6">
                  <c:v>74</c:v>
                </c:pt>
                <c:pt idx="7">
                  <c:v>338</c:v>
                </c:pt>
                <c:pt idx="8">
                  <c:v>1209</c:v>
                </c:pt>
                <c:pt idx="9">
                  <c:v>4470</c:v>
                </c:pt>
                <c:pt idx="10">
                  <c:v>18979</c:v>
                </c:pt>
                <c:pt idx="11">
                  <c:v>85615</c:v>
                </c:pt>
                <c:pt idx="12">
                  <c:v>333559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6-48A6-BFB3-BB672C48077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Int Exchange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Sheet1!$A$8:$A$21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Sheet1!$E$9:$E$21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19</c:v>
                </c:pt>
                <c:pt idx="7">
                  <c:v>62</c:v>
                </c:pt>
                <c:pt idx="8">
                  <c:v>170</c:v>
                </c:pt>
                <c:pt idx="9">
                  <c:v>655</c:v>
                </c:pt>
                <c:pt idx="10">
                  <c:v>2561</c:v>
                </c:pt>
                <c:pt idx="11">
                  <c:v>10494</c:v>
                </c:pt>
                <c:pt idx="12">
                  <c:v>60091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D6-48A6-BFB3-BB672C48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629680"/>
        <c:axId val="1192628016"/>
      </c:lineChart>
      <c:catAx>
        <c:axId val="11926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28016"/>
        <c:crosses val="autoZero"/>
        <c:auto val="1"/>
        <c:lblAlgn val="ctr"/>
        <c:lblOffset val="100"/>
        <c:noMultiLvlLbl val="0"/>
      </c:catAx>
      <c:valAx>
        <c:axId val="11926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Time Difference vs.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Sheet1!$A$55:$A$67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Sheet1!$B$55:$B$67</c:f>
              <c:numCache>
                <c:formatCode>0</c:formatCode>
                <c:ptCount val="13"/>
                <c:pt idx="0">
                  <c:v>-1</c:v>
                </c:pt>
                <c:pt idx="1">
                  <c:v>2</c:v>
                </c:pt>
                <c:pt idx="2">
                  <c:v>-3</c:v>
                </c:pt>
                <c:pt idx="3">
                  <c:v>-7</c:v>
                </c:pt>
                <c:pt idx="4">
                  <c:v>-1</c:v>
                </c:pt>
                <c:pt idx="5">
                  <c:v>-9</c:v>
                </c:pt>
                <c:pt idx="6">
                  <c:v>-11</c:v>
                </c:pt>
                <c:pt idx="7">
                  <c:v>-83</c:v>
                </c:pt>
                <c:pt idx="8">
                  <c:v>-269</c:v>
                </c:pt>
                <c:pt idx="9">
                  <c:v>4437</c:v>
                </c:pt>
                <c:pt idx="10">
                  <c:v>16590</c:v>
                </c:pt>
                <c:pt idx="11">
                  <c:v>29870</c:v>
                </c:pt>
                <c:pt idx="12">
                  <c:v>235681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8-4871-BB36-F81548E1D71C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Sheet1!$A$55:$A$67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Sheet1!$C$55:$C$67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-7</c:v>
                </c:pt>
                <c:pt idx="5">
                  <c:v>-14</c:v>
                </c:pt>
                <c:pt idx="6">
                  <c:v>-27</c:v>
                </c:pt>
                <c:pt idx="7">
                  <c:v>-118</c:v>
                </c:pt>
                <c:pt idx="8">
                  <c:v>-515</c:v>
                </c:pt>
                <c:pt idx="9">
                  <c:v>81</c:v>
                </c:pt>
                <c:pt idx="10">
                  <c:v>-1326</c:v>
                </c:pt>
                <c:pt idx="11">
                  <c:v>-15966</c:v>
                </c:pt>
                <c:pt idx="12">
                  <c:v>-47669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8-4871-BB36-F81548E1D71C}"/>
            </c:ext>
          </c:extLst>
        </c:ser>
        <c:ser>
          <c:idx val="2"/>
          <c:order val="2"/>
          <c:tx>
            <c:strRef>
              <c:f>Sheet1!$D$48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Sheet1!$A$55:$A$67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Sheet1!$D$55:$D$67</c:f>
              <c:numCache>
                <c:formatCode>0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-5</c:v>
                </c:pt>
                <c:pt idx="3">
                  <c:v>-8</c:v>
                </c:pt>
                <c:pt idx="4">
                  <c:v>-10</c:v>
                </c:pt>
                <c:pt idx="5">
                  <c:v>-9</c:v>
                </c:pt>
                <c:pt idx="6">
                  <c:v>-12</c:v>
                </c:pt>
                <c:pt idx="7">
                  <c:v>-75</c:v>
                </c:pt>
                <c:pt idx="8">
                  <c:v>14</c:v>
                </c:pt>
                <c:pt idx="9">
                  <c:v>8929</c:v>
                </c:pt>
                <c:pt idx="10">
                  <c:v>39939</c:v>
                </c:pt>
                <c:pt idx="11">
                  <c:v>149688</c:v>
                </c:pt>
                <c:pt idx="12">
                  <c:v>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8-4871-BB36-F81548E1D71C}"/>
            </c:ext>
          </c:extLst>
        </c:ser>
        <c:ser>
          <c:idx val="3"/>
          <c:order val="3"/>
          <c:tx>
            <c:strRef>
              <c:f>Sheet1!$E$48</c:f>
              <c:strCache>
                <c:ptCount val="1"/>
                <c:pt idx="0">
                  <c:v>Exchange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Sheet1!$A$55:$A$67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Sheet1!$E$55:$E$67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-1</c:v>
                </c:pt>
                <c:pt idx="3">
                  <c:v>-5</c:v>
                </c:pt>
                <c:pt idx="4">
                  <c:v>-6</c:v>
                </c:pt>
                <c:pt idx="5">
                  <c:v>-8</c:v>
                </c:pt>
                <c:pt idx="6">
                  <c:v>-12</c:v>
                </c:pt>
                <c:pt idx="7">
                  <c:v>0</c:v>
                </c:pt>
                <c:pt idx="8">
                  <c:v>-17</c:v>
                </c:pt>
                <c:pt idx="9">
                  <c:v>1605</c:v>
                </c:pt>
                <c:pt idx="10">
                  <c:v>8351</c:v>
                </c:pt>
                <c:pt idx="11">
                  <c:v>19719</c:v>
                </c:pt>
                <c:pt idx="12">
                  <c:v>127528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8-4871-BB36-F81548E1D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01535"/>
        <c:axId val="504401951"/>
      </c:lineChart>
      <c:catAx>
        <c:axId val="50440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01951"/>
        <c:crosses val="autoZero"/>
        <c:auto val="1"/>
        <c:lblAlgn val="ctr"/>
        <c:lblOffset val="100"/>
        <c:noMultiLvlLbl val="0"/>
      </c:catAx>
      <c:valAx>
        <c:axId val="5044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0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Time Difference vs.</a:t>
            </a:r>
            <a:r>
              <a:rPr lang="en-US" baseline="0"/>
              <a:t>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Sheet1!$H$48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Sheet1!$G$55:$G$67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Sheet1!$H$55:$H$67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-5</c:v>
                </c:pt>
                <c:pt idx="5">
                  <c:v>26</c:v>
                </c:pt>
                <c:pt idx="6">
                  <c:v>317</c:v>
                </c:pt>
                <c:pt idx="7">
                  <c:v>1347</c:v>
                </c:pt>
                <c:pt idx="8">
                  <c:v>2102</c:v>
                </c:pt>
                <c:pt idx="9">
                  <c:v>10316</c:v>
                </c:pt>
                <c:pt idx="10">
                  <c:v>39696</c:v>
                </c:pt>
                <c:pt idx="11">
                  <c:v>63523</c:v>
                </c:pt>
                <c:pt idx="12">
                  <c:v>177291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6-4D1F-8082-0C8CD63643BA}"/>
            </c:ext>
          </c:extLst>
        </c:ser>
        <c:ser>
          <c:idx val="1"/>
          <c:order val="1"/>
          <c:tx>
            <c:strRef>
              <c:f>Sheet1!$I$48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Sheet1!$G$55:$G$67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Sheet1!$I$55:$I$67</c:f>
              <c:numCache>
                <c:formatCode>0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7</c:v>
                </c:pt>
                <c:pt idx="5">
                  <c:v>144</c:v>
                </c:pt>
                <c:pt idx="6">
                  <c:v>137</c:v>
                </c:pt>
                <c:pt idx="7">
                  <c:v>391</c:v>
                </c:pt>
                <c:pt idx="8">
                  <c:v>723</c:v>
                </c:pt>
                <c:pt idx="9">
                  <c:v>4161</c:v>
                </c:pt>
                <c:pt idx="10">
                  <c:v>15164</c:v>
                </c:pt>
                <c:pt idx="11">
                  <c:v>21815</c:v>
                </c:pt>
                <c:pt idx="12">
                  <c:v>141052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6-4D1F-8082-0C8CD63643BA}"/>
            </c:ext>
          </c:extLst>
        </c:ser>
        <c:ser>
          <c:idx val="2"/>
          <c:order val="2"/>
          <c:tx>
            <c:strRef>
              <c:f>Sheet1!$J$48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Sheet1!$G$55:$G$67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Sheet1!$J$55:$J$67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32</c:v>
                </c:pt>
                <c:pt idx="6">
                  <c:v>650</c:v>
                </c:pt>
                <c:pt idx="7">
                  <c:v>2324</c:v>
                </c:pt>
                <c:pt idx="8">
                  <c:v>8841</c:v>
                </c:pt>
                <c:pt idx="9">
                  <c:v>28915</c:v>
                </c:pt>
                <c:pt idx="10">
                  <c:v>45274</c:v>
                </c:pt>
                <c:pt idx="11">
                  <c:v>-48335</c:v>
                </c:pt>
                <c:pt idx="12">
                  <c:v>891241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6-4D1F-8082-0C8CD63643BA}"/>
            </c:ext>
          </c:extLst>
        </c:ser>
        <c:ser>
          <c:idx val="3"/>
          <c:order val="3"/>
          <c:tx>
            <c:strRef>
              <c:f>Sheet1!$K$48</c:f>
              <c:strCache>
                <c:ptCount val="1"/>
                <c:pt idx="0">
                  <c:v>Exchange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Sheet1!$G$55:$G$67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Sheet1!$K$55:$K$67</c:f>
              <c:numCache>
                <c:formatCode>0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75</c:v>
                </c:pt>
                <c:pt idx="5">
                  <c:v>116</c:v>
                </c:pt>
                <c:pt idx="6">
                  <c:v>72</c:v>
                </c:pt>
                <c:pt idx="7">
                  <c:v>224</c:v>
                </c:pt>
                <c:pt idx="8">
                  <c:v>1344</c:v>
                </c:pt>
                <c:pt idx="9">
                  <c:v>2355</c:v>
                </c:pt>
                <c:pt idx="10">
                  <c:v>12724</c:v>
                </c:pt>
                <c:pt idx="11">
                  <c:v>27300</c:v>
                </c:pt>
                <c:pt idx="12">
                  <c:v>210570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6-4D1F-8082-0C8CD636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110783"/>
        <c:axId val="923107871"/>
      </c:lineChart>
      <c:catAx>
        <c:axId val="9231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07871"/>
        <c:crosses val="autoZero"/>
        <c:auto val="1"/>
        <c:lblAlgn val="ctr"/>
        <c:lblOffset val="100"/>
        <c:noMultiLvlLbl val="0"/>
      </c:catAx>
      <c:valAx>
        <c:axId val="9231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1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Time Difference to Sort 524288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Sheet1!$B$48:$E$48</c:f>
              <c:strCache>
                <c:ptCount val="4"/>
                <c:pt idx="0">
                  <c:v>Selection</c:v>
                </c:pt>
                <c:pt idx="1">
                  <c:v>Insertion</c:v>
                </c:pt>
                <c:pt idx="2">
                  <c:v>Bubble</c:v>
                </c:pt>
                <c:pt idx="3">
                  <c:v>Exchange</c:v>
                </c:pt>
              </c:strCache>
            </c:strRef>
          </c:cat>
          <c:val>
            <c:numRef>
              <c:f>Sheet1!$B$67:$E$67</c:f>
              <c:numCache>
                <c:formatCode>0</c:formatCode>
                <c:ptCount val="4"/>
                <c:pt idx="0">
                  <c:v>235681</c:v>
                </c:pt>
                <c:pt idx="1">
                  <c:v>-47669</c:v>
                </c:pt>
                <c:pt idx="2">
                  <c:v>81616</c:v>
                </c:pt>
                <c:pt idx="3">
                  <c:v>127528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70-4E65-8468-42431792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Time Difference to Sort 524288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Sheet1!$H$48:$K$48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Exchange Sort</c:v>
                </c:pt>
              </c:strCache>
            </c:strRef>
          </c:cat>
          <c:val>
            <c:numRef>
              <c:f>Sheet1!$H$67:$K$67</c:f>
              <c:numCache>
                <c:formatCode>0</c:formatCode>
                <c:ptCount val="4"/>
                <c:pt idx="0">
                  <c:v>177291</c:v>
                </c:pt>
                <c:pt idx="1">
                  <c:v>141052</c:v>
                </c:pt>
                <c:pt idx="2">
                  <c:v>891241</c:v>
                </c:pt>
                <c:pt idx="3">
                  <c:v>210570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95-487D-9B6C-82517C6B6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and Integer Time</a:t>
            </a:r>
            <a:r>
              <a:rPr lang="en-US" baseline="0"/>
              <a:t> Elapsed vs.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Int 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Sheet1!$B$9:$B$21</c:f>
              <c:numCache>
                <c:formatCode>0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46</c:v>
                </c:pt>
                <c:pt idx="7">
                  <c:v>187</c:v>
                </c:pt>
                <c:pt idx="8">
                  <c:v>733</c:v>
                </c:pt>
                <c:pt idx="9">
                  <c:v>3047</c:v>
                </c:pt>
                <c:pt idx="10">
                  <c:v>11473</c:v>
                </c:pt>
                <c:pt idx="11">
                  <c:v>67214</c:v>
                </c:pt>
                <c:pt idx="12">
                  <c:v>186772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EA-46DE-BAC9-84763BE8519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Int 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Sheet1!$C$9:$C$21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16</c:v>
                </c:pt>
                <c:pt idx="6">
                  <c:v>35</c:v>
                </c:pt>
                <c:pt idx="7">
                  <c:v>150</c:v>
                </c:pt>
                <c:pt idx="8">
                  <c:v>621</c:v>
                </c:pt>
                <c:pt idx="9">
                  <c:v>2268</c:v>
                </c:pt>
                <c:pt idx="10">
                  <c:v>8907</c:v>
                </c:pt>
                <c:pt idx="11">
                  <c:v>39838</c:v>
                </c:pt>
                <c:pt idx="12">
                  <c:v>144126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EA-46DE-BAC9-84763BE8519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Int 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Sheet1!$D$9:$D$21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  <c:pt idx="5">
                  <c:v>25</c:v>
                </c:pt>
                <c:pt idx="6">
                  <c:v>74</c:v>
                </c:pt>
                <c:pt idx="7">
                  <c:v>338</c:v>
                </c:pt>
                <c:pt idx="8">
                  <c:v>1209</c:v>
                </c:pt>
                <c:pt idx="9">
                  <c:v>4470</c:v>
                </c:pt>
                <c:pt idx="10">
                  <c:v>18979</c:v>
                </c:pt>
                <c:pt idx="11">
                  <c:v>85615</c:v>
                </c:pt>
                <c:pt idx="12">
                  <c:v>333559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EA-46DE-BAC9-84763BE8519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Int Exchange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Sheet1!$E$9:$E$21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19</c:v>
                </c:pt>
                <c:pt idx="7">
                  <c:v>62</c:v>
                </c:pt>
                <c:pt idx="8">
                  <c:v>170</c:v>
                </c:pt>
                <c:pt idx="9">
                  <c:v>655</c:v>
                </c:pt>
                <c:pt idx="10">
                  <c:v>2561</c:v>
                </c:pt>
                <c:pt idx="11">
                  <c:v>10494</c:v>
                </c:pt>
                <c:pt idx="12">
                  <c:v>60091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EA-46DE-BAC9-84763BE8519D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Double 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Sheet1!$H$9:$H$21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20</c:v>
                </c:pt>
                <c:pt idx="7">
                  <c:v>78</c:v>
                </c:pt>
                <c:pt idx="8">
                  <c:v>325</c:v>
                </c:pt>
                <c:pt idx="9">
                  <c:v>1392</c:v>
                </c:pt>
                <c:pt idx="10">
                  <c:v>5283</c:v>
                </c:pt>
                <c:pt idx="11">
                  <c:v>21391</c:v>
                </c:pt>
                <c:pt idx="12">
                  <c:v>91607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EA-46DE-BAC9-84763BE8519D}"/>
            </c:ext>
          </c:extLst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Double Insertion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Sheet1!$I$9:$I$21</c:f>
              <c:numCache>
                <c:formatCode>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27</c:v>
                </c:pt>
                <c:pt idx="8">
                  <c:v>105</c:v>
                </c:pt>
                <c:pt idx="9">
                  <c:v>461</c:v>
                </c:pt>
                <c:pt idx="10">
                  <c:v>1944</c:v>
                </c:pt>
                <c:pt idx="11">
                  <c:v>8601</c:v>
                </c:pt>
                <c:pt idx="12">
                  <c:v>35820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EA-46DE-BAC9-84763BE8519D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Double Bubble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Sheet1!$J$9:$J$21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17</c:v>
                </c:pt>
                <c:pt idx="6">
                  <c:v>67</c:v>
                </c:pt>
                <c:pt idx="7">
                  <c:v>266</c:v>
                </c:pt>
                <c:pt idx="8">
                  <c:v>1068</c:v>
                </c:pt>
                <c:pt idx="9">
                  <c:v>4313</c:v>
                </c:pt>
                <c:pt idx="10">
                  <c:v>17376</c:v>
                </c:pt>
                <c:pt idx="11">
                  <c:v>70456</c:v>
                </c:pt>
                <c:pt idx="12">
                  <c:v>310780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EA-46DE-BAC9-84763BE8519D}"/>
            </c:ext>
          </c:extLst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Double Exchange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Sheet1!$K$9:$K$21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</c:v>
                </c:pt>
                <c:pt idx="7">
                  <c:v>49</c:v>
                </c:pt>
                <c:pt idx="8">
                  <c:v>180</c:v>
                </c:pt>
                <c:pt idx="9">
                  <c:v>796</c:v>
                </c:pt>
                <c:pt idx="10">
                  <c:v>3102</c:v>
                </c:pt>
                <c:pt idx="11">
                  <c:v>12685</c:v>
                </c:pt>
                <c:pt idx="12">
                  <c:v>58218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EA-46DE-BAC9-84763BE8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082911"/>
        <c:axId val="923096223"/>
      </c:lineChart>
      <c:catAx>
        <c:axId val="9230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96223"/>
        <c:crosses val="autoZero"/>
        <c:auto val="1"/>
        <c:lblAlgn val="ctr"/>
        <c:lblOffset val="100"/>
        <c:noMultiLvlLbl val="0"/>
      </c:catAx>
      <c:valAx>
        <c:axId val="9230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and Integer Bubble Sort Time Elapsed vs.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Int 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Sheet1!$D$9:$D$21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  <c:pt idx="5">
                  <c:v>25</c:v>
                </c:pt>
                <c:pt idx="6">
                  <c:v>74</c:v>
                </c:pt>
                <c:pt idx="7">
                  <c:v>338</c:v>
                </c:pt>
                <c:pt idx="8">
                  <c:v>1209</c:v>
                </c:pt>
                <c:pt idx="9">
                  <c:v>4470</c:v>
                </c:pt>
                <c:pt idx="10">
                  <c:v>18979</c:v>
                </c:pt>
                <c:pt idx="11">
                  <c:v>85615</c:v>
                </c:pt>
                <c:pt idx="12">
                  <c:v>333559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6-4A5A-BC80-0B5A4A3ED64C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Double 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Sheet1!$J$9:$J$21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17</c:v>
                </c:pt>
                <c:pt idx="6">
                  <c:v>67</c:v>
                </c:pt>
                <c:pt idx="7">
                  <c:v>266</c:v>
                </c:pt>
                <c:pt idx="8">
                  <c:v>1068</c:v>
                </c:pt>
                <c:pt idx="9">
                  <c:v>4313</c:v>
                </c:pt>
                <c:pt idx="10">
                  <c:v>17376</c:v>
                </c:pt>
                <c:pt idx="11">
                  <c:v>70456</c:v>
                </c:pt>
                <c:pt idx="12">
                  <c:v>310780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6-4A5A-BC80-0B5A4A3ED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116687"/>
        <c:axId val="1056110031"/>
      </c:lineChart>
      <c:catAx>
        <c:axId val="105611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10031"/>
        <c:crosses val="autoZero"/>
        <c:auto val="1"/>
        <c:lblAlgn val="ctr"/>
        <c:lblOffset val="100"/>
        <c:noMultiLvlLbl val="0"/>
      </c:catAx>
      <c:valAx>
        <c:axId val="10561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1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Double - Integer Sorting Difference w/ CPU Load vs.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Sheet1!$N$25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Sheet1!$M$32:$M$44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Sheet1!$N$32:$N$44</c:f>
              <c:numCache>
                <c:formatCode>0</c:formatCode>
                <c:ptCount val="13"/>
                <c:pt idx="0">
                  <c:v>0</c:v>
                </c:pt>
                <c:pt idx="1">
                  <c:v>-1</c:v>
                </c:pt>
                <c:pt idx="2">
                  <c:v>3</c:v>
                </c:pt>
                <c:pt idx="3">
                  <c:v>0</c:v>
                </c:pt>
                <c:pt idx="4">
                  <c:v>-7</c:v>
                </c:pt>
                <c:pt idx="5">
                  <c:v>24</c:v>
                </c:pt>
                <c:pt idx="6">
                  <c:v>302</c:v>
                </c:pt>
                <c:pt idx="7">
                  <c:v>1321</c:v>
                </c:pt>
                <c:pt idx="8">
                  <c:v>1963</c:v>
                </c:pt>
                <c:pt idx="9">
                  <c:v>4224</c:v>
                </c:pt>
                <c:pt idx="10">
                  <c:v>16916</c:v>
                </c:pt>
                <c:pt idx="11">
                  <c:v>-12170</c:v>
                </c:pt>
                <c:pt idx="12">
                  <c:v>-153555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C2-47A6-8579-B236DC52AA04}"/>
            </c:ext>
          </c:extLst>
        </c:ser>
        <c:ser>
          <c:idx val="1"/>
          <c:order val="1"/>
          <c:tx>
            <c:strRef>
              <c:f>Sheet1!$O$25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Sheet1!$M$32:$M$44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Sheet1!$O$32:$O$44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7</c:v>
                </c:pt>
                <c:pt idx="5">
                  <c:v>144</c:v>
                </c:pt>
                <c:pt idx="6">
                  <c:v>135</c:v>
                </c:pt>
                <c:pt idx="7">
                  <c:v>386</c:v>
                </c:pt>
                <c:pt idx="8">
                  <c:v>722</c:v>
                </c:pt>
                <c:pt idx="9">
                  <c:v>2273</c:v>
                </c:pt>
                <c:pt idx="10">
                  <c:v>9527</c:v>
                </c:pt>
                <c:pt idx="11">
                  <c:v>6544</c:v>
                </c:pt>
                <c:pt idx="12">
                  <c:v>80415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C2-47A6-8579-B236DC52AA04}"/>
            </c:ext>
          </c:extLst>
        </c:ser>
        <c:ser>
          <c:idx val="2"/>
          <c:order val="2"/>
          <c:tx>
            <c:strRef>
              <c:f>Sheet1!$P$25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Sheet1!$M$32:$M$44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Sheet1!$P$32:$P$44</c:f>
              <c:numCache>
                <c:formatCode>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-2</c:v>
                </c:pt>
                <c:pt idx="4">
                  <c:v>6</c:v>
                </c:pt>
                <c:pt idx="5">
                  <c:v>33</c:v>
                </c:pt>
                <c:pt idx="6">
                  <c:v>655</c:v>
                </c:pt>
                <c:pt idx="7">
                  <c:v>2327</c:v>
                </c:pt>
                <c:pt idx="8">
                  <c:v>8686</c:v>
                </c:pt>
                <c:pt idx="9">
                  <c:v>19829</c:v>
                </c:pt>
                <c:pt idx="10">
                  <c:v>3732</c:v>
                </c:pt>
                <c:pt idx="11">
                  <c:v>-213182</c:v>
                </c:pt>
                <c:pt idx="12">
                  <c:v>786846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C2-47A6-8579-B236DC52AA04}"/>
            </c:ext>
          </c:extLst>
        </c:ser>
        <c:ser>
          <c:idx val="3"/>
          <c:order val="3"/>
          <c:tx>
            <c:strRef>
              <c:f>Sheet1!$Q$25</c:f>
              <c:strCache>
                <c:ptCount val="1"/>
                <c:pt idx="0">
                  <c:v>Exchange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Sheet1!$M$32:$M$44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Sheet1!$Q$32:$Q$44</c:f>
              <c:numCache>
                <c:formatCode>0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74</c:v>
                </c:pt>
                <c:pt idx="5">
                  <c:v>117</c:v>
                </c:pt>
                <c:pt idx="6">
                  <c:v>78</c:v>
                </c:pt>
                <c:pt idx="7">
                  <c:v>211</c:v>
                </c:pt>
                <c:pt idx="8">
                  <c:v>1371</c:v>
                </c:pt>
                <c:pt idx="9">
                  <c:v>891</c:v>
                </c:pt>
                <c:pt idx="10">
                  <c:v>4914</c:v>
                </c:pt>
                <c:pt idx="11">
                  <c:v>9772</c:v>
                </c:pt>
                <c:pt idx="12">
                  <c:v>81169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C2-47A6-8579-B236DC52A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7439"/>
        <c:axId val="1099234527"/>
      </c:lineChart>
      <c:catAx>
        <c:axId val="10992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34527"/>
        <c:crosses val="autoZero"/>
        <c:auto val="1"/>
        <c:lblAlgn val="ctr"/>
        <c:lblOffset val="100"/>
        <c:noMultiLvlLbl val="0"/>
      </c:catAx>
      <c:valAx>
        <c:axId val="10992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3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r>
              <a:rPr lang="en-US" baseline="0"/>
              <a:t> - Integer</a:t>
            </a:r>
            <a:r>
              <a:rPr lang="en-US"/>
              <a:t> Sorting Difference</a:t>
            </a:r>
            <a:r>
              <a:rPr lang="en-US" baseline="0"/>
              <a:t> vs.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Sheet1!$M$9:$M$21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Sheet1!$N$9:$N$21</c:f>
              <c:numCache>
                <c:formatCode>0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-6</c:v>
                </c:pt>
                <c:pt idx="4">
                  <c:v>-3</c:v>
                </c:pt>
                <c:pt idx="5">
                  <c:v>-11</c:v>
                </c:pt>
                <c:pt idx="6">
                  <c:v>-26</c:v>
                </c:pt>
                <c:pt idx="7">
                  <c:v>-109</c:v>
                </c:pt>
                <c:pt idx="8">
                  <c:v>-408</c:v>
                </c:pt>
                <c:pt idx="9">
                  <c:v>-1655</c:v>
                </c:pt>
                <c:pt idx="10">
                  <c:v>-6190</c:v>
                </c:pt>
                <c:pt idx="11">
                  <c:v>-45823</c:v>
                </c:pt>
                <c:pt idx="12">
                  <c:v>-95165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8-4CE3-AB52-D6033AB8C084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Sheet1!$M$9:$M$21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Sheet1!$O$9:$O$21</c:f>
              <c:numCache>
                <c:formatCode>0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  <c:pt idx="5">
                  <c:v>-14</c:v>
                </c:pt>
                <c:pt idx="6">
                  <c:v>-29</c:v>
                </c:pt>
                <c:pt idx="7">
                  <c:v>-123</c:v>
                </c:pt>
                <c:pt idx="8">
                  <c:v>-516</c:v>
                </c:pt>
                <c:pt idx="9">
                  <c:v>-1807</c:v>
                </c:pt>
                <c:pt idx="10">
                  <c:v>-6963</c:v>
                </c:pt>
                <c:pt idx="11">
                  <c:v>-31237</c:v>
                </c:pt>
                <c:pt idx="12">
                  <c:v>-108306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8-4CE3-AB52-D6033AB8C084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Sheet1!$M$9:$M$21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Sheet1!$P$9:$P$21</c:f>
              <c:numCache>
                <c:formatCode>0</c:formatCode>
                <c:ptCount val="13"/>
                <c:pt idx="0">
                  <c:v>-1</c:v>
                </c:pt>
                <c:pt idx="1">
                  <c:v>-1</c:v>
                </c:pt>
                <c:pt idx="2">
                  <c:v>-4</c:v>
                </c:pt>
                <c:pt idx="3">
                  <c:v>-11</c:v>
                </c:pt>
                <c:pt idx="4">
                  <c:v>-10</c:v>
                </c:pt>
                <c:pt idx="5">
                  <c:v>-8</c:v>
                </c:pt>
                <c:pt idx="6">
                  <c:v>-7</c:v>
                </c:pt>
                <c:pt idx="7">
                  <c:v>-72</c:v>
                </c:pt>
                <c:pt idx="8">
                  <c:v>-141</c:v>
                </c:pt>
                <c:pt idx="9">
                  <c:v>-157</c:v>
                </c:pt>
                <c:pt idx="10">
                  <c:v>-1603</c:v>
                </c:pt>
                <c:pt idx="11">
                  <c:v>-15159</c:v>
                </c:pt>
                <c:pt idx="12">
                  <c:v>-22779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8-4CE3-AB52-D6033AB8C084}"/>
            </c:ext>
          </c:extLst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Exchange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Sheet1!$M$9:$M$21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Sheet1!$Q$9:$Q$21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-6</c:v>
                </c:pt>
                <c:pt idx="4">
                  <c:v>-7</c:v>
                </c:pt>
                <c:pt idx="5">
                  <c:v>-7</c:v>
                </c:pt>
                <c:pt idx="6">
                  <c:v>-6</c:v>
                </c:pt>
                <c:pt idx="7">
                  <c:v>-13</c:v>
                </c:pt>
                <c:pt idx="8">
                  <c:v>10</c:v>
                </c:pt>
                <c:pt idx="9">
                  <c:v>141</c:v>
                </c:pt>
                <c:pt idx="10">
                  <c:v>541</c:v>
                </c:pt>
                <c:pt idx="11">
                  <c:v>2191</c:v>
                </c:pt>
                <c:pt idx="12">
                  <c:v>-1873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B8-4CE3-AB52-D6033AB8C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79471"/>
        <c:axId val="914494447"/>
      </c:lineChart>
      <c:catAx>
        <c:axId val="9144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94447"/>
        <c:crosses val="autoZero"/>
        <c:auto val="1"/>
        <c:lblAlgn val="ctr"/>
        <c:lblOffset val="100"/>
        <c:noMultiLvlLbl val="0"/>
      </c:catAx>
      <c:valAx>
        <c:axId val="9144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Integers Sorted in 5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Sheet1!$B$71:$E$71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Exchange Sort</c:v>
                </c:pt>
              </c:strCache>
            </c:strRef>
          </c:cat>
          <c:val>
            <c:numRef>
              <c:f>Sheet1!$B$72:$E$72</c:f>
              <c:numCache>
                <c:formatCode>General</c:formatCode>
                <c:ptCount val="4"/>
                <c:pt idx="0">
                  <c:v>325645</c:v>
                </c:pt>
                <c:pt idx="1">
                  <c:v>249660</c:v>
                </c:pt>
                <c:pt idx="2">
                  <c:v>476625</c:v>
                </c:pt>
                <c:pt idx="3">
                  <c:v>561580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2-42A0-81EC-FAFBBFF8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Doubles Sorted</a:t>
            </a:r>
            <a:r>
              <a:rPr lang="en-US" baseline="0"/>
              <a:t> in 5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Sheet1!$B$71:$E$71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Exchange Sort</c:v>
                </c:pt>
              </c:strCache>
            </c:strRef>
          </c:cat>
          <c:val>
            <c:numRef>
              <c:f>Sheet1!$B$73:$E$73</c:f>
              <c:numCache>
                <c:formatCode>General</c:formatCode>
                <c:ptCount val="4"/>
                <c:pt idx="0">
                  <c:v>158875</c:v>
                </c:pt>
                <c:pt idx="1">
                  <c:v>4404019</c:v>
                </c:pt>
                <c:pt idx="2">
                  <c:v>503316</c:v>
                </c:pt>
                <c:pt idx="3">
                  <c:v>705326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7-45F5-81C4-7B994A35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Time Elapsed </a:t>
            </a:r>
            <a:r>
              <a:rPr lang="en-US" baseline="0"/>
              <a:t>vs.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Double 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Sheet1!$H$9:$H$21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20</c:v>
                </c:pt>
                <c:pt idx="7">
                  <c:v>78</c:v>
                </c:pt>
                <c:pt idx="8">
                  <c:v>325</c:v>
                </c:pt>
                <c:pt idx="9">
                  <c:v>1392</c:v>
                </c:pt>
                <c:pt idx="10">
                  <c:v>5283</c:v>
                </c:pt>
                <c:pt idx="11">
                  <c:v>21391</c:v>
                </c:pt>
                <c:pt idx="12">
                  <c:v>91607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B0-4C1D-9529-9AA90719240D}"/>
            </c:ext>
          </c:extLst>
        </c:ser>
        <c:ser>
          <c:idx val="2"/>
          <c:order val="1"/>
          <c:tx>
            <c:strRef>
              <c:f>Sheet1!$I$2</c:f>
              <c:strCache>
                <c:ptCount val="1"/>
                <c:pt idx="0">
                  <c:v>Double 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Sheet1!$I$9:$I$21</c:f>
              <c:numCache>
                <c:formatCode>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27</c:v>
                </c:pt>
                <c:pt idx="8">
                  <c:v>105</c:v>
                </c:pt>
                <c:pt idx="9">
                  <c:v>461</c:v>
                </c:pt>
                <c:pt idx="10">
                  <c:v>1944</c:v>
                </c:pt>
                <c:pt idx="11">
                  <c:v>8601</c:v>
                </c:pt>
                <c:pt idx="12">
                  <c:v>35820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B0-4C1D-9529-9AA90719240D}"/>
            </c:ext>
          </c:extLst>
        </c:ser>
        <c:ser>
          <c:idx val="3"/>
          <c:order val="2"/>
          <c:tx>
            <c:strRef>
              <c:f>Sheet1!$J$2</c:f>
              <c:strCache>
                <c:ptCount val="1"/>
                <c:pt idx="0">
                  <c:v>Double Bubble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Sheet1!$J$9:$J$21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17</c:v>
                </c:pt>
                <c:pt idx="6">
                  <c:v>67</c:v>
                </c:pt>
                <c:pt idx="7">
                  <c:v>266</c:v>
                </c:pt>
                <c:pt idx="8">
                  <c:v>1068</c:v>
                </c:pt>
                <c:pt idx="9">
                  <c:v>4313</c:v>
                </c:pt>
                <c:pt idx="10">
                  <c:v>17376</c:v>
                </c:pt>
                <c:pt idx="11">
                  <c:v>70456</c:v>
                </c:pt>
                <c:pt idx="12">
                  <c:v>310780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B0-4C1D-9529-9AA90719240D}"/>
            </c:ext>
          </c:extLst>
        </c:ser>
        <c:ser>
          <c:idx val="4"/>
          <c:order val="3"/>
          <c:tx>
            <c:strRef>
              <c:f>Sheet1!$K$2</c:f>
              <c:strCache>
                <c:ptCount val="1"/>
                <c:pt idx="0">
                  <c:v>Double Exchange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Sheet1!$G$9:$G$21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Sheet1!$K$9:$K$21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</c:v>
                </c:pt>
                <c:pt idx="7">
                  <c:v>49</c:v>
                </c:pt>
                <c:pt idx="8">
                  <c:v>180</c:v>
                </c:pt>
                <c:pt idx="9">
                  <c:v>796</c:v>
                </c:pt>
                <c:pt idx="10">
                  <c:v>3102</c:v>
                </c:pt>
                <c:pt idx="11">
                  <c:v>12685</c:v>
                </c:pt>
                <c:pt idx="12">
                  <c:v>58218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B0-4C1D-9529-9AA90719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7743"/>
        <c:axId val="815977327"/>
      </c:lineChart>
      <c:catAx>
        <c:axId val="8159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7327"/>
        <c:crosses val="autoZero"/>
        <c:auto val="1"/>
        <c:lblAlgn val="ctr"/>
        <c:lblOffset val="100"/>
        <c:noMultiLvlLbl val="0"/>
      </c:catAx>
      <c:valAx>
        <c:axId val="8159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Integers</a:t>
            </a:r>
            <a:r>
              <a:rPr lang="en-US" baseline="0"/>
              <a:t> w/ CPU Load Sorted in 5 Minutes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Sheet1!$B$71:$E$71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Exchange Sort</c:v>
                </c:pt>
              </c:strCache>
            </c:strRef>
          </c:cat>
          <c:val>
            <c:numRef>
              <c:f>Sheet1!$B$74:$E$74</c:f>
              <c:numCache>
                <c:formatCode>General</c:formatCode>
                <c:ptCount val="4"/>
                <c:pt idx="0">
                  <c:v>374491</c:v>
                </c:pt>
                <c:pt idx="1">
                  <c:v>630535</c:v>
                </c:pt>
                <c:pt idx="2">
                  <c:v>374491</c:v>
                </c:pt>
                <c:pt idx="3" formatCode="#,##0">
                  <c:v>838860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74-4D31-9C7B-EEFD8474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Doubles w/ CPU</a:t>
            </a:r>
            <a:r>
              <a:rPr lang="en-US" baseline="0"/>
              <a:t> Load </a:t>
            </a:r>
            <a:r>
              <a:rPr lang="en-US"/>
              <a:t>Sorted in 5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Sheet1!$B$71:$E$71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Exchange Sort</c:v>
                </c:pt>
              </c:strCache>
            </c:strRef>
          </c:cat>
          <c:val>
            <c:numRef>
              <c:f>Sheet1!$B$75:$E$75</c:f>
              <c:numCache>
                <c:formatCode>General</c:formatCode>
                <c:ptCount val="4"/>
                <c:pt idx="0">
                  <c:v>587202</c:v>
                </c:pt>
                <c:pt idx="1">
                  <c:v>891289</c:v>
                </c:pt>
                <c:pt idx="2">
                  <c:v>131172</c:v>
                </c:pt>
                <c:pt idx="3">
                  <c:v>587202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B9-4CAE-9B07-273350D7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Time Elapsed w/ CPU</a:t>
            </a:r>
            <a:r>
              <a:rPr lang="en-US" baseline="0"/>
              <a:t> Load </a:t>
            </a:r>
            <a:r>
              <a:rPr lang="en-US"/>
              <a:t>vs.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Sheet1!$B$32:$B$44</c:f>
              <c:numCache>
                <c:formatCode>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11</c:v>
                </c:pt>
                <c:pt idx="5">
                  <c:v>7</c:v>
                </c:pt>
                <c:pt idx="6">
                  <c:v>35</c:v>
                </c:pt>
                <c:pt idx="7">
                  <c:v>104</c:v>
                </c:pt>
                <c:pt idx="8">
                  <c:v>464</c:v>
                </c:pt>
                <c:pt idx="9">
                  <c:v>7484</c:v>
                </c:pt>
                <c:pt idx="10">
                  <c:v>28063</c:v>
                </c:pt>
                <c:pt idx="11">
                  <c:v>97084</c:v>
                </c:pt>
                <c:pt idx="12">
                  <c:v>422453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7B-4A58-BD84-9A5426044559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Sheet1!$C$32:$C$44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32</c:v>
                </c:pt>
                <c:pt idx="8">
                  <c:v>106</c:v>
                </c:pt>
                <c:pt idx="9">
                  <c:v>2349</c:v>
                </c:pt>
                <c:pt idx="10">
                  <c:v>7581</c:v>
                </c:pt>
                <c:pt idx="11">
                  <c:v>23872</c:v>
                </c:pt>
                <c:pt idx="12">
                  <c:v>96457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7B-4A58-BD84-9A5426044559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Sheet1!$D$32:$D$44</c:f>
              <c:numCache>
                <c:formatCode>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16</c:v>
                </c:pt>
                <c:pt idx="6">
                  <c:v>62</c:v>
                </c:pt>
                <c:pt idx="7">
                  <c:v>263</c:v>
                </c:pt>
                <c:pt idx="8">
                  <c:v>1223</c:v>
                </c:pt>
                <c:pt idx="9">
                  <c:v>13399</c:v>
                </c:pt>
                <c:pt idx="10">
                  <c:v>58918</c:v>
                </c:pt>
                <c:pt idx="11">
                  <c:v>235303</c:v>
                </c:pt>
                <c:pt idx="12">
                  <c:v>415175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7B-4A58-BD84-9A5426044559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  <c:pt idx="0">
                  <c:v>Exchange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Sheet1!$A$32:$A$44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Sheet1!$E$32:$E$44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62</c:v>
                </c:pt>
                <c:pt idx="8">
                  <c:v>153</c:v>
                </c:pt>
                <c:pt idx="9">
                  <c:v>2260</c:v>
                </c:pt>
                <c:pt idx="10">
                  <c:v>10912</c:v>
                </c:pt>
                <c:pt idx="11">
                  <c:v>30213</c:v>
                </c:pt>
                <c:pt idx="12">
                  <c:v>187619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7B-4A58-BD84-9A5426044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887103"/>
        <c:axId val="1043882943"/>
      </c:lineChart>
      <c:catAx>
        <c:axId val="104388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82943"/>
        <c:crosses val="autoZero"/>
        <c:auto val="1"/>
        <c:lblAlgn val="ctr"/>
        <c:lblOffset val="100"/>
        <c:noMultiLvlLbl val="0"/>
      </c:catAx>
      <c:valAx>
        <c:axId val="10438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8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Time Elapsed w/ CPU</a:t>
            </a:r>
            <a:r>
              <a:rPr lang="en-US" baseline="0"/>
              <a:t> Load vs.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Sheet1!$H$25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Sheet1!$G$32:$G$44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Sheet1!$H$32:$H$44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31</c:v>
                </c:pt>
                <c:pt idx="6">
                  <c:v>337</c:v>
                </c:pt>
                <c:pt idx="7">
                  <c:v>1425</c:v>
                </c:pt>
                <c:pt idx="8">
                  <c:v>2427</c:v>
                </c:pt>
                <c:pt idx="9">
                  <c:v>11708</c:v>
                </c:pt>
                <c:pt idx="10">
                  <c:v>44979</c:v>
                </c:pt>
                <c:pt idx="11">
                  <c:v>84914</c:v>
                </c:pt>
                <c:pt idx="12">
                  <c:v>268898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9A-4CF0-A78A-2AFA54CF1673}"/>
            </c:ext>
          </c:extLst>
        </c:ser>
        <c:ser>
          <c:idx val="1"/>
          <c:order val="1"/>
          <c:tx>
            <c:strRef>
              <c:f>Sheet1!$I$25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Sheet1!$G$32:$G$44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Sheet1!$I$32:$I$44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10</c:v>
                </c:pt>
                <c:pt idx="5">
                  <c:v>146</c:v>
                </c:pt>
                <c:pt idx="6">
                  <c:v>143</c:v>
                </c:pt>
                <c:pt idx="7">
                  <c:v>418</c:v>
                </c:pt>
                <c:pt idx="8">
                  <c:v>828</c:v>
                </c:pt>
                <c:pt idx="9">
                  <c:v>4622</c:v>
                </c:pt>
                <c:pt idx="10">
                  <c:v>17108</c:v>
                </c:pt>
                <c:pt idx="11">
                  <c:v>30416</c:v>
                </c:pt>
                <c:pt idx="12">
                  <c:v>176872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9A-4CF0-A78A-2AFA54CF1673}"/>
            </c:ext>
          </c:extLst>
        </c:ser>
        <c:ser>
          <c:idx val="2"/>
          <c:order val="2"/>
          <c:tx>
            <c:strRef>
              <c:f>Sheet1!$J$25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Sheet1!$G$32:$G$44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Sheet1!$J$32:$J$44</c:f>
              <c:numCache>
                <c:formatCode>0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10</c:v>
                </c:pt>
                <c:pt idx="5">
                  <c:v>49</c:v>
                </c:pt>
                <c:pt idx="6">
                  <c:v>717</c:v>
                </c:pt>
                <c:pt idx="7">
                  <c:v>2590</c:v>
                </c:pt>
                <c:pt idx="8">
                  <c:v>9909</c:v>
                </c:pt>
                <c:pt idx="9">
                  <c:v>33228</c:v>
                </c:pt>
                <c:pt idx="10">
                  <c:v>62650</c:v>
                </c:pt>
                <c:pt idx="11">
                  <c:v>22121</c:v>
                </c:pt>
                <c:pt idx="12">
                  <c:v>1202021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9A-4CF0-A78A-2AFA54CF1673}"/>
            </c:ext>
          </c:extLst>
        </c:ser>
        <c:ser>
          <c:idx val="3"/>
          <c:order val="3"/>
          <c:tx>
            <c:strRef>
              <c:f>Sheet1!$K$25</c:f>
              <c:strCache>
                <c:ptCount val="1"/>
                <c:pt idx="0">
                  <c:v>Exchange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Sheet1!$G$32:$G$44</c:f>
              <c:numCache>
                <c:formatCode>General</c:formatCode>
                <c:ptCount val="1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</c:numCache>
            </c:numRef>
          </c:cat>
          <c:val>
            <c:numRef>
              <c:f>Sheet1!$K$32:$K$44</c:f>
              <c:numCache>
                <c:formatCode>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75</c:v>
                </c:pt>
                <c:pt idx="5">
                  <c:v>119</c:v>
                </c:pt>
                <c:pt idx="6">
                  <c:v>85</c:v>
                </c:pt>
                <c:pt idx="7">
                  <c:v>273</c:v>
                </c:pt>
                <c:pt idx="8">
                  <c:v>1524</c:v>
                </c:pt>
                <c:pt idx="9">
                  <c:v>3151</c:v>
                </c:pt>
                <c:pt idx="10">
                  <c:v>15826</c:v>
                </c:pt>
                <c:pt idx="11">
                  <c:v>39985</c:v>
                </c:pt>
                <c:pt idx="12">
                  <c:v>268788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9A-4CF0-A78A-2AFA54CF1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20607"/>
        <c:axId val="923321439"/>
      </c:lineChart>
      <c:catAx>
        <c:axId val="9233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21439"/>
        <c:crosses val="autoZero"/>
        <c:auto val="1"/>
        <c:lblAlgn val="ctr"/>
        <c:lblOffset val="100"/>
        <c:noMultiLvlLbl val="0"/>
      </c:catAx>
      <c:valAx>
        <c:axId val="9233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2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Time Elapsed vs.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Bubble 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Sheet1!$D$12:$D$21</c:f>
              <c:numCache>
                <c:formatCode>0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25</c:v>
                </c:pt>
                <c:pt idx="3">
                  <c:v>74</c:v>
                </c:pt>
                <c:pt idx="4">
                  <c:v>338</c:v>
                </c:pt>
                <c:pt idx="5">
                  <c:v>1209</c:v>
                </c:pt>
                <c:pt idx="6">
                  <c:v>4470</c:v>
                </c:pt>
                <c:pt idx="7">
                  <c:v>18979</c:v>
                </c:pt>
                <c:pt idx="8">
                  <c:v>85615</c:v>
                </c:pt>
                <c:pt idx="9">
                  <c:v>333559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32-41CC-A9F0-3036A262728A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Bubble Double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Sheet1!$J$12:$J$21</c:f>
              <c:numCache>
                <c:formatCode>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17</c:v>
                </c:pt>
                <c:pt idx="3">
                  <c:v>67</c:v>
                </c:pt>
                <c:pt idx="4">
                  <c:v>266</c:v>
                </c:pt>
                <c:pt idx="5">
                  <c:v>1068</c:v>
                </c:pt>
                <c:pt idx="6">
                  <c:v>4313</c:v>
                </c:pt>
                <c:pt idx="7">
                  <c:v>17376</c:v>
                </c:pt>
                <c:pt idx="8">
                  <c:v>70456</c:v>
                </c:pt>
                <c:pt idx="9">
                  <c:v>310780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32-41CC-A9F0-3036A262728A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Bubble Int w/ CPU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Sheet1!$D$35:$D$44</c:f>
              <c:numCache>
                <c:formatCode>0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16</c:v>
                </c:pt>
                <c:pt idx="3">
                  <c:v>62</c:v>
                </c:pt>
                <c:pt idx="4">
                  <c:v>263</c:v>
                </c:pt>
                <c:pt idx="5">
                  <c:v>1223</c:v>
                </c:pt>
                <c:pt idx="6">
                  <c:v>13399</c:v>
                </c:pt>
                <c:pt idx="7">
                  <c:v>58918</c:v>
                </c:pt>
                <c:pt idx="8">
                  <c:v>235303</c:v>
                </c:pt>
                <c:pt idx="9">
                  <c:v>415175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32-41CC-A9F0-3036A262728A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Bubble Double w/ CPU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Sheet1!$J$35:$J$44</c:f>
              <c:numCache>
                <c:formatCode>0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49</c:v>
                </c:pt>
                <c:pt idx="3">
                  <c:v>717</c:v>
                </c:pt>
                <c:pt idx="4">
                  <c:v>2590</c:v>
                </c:pt>
                <c:pt idx="5">
                  <c:v>9909</c:v>
                </c:pt>
                <c:pt idx="6">
                  <c:v>33228</c:v>
                </c:pt>
                <c:pt idx="7">
                  <c:v>62650</c:v>
                </c:pt>
                <c:pt idx="8">
                  <c:v>22121</c:v>
                </c:pt>
                <c:pt idx="9">
                  <c:v>1202021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32-41CC-A9F0-3036A262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160655"/>
        <c:axId val="1044165647"/>
      </c:lineChart>
      <c:catAx>
        <c:axId val="10441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65647"/>
        <c:crosses val="autoZero"/>
        <c:auto val="1"/>
        <c:lblAlgn val="ctr"/>
        <c:lblOffset val="100"/>
        <c:noMultiLvlLbl val="0"/>
      </c:catAx>
      <c:valAx>
        <c:axId val="10441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16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Time Elapsed to Sort  </a:t>
            </a:r>
            <a:r>
              <a:rPr lang="en-US" sz="1400" b="0" i="0" u="none" strike="noStrike" baseline="0">
                <a:effectLst/>
              </a:rPr>
              <a:t>524288</a:t>
            </a:r>
            <a:r>
              <a:rPr lang="en-US" sz="1400" b="0" i="0" u="none" strike="noStrike" baseline="0"/>
              <a:t>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Sheet1!$B$2:$E$2</c:f>
              <c:strCache>
                <c:ptCount val="4"/>
                <c:pt idx="0">
                  <c:v>Int Selection</c:v>
                </c:pt>
                <c:pt idx="1">
                  <c:v>Int Insertion</c:v>
                </c:pt>
                <c:pt idx="2">
                  <c:v>Int Bubble</c:v>
                </c:pt>
                <c:pt idx="3">
                  <c:v>Int Exchange</c:v>
                </c:pt>
              </c:strCache>
            </c:strRef>
          </c:cat>
          <c:val>
            <c:numRef>
              <c:f>Sheet1!$B$21:$E$21</c:f>
              <c:numCache>
                <c:formatCode>0</c:formatCode>
                <c:ptCount val="4"/>
                <c:pt idx="0">
                  <c:v>186772</c:v>
                </c:pt>
                <c:pt idx="1">
                  <c:v>144126</c:v>
                </c:pt>
                <c:pt idx="2">
                  <c:v>333559</c:v>
                </c:pt>
                <c:pt idx="3">
                  <c:v>60091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13-4FEF-ACD8-26B1B6E0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Time Elapsed to Sort  524288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Sheet1!$H$2:$K$2</c:f>
              <c:strCache>
                <c:ptCount val="4"/>
                <c:pt idx="0">
                  <c:v>Double Selection</c:v>
                </c:pt>
                <c:pt idx="1">
                  <c:v>Double Insertion</c:v>
                </c:pt>
                <c:pt idx="2">
                  <c:v>Double Bubble</c:v>
                </c:pt>
                <c:pt idx="3">
                  <c:v>Double Exchange</c:v>
                </c:pt>
              </c:strCache>
            </c:strRef>
          </c:cat>
          <c:val>
            <c:numRef>
              <c:f>Sheet1!$H$21:$K$21</c:f>
              <c:numCache>
                <c:formatCode>0</c:formatCode>
                <c:ptCount val="4"/>
                <c:pt idx="0">
                  <c:v>91607</c:v>
                </c:pt>
                <c:pt idx="1">
                  <c:v>35820</c:v>
                </c:pt>
                <c:pt idx="2">
                  <c:v>310780</c:v>
                </c:pt>
                <c:pt idx="3">
                  <c:v>58218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7-4E16-9103-7A920A2F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w/ CPU Load Time Elapsed to Sort  524288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Sheet1!$B$25:$E$25</c:f>
              <c:strCache>
                <c:ptCount val="4"/>
                <c:pt idx="0">
                  <c:v>Selection</c:v>
                </c:pt>
                <c:pt idx="1">
                  <c:v>Insertion</c:v>
                </c:pt>
                <c:pt idx="2">
                  <c:v>Bubble</c:v>
                </c:pt>
                <c:pt idx="3">
                  <c:v>Exchange</c:v>
                </c:pt>
              </c:strCache>
            </c:strRef>
          </c:cat>
          <c:val>
            <c:numRef>
              <c:f>Sheet1!$B$44:$E$44</c:f>
              <c:numCache>
                <c:formatCode>0</c:formatCode>
                <c:ptCount val="4"/>
                <c:pt idx="0">
                  <c:v>422453</c:v>
                </c:pt>
                <c:pt idx="1">
                  <c:v>96457</c:v>
                </c:pt>
                <c:pt idx="2">
                  <c:v>415175</c:v>
                </c:pt>
                <c:pt idx="3">
                  <c:v>187619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4-46DF-83FE-6994F17C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w/ CPU Load Time Elapsed to Sort  524288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Sheet1!$H$25:$K$25</c:f>
              <c:strCache>
                <c:ptCount val="4"/>
                <c:pt idx="0">
                  <c:v>Selection Sort</c:v>
                </c:pt>
                <c:pt idx="1">
                  <c:v>Insertion Sort</c:v>
                </c:pt>
                <c:pt idx="2">
                  <c:v>Bubble Sort</c:v>
                </c:pt>
                <c:pt idx="3">
                  <c:v>Exchange Sort</c:v>
                </c:pt>
              </c:strCache>
            </c:strRef>
          </c:cat>
          <c:val>
            <c:numRef>
              <c:f>Sheet1!$H$44:$K$44</c:f>
              <c:numCache>
                <c:formatCode>0</c:formatCode>
                <c:ptCount val="4"/>
                <c:pt idx="0">
                  <c:v>268898</c:v>
                </c:pt>
                <c:pt idx="1">
                  <c:v>176872</c:v>
                </c:pt>
                <c:pt idx="2">
                  <c:v>1202021</c:v>
                </c:pt>
                <c:pt idx="3">
                  <c:v>268788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1-4615-A4DB-A4E2F05E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521153</xdr:colOff>
      <xdr:row>31</xdr:row>
      <xdr:rowOff>66675</xdr:rowOff>
    </xdr:from>
    <xdr:to>
      <xdr:col>79</xdr:col>
      <xdr:colOff>28574</xdr:colOff>
      <xdr:row>56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808C46-14F4-4AD9-ACFA-F275B1034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274494</xdr:colOff>
      <xdr:row>1</xdr:row>
      <xdr:rowOff>53686</xdr:rowOff>
    </xdr:from>
    <xdr:to>
      <xdr:col>35</xdr:col>
      <xdr:colOff>369744</xdr:colOff>
      <xdr:row>26</xdr:row>
      <xdr:rowOff>15586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14EAF-DAD7-40A4-977B-7E76D819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308163</xdr:colOff>
      <xdr:row>19</xdr:row>
      <xdr:rowOff>161645</xdr:rowOff>
    </xdr:from>
    <xdr:to>
      <xdr:col>56</xdr:col>
      <xdr:colOff>394447</xdr:colOff>
      <xdr:row>44</xdr:row>
      <xdr:rowOff>142595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4F2079-110E-4045-8E19-F72798279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508412</xdr:colOff>
      <xdr:row>61</xdr:row>
      <xdr:rowOff>2721</xdr:rowOff>
    </xdr:from>
    <xdr:to>
      <xdr:col>83</xdr:col>
      <xdr:colOff>11380</xdr:colOff>
      <xdr:row>85</xdr:row>
      <xdr:rowOff>185057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40092D-A86B-47AD-96F2-498086A13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303935</xdr:colOff>
      <xdr:row>27</xdr:row>
      <xdr:rowOff>105641</xdr:rowOff>
    </xdr:from>
    <xdr:to>
      <xdr:col>35</xdr:col>
      <xdr:colOff>494435</xdr:colOff>
      <xdr:row>50</xdr:row>
      <xdr:rowOff>134216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676DB6-8A53-4E25-B221-E4CA6E93B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57150</xdr:colOff>
      <xdr:row>0</xdr:row>
      <xdr:rowOff>0</xdr:rowOff>
    </xdr:from>
    <xdr:to>
      <xdr:col>52</xdr:col>
      <xdr:colOff>371475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D7970-92E4-460F-A57E-3DBF3A329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519112</xdr:colOff>
      <xdr:row>0</xdr:row>
      <xdr:rowOff>109970</xdr:rowOff>
    </xdr:from>
    <xdr:to>
      <xdr:col>43</xdr:col>
      <xdr:colOff>228600</xdr:colOff>
      <xdr:row>17</xdr:row>
      <xdr:rowOff>52820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C2C90F-57A2-47BF-AEAF-CAC6CA1AA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286785</xdr:colOff>
      <xdr:row>17</xdr:row>
      <xdr:rowOff>175591</xdr:rowOff>
    </xdr:from>
    <xdr:to>
      <xdr:col>43</xdr:col>
      <xdr:colOff>579575</xdr:colOff>
      <xdr:row>32</xdr:row>
      <xdr:rowOff>61291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582C4C-C9F5-4C55-B59A-EECE7A024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100013</xdr:colOff>
      <xdr:row>34</xdr:row>
      <xdr:rowOff>133350</xdr:rowOff>
    </xdr:from>
    <xdr:to>
      <xdr:col>44</xdr:col>
      <xdr:colOff>390525</xdr:colOff>
      <xdr:row>49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FCBC7B-DFB4-477B-9694-F8259C61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494125</xdr:colOff>
      <xdr:row>2</xdr:row>
      <xdr:rowOff>26537</xdr:rowOff>
    </xdr:from>
    <xdr:to>
      <xdr:col>81</xdr:col>
      <xdr:colOff>578426</xdr:colOff>
      <xdr:row>26</xdr:row>
      <xdr:rowOff>166255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3A25C7A-B74E-4F5E-88CF-27E24D6EE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219506</xdr:colOff>
      <xdr:row>51</xdr:row>
      <xdr:rowOff>88321</xdr:rowOff>
    </xdr:from>
    <xdr:to>
      <xdr:col>35</xdr:col>
      <xdr:colOff>311727</xdr:colOff>
      <xdr:row>75</xdr:row>
      <xdr:rowOff>173180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9875ABF-E173-4106-BD4D-E061284BE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190500</xdr:colOff>
      <xdr:row>53</xdr:row>
      <xdr:rowOff>9525</xdr:rowOff>
    </xdr:from>
    <xdr:to>
      <xdr:col>65</xdr:col>
      <xdr:colOff>533400</xdr:colOff>
      <xdr:row>67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FD7D67F-1748-4C26-A493-1BF16DC7A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147637</xdr:colOff>
      <xdr:row>51</xdr:row>
      <xdr:rowOff>28575</xdr:rowOff>
    </xdr:from>
    <xdr:to>
      <xdr:col>56</xdr:col>
      <xdr:colOff>490537</xdr:colOff>
      <xdr:row>65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1DEB5A-0B59-4ED0-99F2-37056C99E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58</xdr:col>
      <xdr:colOff>341243</xdr:colOff>
      <xdr:row>2</xdr:row>
      <xdr:rowOff>34787</xdr:rowOff>
    </xdr:from>
    <xdr:to>
      <xdr:col>69</xdr:col>
      <xdr:colOff>361950</xdr:colOff>
      <xdr:row>22</xdr:row>
      <xdr:rowOff>123825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05CF422-13F1-49BE-9D81-858248B75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325091</xdr:colOff>
      <xdr:row>50</xdr:row>
      <xdr:rowOff>50937</xdr:rowOff>
    </xdr:from>
    <xdr:to>
      <xdr:col>46</xdr:col>
      <xdr:colOff>500061</xdr:colOff>
      <xdr:row>72</xdr:row>
      <xdr:rowOff>35201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3CAD4F-E6E8-4A14-98D7-184A8C82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806022</xdr:colOff>
      <xdr:row>44</xdr:row>
      <xdr:rowOff>131591</xdr:rowOff>
    </xdr:from>
    <xdr:to>
      <xdr:col>21</xdr:col>
      <xdr:colOff>122464</xdr:colOff>
      <xdr:row>69</xdr:row>
      <xdr:rowOff>108857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30F615F-1240-4C26-AB44-3969E00FF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495300</xdr:colOff>
      <xdr:row>68</xdr:row>
      <xdr:rowOff>168729</xdr:rowOff>
    </xdr:from>
    <xdr:to>
      <xdr:col>59</xdr:col>
      <xdr:colOff>590551</xdr:colOff>
      <xdr:row>91</xdr:row>
      <xdr:rowOff>127907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B288AAF-223A-49E9-AA7A-4A7689CB7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37</xdr:col>
      <xdr:colOff>69368</xdr:colOff>
      <xdr:row>73</xdr:row>
      <xdr:rowOff>64396</xdr:rowOff>
    </xdr:from>
    <xdr:to>
      <xdr:col>44</xdr:col>
      <xdr:colOff>337517</xdr:colOff>
      <xdr:row>85</xdr:row>
      <xdr:rowOff>140596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21B7782-6C91-4F03-A549-463B45F7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265870</xdr:colOff>
      <xdr:row>80</xdr:row>
      <xdr:rowOff>77028</xdr:rowOff>
    </xdr:from>
    <xdr:to>
      <xdr:col>31</xdr:col>
      <xdr:colOff>603800</xdr:colOff>
      <xdr:row>94</xdr:row>
      <xdr:rowOff>153228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89F125F-EEFA-42C1-A755-E854CCC3E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110040</xdr:colOff>
      <xdr:row>70</xdr:row>
      <xdr:rowOff>187305</xdr:rowOff>
    </xdr:from>
    <xdr:to>
      <xdr:col>22</xdr:col>
      <xdr:colOff>530679</xdr:colOff>
      <xdr:row>83</xdr:row>
      <xdr:rowOff>73005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B31E53-84B6-4BF3-8FCC-C7FBDF38F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310597</xdr:colOff>
      <xdr:row>65</xdr:row>
      <xdr:rowOff>73715</xdr:rowOff>
    </xdr:from>
    <xdr:to>
      <xdr:col>12</xdr:col>
      <xdr:colOff>37271</xdr:colOff>
      <xdr:row>77</xdr:row>
      <xdr:rowOff>149915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E23BD09-7884-4146-A356-D1751B9BC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5964-A53D-4E39-92ED-A9A7EE0E405A}">
  <dimension ref="A1:Q75"/>
  <sheetViews>
    <sheetView tabSelected="1" zoomScale="85" zoomScaleNormal="85" workbookViewId="0">
      <selection activeCell="AV104" sqref="AV104"/>
    </sheetView>
  </sheetViews>
  <sheetFormatPr defaultRowHeight="15" x14ac:dyDescent="0.25"/>
  <cols>
    <col min="1" max="1" width="12.140625" style="4" bestFit="1" customWidth="1"/>
    <col min="2" max="2" width="13.42578125" style="5" bestFit="1" customWidth="1"/>
    <col min="3" max="3" width="13.140625" style="5" bestFit="1" customWidth="1"/>
    <col min="4" max="4" width="11.28515625" style="5" bestFit="1" customWidth="1"/>
    <col min="5" max="5" width="13.42578125" style="5" bestFit="1" customWidth="1"/>
    <col min="6" max="6" width="9.140625" style="4"/>
    <col min="7" max="7" width="12.140625" style="4" bestFit="1" customWidth="1"/>
    <col min="8" max="8" width="13.42578125" style="4" bestFit="1" customWidth="1"/>
    <col min="9" max="9" width="13.140625" style="4" bestFit="1" customWidth="1"/>
    <col min="10" max="10" width="11.28515625" style="4" bestFit="1" customWidth="1"/>
    <col min="11" max="11" width="13.42578125" style="4" bestFit="1" customWidth="1"/>
    <col min="12" max="12" width="9.140625" style="4"/>
    <col min="13" max="13" width="12.140625" style="4" bestFit="1" customWidth="1"/>
    <col min="14" max="14" width="16.28515625" style="4" bestFit="1" customWidth="1"/>
    <col min="15" max="15" width="16" style="4" bestFit="1" customWidth="1"/>
    <col min="16" max="16" width="14.28515625" style="4" bestFit="1" customWidth="1"/>
    <col min="17" max="17" width="16.28515625" style="4" bestFit="1" customWidth="1"/>
    <col min="18" max="16384" width="9.140625" style="4"/>
  </cols>
  <sheetData>
    <row r="1" spans="1:17" s="4" customFormat="1" x14ac:dyDescent="0.25">
      <c r="A1" s="2" t="s">
        <v>5</v>
      </c>
      <c r="B1" s="3" t="s">
        <v>9</v>
      </c>
      <c r="C1" s="3"/>
      <c r="D1" s="3"/>
      <c r="E1" s="3"/>
      <c r="G1" s="2" t="s">
        <v>5</v>
      </c>
      <c r="H1" s="3" t="s">
        <v>10</v>
      </c>
      <c r="I1" s="3"/>
      <c r="J1" s="3"/>
      <c r="K1" s="3"/>
      <c r="M1" s="2" t="s">
        <v>5</v>
      </c>
      <c r="N1" s="3" t="s">
        <v>24</v>
      </c>
      <c r="O1" s="3"/>
      <c r="P1" s="3"/>
      <c r="Q1" s="3"/>
    </row>
    <row r="2" spans="1:17" s="4" customFormat="1" x14ac:dyDescent="0.25">
      <c r="A2" s="2"/>
      <c r="B2" s="4" t="s">
        <v>16</v>
      </c>
      <c r="C2" s="4" t="s">
        <v>17</v>
      </c>
      <c r="D2" s="4" t="s">
        <v>18</v>
      </c>
      <c r="E2" s="4" t="s">
        <v>19</v>
      </c>
      <c r="G2" s="2"/>
      <c r="H2" s="4" t="s">
        <v>20</v>
      </c>
      <c r="I2" s="4" t="s">
        <v>21</v>
      </c>
      <c r="J2" s="4" t="s">
        <v>22</v>
      </c>
      <c r="K2" s="4" t="s">
        <v>23</v>
      </c>
      <c r="M2" s="2"/>
      <c r="N2" s="4" t="s">
        <v>1</v>
      </c>
      <c r="O2" s="4" t="s">
        <v>6</v>
      </c>
      <c r="P2" s="4" t="s">
        <v>7</v>
      </c>
      <c r="Q2" s="4" t="s">
        <v>8</v>
      </c>
    </row>
    <row r="3" spans="1:17" s="4" customFormat="1" x14ac:dyDescent="0.25">
      <c r="A3" s="4">
        <v>2</v>
      </c>
      <c r="B3" s="5">
        <v>0</v>
      </c>
      <c r="C3" s="5">
        <v>0</v>
      </c>
      <c r="D3" s="5">
        <v>0</v>
      </c>
      <c r="E3" s="5">
        <v>0</v>
      </c>
      <c r="G3" s="4">
        <v>2</v>
      </c>
      <c r="H3" s="5">
        <v>0</v>
      </c>
      <c r="I3" s="5">
        <v>0</v>
      </c>
      <c r="J3" s="5">
        <v>0</v>
      </c>
      <c r="K3" s="5">
        <v>0</v>
      </c>
      <c r="M3" s="4">
        <v>2</v>
      </c>
      <c r="N3" s="5">
        <f>H3-B3</f>
        <v>0</v>
      </c>
      <c r="O3" s="5">
        <f t="shared" ref="O3:Q3" si="0">I3-C3</f>
        <v>0</v>
      </c>
      <c r="P3" s="5">
        <f t="shared" si="0"/>
        <v>0</v>
      </c>
      <c r="Q3" s="5">
        <f t="shared" si="0"/>
        <v>0</v>
      </c>
    </row>
    <row r="4" spans="1:17" s="4" customFormat="1" x14ac:dyDescent="0.25">
      <c r="A4" s="4">
        <v>4</v>
      </c>
      <c r="B4" s="5">
        <v>0</v>
      </c>
      <c r="C4" s="5">
        <v>0</v>
      </c>
      <c r="D4" s="5">
        <v>0</v>
      </c>
      <c r="E4" s="5">
        <v>0</v>
      </c>
      <c r="G4" s="4">
        <v>4</v>
      </c>
      <c r="H4" s="5">
        <v>0</v>
      </c>
      <c r="I4" s="5">
        <v>0</v>
      </c>
      <c r="J4" s="5">
        <v>0</v>
      </c>
      <c r="K4" s="5">
        <v>0</v>
      </c>
      <c r="M4" s="4">
        <v>4</v>
      </c>
      <c r="N4" s="5">
        <f t="shared" ref="N4:N21" si="1">H4-B4</f>
        <v>0</v>
      </c>
      <c r="O4" s="5">
        <f t="shared" ref="O4:O21" si="2">I4-C4</f>
        <v>0</v>
      </c>
      <c r="P4" s="5">
        <f t="shared" ref="P4:P21" si="3">J4-D4</f>
        <v>0</v>
      </c>
      <c r="Q4" s="5">
        <f t="shared" ref="Q4:Q21" si="4">K4-E4</f>
        <v>0</v>
      </c>
    </row>
    <row r="5" spans="1:17" s="4" customFormat="1" x14ac:dyDescent="0.25">
      <c r="A5" s="4">
        <v>8</v>
      </c>
      <c r="B5" s="5">
        <v>0</v>
      </c>
      <c r="C5" s="5">
        <v>0</v>
      </c>
      <c r="D5" s="5">
        <v>0</v>
      </c>
      <c r="E5" s="5">
        <v>0</v>
      </c>
      <c r="G5" s="4">
        <v>8</v>
      </c>
      <c r="H5" s="5">
        <v>0</v>
      </c>
      <c r="I5" s="5">
        <v>0</v>
      </c>
      <c r="J5" s="5">
        <v>0</v>
      </c>
      <c r="K5" s="5">
        <v>0</v>
      </c>
      <c r="M5" s="4">
        <v>8</v>
      </c>
      <c r="N5" s="5">
        <f t="shared" si="1"/>
        <v>0</v>
      </c>
      <c r="O5" s="5">
        <f t="shared" si="2"/>
        <v>0</v>
      </c>
      <c r="P5" s="5">
        <f t="shared" si="3"/>
        <v>0</v>
      </c>
      <c r="Q5" s="5">
        <f t="shared" si="4"/>
        <v>0</v>
      </c>
    </row>
    <row r="6" spans="1:17" s="4" customFormat="1" x14ac:dyDescent="0.25">
      <c r="A6" s="4">
        <v>16</v>
      </c>
      <c r="B6" s="5">
        <v>0</v>
      </c>
      <c r="C6" s="5">
        <v>0</v>
      </c>
      <c r="D6" s="5">
        <v>0</v>
      </c>
      <c r="E6" s="5">
        <v>0</v>
      </c>
      <c r="G6" s="4">
        <v>16</v>
      </c>
      <c r="H6" s="5">
        <v>0</v>
      </c>
      <c r="I6" s="5">
        <v>0</v>
      </c>
      <c r="J6" s="5">
        <v>0</v>
      </c>
      <c r="K6" s="5">
        <v>0</v>
      </c>
      <c r="M6" s="4">
        <v>16</v>
      </c>
      <c r="N6" s="5">
        <f t="shared" si="1"/>
        <v>0</v>
      </c>
      <c r="O6" s="5">
        <f t="shared" si="2"/>
        <v>0</v>
      </c>
      <c r="P6" s="5">
        <f t="shared" si="3"/>
        <v>0</v>
      </c>
      <c r="Q6" s="5">
        <f t="shared" si="4"/>
        <v>0</v>
      </c>
    </row>
    <row r="7" spans="1:17" s="4" customFormat="1" x14ac:dyDescent="0.25">
      <c r="A7" s="4">
        <v>32</v>
      </c>
      <c r="B7" s="5">
        <v>0</v>
      </c>
      <c r="C7" s="5">
        <v>0</v>
      </c>
      <c r="D7" s="5">
        <v>0</v>
      </c>
      <c r="E7" s="5">
        <v>0</v>
      </c>
      <c r="G7" s="4">
        <v>32</v>
      </c>
      <c r="H7" s="5">
        <v>0</v>
      </c>
      <c r="I7" s="5">
        <v>0</v>
      </c>
      <c r="J7" s="5">
        <v>0</v>
      </c>
      <c r="K7" s="5">
        <v>0</v>
      </c>
      <c r="M7" s="4">
        <v>32</v>
      </c>
      <c r="N7" s="5">
        <f t="shared" si="1"/>
        <v>0</v>
      </c>
      <c r="O7" s="5">
        <f t="shared" si="2"/>
        <v>0</v>
      </c>
      <c r="P7" s="5">
        <f t="shared" si="3"/>
        <v>0</v>
      </c>
      <c r="Q7" s="5">
        <f t="shared" si="4"/>
        <v>0</v>
      </c>
    </row>
    <row r="8" spans="1:17" s="4" customFormat="1" x14ac:dyDescent="0.25">
      <c r="A8" s="4">
        <v>64</v>
      </c>
      <c r="B8" s="5">
        <v>0</v>
      </c>
      <c r="C8" s="5">
        <v>0</v>
      </c>
      <c r="D8" s="5">
        <v>0</v>
      </c>
      <c r="E8" s="5">
        <v>0</v>
      </c>
      <c r="G8" s="4">
        <v>64</v>
      </c>
      <c r="H8" s="5">
        <v>0</v>
      </c>
      <c r="I8" s="5">
        <v>0</v>
      </c>
      <c r="J8" s="5">
        <v>1</v>
      </c>
      <c r="K8" s="5">
        <v>0</v>
      </c>
      <c r="M8" s="4">
        <v>64</v>
      </c>
      <c r="N8" s="5">
        <f t="shared" si="1"/>
        <v>0</v>
      </c>
      <c r="O8" s="5">
        <f t="shared" si="2"/>
        <v>0</v>
      </c>
      <c r="P8" s="5">
        <f t="shared" si="3"/>
        <v>1</v>
      </c>
      <c r="Q8" s="5">
        <f t="shared" si="4"/>
        <v>0</v>
      </c>
    </row>
    <row r="9" spans="1:17" s="4" customFormat="1" x14ac:dyDescent="0.25">
      <c r="A9" s="4">
        <v>128</v>
      </c>
      <c r="B9" s="5">
        <v>1</v>
      </c>
      <c r="C9" s="5">
        <v>0</v>
      </c>
      <c r="D9" s="5">
        <v>1</v>
      </c>
      <c r="E9" s="5">
        <v>0</v>
      </c>
      <c r="G9" s="4">
        <v>128</v>
      </c>
      <c r="H9" s="5">
        <v>0</v>
      </c>
      <c r="I9" s="5">
        <v>1</v>
      </c>
      <c r="J9" s="5">
        <v>0</v>
      </c>
      <c r="K9" s="5">
        <v>0</v>
      </c>
      <c r="M9" s="4">
        <v>128</v>
      </c>
      <c r="N9" s="5">
        <f t="shared" si="1"/>
        <v>-1</v>
      </c>
      <c r="O9" s="5">
        <f t="shared" si="2"/>
        <v>1</v>
      </c>
      <c r="P9" s="5">
        <f t="shared" si="3"/>
        <v>-1</v>
      </c>
      <c r="Q9" s="5">
        <f t="shared" si="4"/>
        <v>0</v>
      </c>
    </row>
    <row r="10" spans="1:17" s="4" customFormat="1" x14ac:dyDescent="0.25">
      <c r="A10" s="4">
        <v>256</v>
      </c>
      <c r="B10" s="5">
        <v>0</v>
      </c>
      <c r="C10" s="5">
        <v>1</v>
      </c>
      <c r="D10" s="5">
        <v>2</v>
      </c>
      <c r="E10" s="5">
        <v>0</v>
      </c>
      <c r="G10" s="4">
        <v>256</v>
      </c>
      <c r="H10" s="5">
        <v>0</v>
      </c>
      <c r="I10" s="5">
        <v>1</v>
      </c>
      <c r="J10" s="5">
        <v>1</v>
      </c>
      <c r="K10" s="5">
        <v>1</v>
      </c>
      <c r="M10" s="4">
        <v>256</v>
      </c>
      <c r="N10" s="5">
        <f t="shared" si="1"/>
        <v>0</v>
      </c>
      <c r="O10" s="5">
        <f t="shared" si="2"/>
        <v>0</v>
      </c>
      <c r="P10" s="5">
        <f t="shared" si="3"/>
        <v>-1</v>
      </c>
      <c r="Q10" s="5">
        <f t="shared" si="4"/>
        <v>1</v>
      </c>
    </row>
    <row r="11" spans="1:17" s="4" customFormat="1" x14ac:dyDescent="0.25">
      <c r="A11" s="4">
        <v>512</v>
      </c>
      <c r="B11" s="5">
        <v>4</v>
      </c>
      <c r="C11" s="5">
        <v>2</v>
      </c>
      <c r="D11" s="5">
        <v>8</v>
      </c>
      <c r="E11" s="5">
        <v>3</v>
      </c>
      <c r="G11" s="4">
        <v>512</v>
      </c>
      <c r="H11" s="5">
        <v>3</v>
      </c>
      <c r="I11" s="5">
        <v>2</v>
      </c>
      <c r="J11" s="5">
        <v>4</v>
      </c>
      <c r="K11" s="5">
        <v>3</v>
      </c>
      <c r="M11" s="4">
        <v>512</v>
      </c>
      <c r="N11" s="5">
        <f t="shared" si="1"/>
        <v>-1</v>
      </c>
      <c r="O11" s="5">
        <f t="shared" si="2"/>
        <v>0</v>
      </c>
      <c r="P11" s="5">
        <f t="shared" si="3"/>
        <v>-4</v>
      </c>
      <c r="Q11" s="5">
        <f t="shared" si="4"/>
        <v>0</v>
      </c>
    </row>
    <row r="12" spans="1:17" s="4" customFormat="1" x14ac:dyDescent="0.25">
      <c r="A12" s="4">
        <v>1024</v>
      </c>
      <c r="B12" s="5">
        <v>8</v>
      </c>
      <c r="C12" s="5">
        <v>3</v>
      </c>
      <c r="D12" s="5">
        <v>13</v>
      </c>
      <c r="E12" s="5">
        <v>6</v>
      </c>
      <c r="G12" s="4">
        <v>1024</v>
      </c>
      <c r="H12" s="5">
        <v>2</v>
      </c>
      <c r="I12" s="5">
        <v>3</v>
      </c>
      <c r="J12" s="5">
        <v>2</v>
      </c>
      <c r="K12" s="5">
        <v>0</v>
      </c>
      <c r="M12" s="4">
        <v>1024</v>
      </c>
      <c r="N12" s="5">
        <f t="shared" si="1"/>
        <v>-6</v>
      </c>
      <c r="O12" s="5">
        <f t="shared" si="2"/>
        <v>0</v>
      </c>
      <c r="P12" s="5">
        <f t="shared" si="3"/>
        <v>-11</v>
      </c>
      <c r="Q12" s="5">
        <f t="shared" si="4"/>
        <v>-6</v>
      </c>
    </row>
    <row r="13" spans="1:17" s="4" customFormat="1" x14ac:dyDescent="0.25">
      <c r="A13" s="4">
        <v>2048</v>
      </c>
      <c r="B13" s="5">
        <v>12</v>
      </c>
      <c r="C13" s="5">
        <v>10</v>
      </c>
      <c r="D13" s="5">
        <v>14</v>
      </c>
      <c r="E13" s="5">
        <v>7</v>
      </c>
      <c r="G13" s="4">
        <v>2048</v>
      </c>
      <c r="H13" s="5">
        <v>9</v>
      </c>
      <c r="I13" s="5">
        <v>3</v>
      </c>
      <c r="J13" s="5">
        <v>4</v>
      </c>
      <c r="K13" s="5">
        <v>0</v>
      </c>
      <c r="M13" s="4">
        <v>2048</v>
      </c>
      <c r="N13" s="5">
        <f t="shared" si="1"/>
        <v>-3</v>
      </c>
      <c r="O13" s="5">
        <f t="shared" si="2"/>
        <v>-7</v>
      </c>
      <c r="P13" s="5">
        <f t="shared" si="3"/>
        <v>-10</v>
      </c>
      <c r="Q13" s="5">
        <f t="shared" si="4"/>
        <v>-7</v>
      </c>
    </row>
    <row r="14" spans="1:17" s="4" customFormat="1" x14ac:dyDescent="0.25">
      <c r="A14" s="4">
        <v>4096</v>
      </c>
      <c r="B14" s="5">
        <v>16</v>
      </c>
      <c r="C14" s="5">
        <v>16</v>
      </c>
      <c r="D14" s="5">
        <v>25</v>
      </c>
      <c r="E14" s="5">
        <v>10</v>
      </c>
      <c r="G14" s="4">
        <v>4096</v>
      </c>
      <c r="H14" s="5">
        <v>5</v>
      </c>
      <c r="I14" s="5">
        <v>2</v>
      </c>
      <c r="J14" s="5">
        <v>17</v>
      </c>
      <c r="K14" s="5">
        <v>3</v>
      </c>
      <c r="M14" s="4">
        <v>4096</v>
      </c>
      <c r="N14" s="5">
        <f t="shared" si="1"/>
        <v>-11</v>
      </c>
      <c r="O14" s="5">
        <f t="shared" si="2"/>
        <v>-14</v>
      </c>
      <c r="P14" s="5">
        <f t="shared" si="3"/>
        <v>-8</v>
      </c>
      <c r="Q14" s="5">
        <f t="shared" si="4"/>
        <v>-7</v>
      </c>
    </row>
    <row r="15" spans="1:17" s="4" customFormat="1" x14ac:dyDescent="0.25">
      <c r="A15" s="4">
        <v>8192</v>
      </c>
      <c r="B15" s="5">
        <v>46</v>
      </c>
      <c r="C15" s="5">
        <v>35</v>
      </c>
      <c r="D15" s="5">
        <v>74</v>
      </c>
      <c r="E15" s="5">
        <v>19</v>
      </c>
      <c r="G15" s="4">
        <v>8192</v>
      </c>
      <c r="H15" s="5">
        <v>20</v>
      </c>
      <c r="I15" s="5">
        <v>6</v>
      </c>
      <c r="J15" s="5">
        <v>67</v>
      </c>
      <c r="K15" s="5">
        <v>13</v>
      </c>
      <c r="M15" s="4">
        <v>8192</v>
      </c>
      <c r="N15" s="5">
        <f t="shared" si="1"/>
        <v>-26</v>
      </c>
      <c r="O15" s="5">
        <f t="shared" si="2"/>
        <v>-29</v>
      </c>
      <c r="P15" s="5">
        <f t="shared" si="3"/>
        <v>-7</v>
      </c>
      <c r="Q15" s="5">
        <f t="shared" si="4"/>
        <v>-6</v>
      </c>
    </row>
    <row r="16" spans="1:17" s="4" customFormat="1" x14ac:dyDescent="0.25">
      <c r="A16" s="4">
        <v>16384</v>
      </c>
      <c r="B16" s="5">
        <v>187</v>
      </c>
      <c r="C16" s="5">
        <v>150</v>
      </c>
      <c r="D16" s="5">
        <v>338</v>
      </c>
      <c r="E16" s="5">
        <v>62</v>
      </c>
      <c r="G16" s="4">
        <v>16384</v>
      </c>
      <c r="H16" s="5">
        <v>78</v>
      </c>
      <c r="I16" s="5">
        <v>27</v>
      </c>
      <c r="J16" s="5">
        <v>266</v>
      </c>
      <c r="K16" s="5">
        <v>49</v>
      </c>
      <c r="M16" s="4">
        <v>16384</v>
      </c>
      <c r="N16" s="5">
        <f t="shared" si="1"/>
        <v>-109</v>
      </c>
      <c r="O16" s="5">
        <f t="shared" si="2"/>
        <v>-123</v>
      </c>
      <c r="P16" s="5">
        <f t="shared" si="3"/>
        <v>-72</v>
      </c>
      <c r="Q16" s="5">
        <f t="shared" si="4"/>
        <v>-13</v>
      </c>
    </row>
    <row r="17" spans="1:17" s="4" customFormat="1" x14ac:dyDescent="0.25">
      <c r="A17" s="4">
        <v>32768</v>
      </c>
      <c r="B17" s="5">
        <v>733</v>
      </c>
      <c r="C17" s="5">
        <v>621</v>
      </c>
      <c r="D17" s="5">
        <v>1209</v>
      </c>
      <c r="E17" s="5">
        <v>170</v>
      </c>
      <c r="G17" s="4">
        <v>32768</v>
      </c>
      <c r="H17" s="5">
        <v>325</v>
      </c>
      <c r="I17" s="5">
        <v>105</v>
      </c>
      <c r="J17" s="5">
        <v>1068</v>
      </c>
      <c r="K17" s="5">
        <v>180</v>
      </c>
      <c r="M17" s="4">
        <v>32768</v>
      </c>
      <c r="N17" s="5">
        <f t="shared" si="1"/>
        <v>-408</v>
      </c>
      <c r="O17" s="5">
        <f t="shared" si="2"/>
        <v>-516</v>
      </c>
      <c r="P17" s="5">
        <f t="shared" si="3"/>
        <v>-141</v>
      </c>
      <c r="Q17" s="5">
        <f t="shared" si="4"/>
        <v>10</v>
      </c>
    </row>
    <row r="18" spans="1:17" s="4" customFormat="1" x14ac:dyDescent="0.25">
      <c r="A18" s="4">
        <v>65536</v>
      </c>
      <c r="B18" s="5">
        <v>3047</v>
      </c>
      <c r="C18" s="5">
        <v>2268</v>
      </c>
      <c r="D18" s="5">
        <v>4470</v>
      </c>
      <c r="E18" s="5">
        <v>655</v>
      </c>
      <c r="G18" s="4">
        <v>65536</v>
      </c>
      <c r="H18" s="5">
        <v>1392</v>
      </c>
      <c r="I18" s="5">
        <v>461</v>
      </c>
      <c r="J18" s="5">
        <v>4313</v>
      </c>
      <c r="K18" s="5">
        <v>796</v>
      </c>
      <c r="M18" s="4">
        <v>65536</v>
      </c>
      <c r="N18" s="5">
        <f t="shared" si="1"/>
        <v>-1655</v>
      </c>
      <c r="O18" s="5">
        <f t="shared" si="2"/>
        <v>-1807</v>
      </c>
      <c r="P18" s="5">
        <f t="shared" si="3"/>
        <v>-157</v>
      </c>
      <c r="Q18" s="5">
        <f t="shared" si="4"/>
        <v>141</v>
      </c>
    </row>
    <row r="19" spans="1:17" s="4" customFormat="1" x14ac:dyDescent="0.25">
      <c r="A19" s="4">
        <v>131072</v>
      </c>
      <c r="B19" s="5">
        <v>11473</v>
      </c>
      <c r="C19" s="5">
        <v>8907</v>
      </c>
      <c r="D19" s="5">
        <v>18979</v>
      </c>
      <c r="E19" s="5">
        <v>2561</v>
      </c>
      <c r="G19" s="4">
        <v>131072</v>
      </c>
      <c r="H19" s="5">
        <v>5283</v>
      </c>
      <c r="I19" s="5">
        <v>1944</v>
      </c>
      <c r="J19" s="5">
        <v>17376</v>
      </c>
      <c r="K19" s="5">
        <v>3102</v>
      </c>
      <c r="M19" s="4">
        <v>131072</v>
      </c>
      <c r="N19" s="5">
        <f t="shared" si="1"/>
        <v>-6190</v>
      </c>
      <c r="O19" s="5">
        <f t="shared" si="2"/>
        <v>-6963</v>
      </c>
      <c r="P19" s="5">
        <f t="shared" si="3"/>
        <v>-1603</v>
      </c>
      <c r="Q19" s="5">
        <f t="shared" si="4"/>
        <v>541</v>
      </c>
    </row>
    <row r="20" spans="1:17" s="4" customFormat="1" x14ac:dyDescent="0.25">
      <c r="A20" s="4">
        <v>262144</v>
      </c>
      <c r="B20" s="5">
        <v>67214</v>
      </c>
      <c r="C20" s="5">
        <v>39838</v>
      </c>
      <c r="D20" s="5">
        <v>85615</v>
      </c>
      <c r="E20" s="5">
        <v>10494</v>
      </c>
      <c r="G20" s="4">
        <v>262144</v>
      </c>
      <c r="H20" s="5">
        <v>21391</v>
      </c>
      <c r="I20" s="5">
        <v>8601</v>
      </c>
      <c r="J20" s="5">
        <v>70456</v>
      </c>
      <c r="K20" s="5">
        <v>12685</v>
      </c>
      <c r="M20" s="4">
        <v>262144</v>
      </c>
      <c r="N20" s="5">
        <f t="shared" si="1"/>
        <v>-45823</v>
      </c>
      <c r="O20" s="5">
        <f t="shared" si="2"/>
        <v>-31237</v>
      </c>
      <c r="P20" s="5">
        <f t="shared" si="3"/>
        <v>-15159</v>
      </c>
      <c r="Q20" s="5">
        <f t="shared" si="4"/>
        <v>2191</v>
      </c>
    </row>
    <row r="21" spans="1:17" s="4" customFormat="1" x14ac:dyDescent="0.25">
      <c r="A21" s="4">
        <v>524288</v>
      </c>
      <c r="B21" s="5">
        <v>186772</v>
      </c>
      <c r="C21" s="5">
        <v>144126</v>
      </c>
      <c r="D21" s="5">
        <v>333559</v>
      </c>
      <c r="E21" s="5">
        <v>60091</v>
      </c>
      <c r="G21" s="4">
        <v>524288</v>
      </c>
      <c r="H21" s="5">
        <v>91607</v>
      </c>
      <c r="I21" s="5">
        <v>35820</v>
      </c>
      <c r="J21" s="5">
        <v>310780</v>
      </c>
      <c r="K21" s="5">
        <v>58218</v>
      </c>
      <c r="M21" s="4">
        <v>524288</v>
      </c>
      <c r="N21" s="5">
        <f t="shared" si="1"/>
        <v>-95165</v>
      </c>
      <c r="O21" s="5">
        <f t="shared" si="2"/>
        <v>-108306</v>
      </c>
      <c r="P21" s="5">
        <f t="shared" si="3"/>
        <v>-22779</v>
      </c>
      <c r="Q21" s="5">
        <f>K21-E21</f>
        <v>-1873</v>
      </c>
    </row>
    <row r="22" spans="1:17" s="4" customFormat="1" x14ac:dyDescent="0.25">
      <c r="B22" s="5" t="s">
        <v>11</v>
      </c>
      <c r="C22" s="5" t="s">
        <v>12</v>
      </c>
      <c r="D22" s="5" t="s">
        <v>13</v>
      </c>
      <c r="E22" s="5" t="s">
        <v>14</v>
      </c>
    </row>
    <row r="24" spans="1:17" s="4" customFormat="1" x14ac:dyDescent="0.25">
      <c r="A24" s="2" t="s">
        <v>5</v>
      </c>
      <c r="B24" s="3" t="s">
        <v>9</v>
      </c>
      <c r="C24" s="3"/>
      <c r="D24" s="3"/>
      <c r="E24" s="3"/>
      <c r="G24" s="2" t="s">
        <v>5</v>
      </c>
      <c r="H24" s="3" t="s">
        <v>10</v>
      </c>
      <c r="I24" s="3"/>
      <c r="J24" s="3"/>
      <c r="K24" s="3"/>
      <c r="M24" s="2" t="s">
        <v>5</v>
      </c>
      <c r="N24" s="3" t="s">
        <v>24</v>
      </c>
      <c r="O24" s="3"/>
      <c r="P24" s="3"/>
      <c r="Q24" s="3"/>
    </row>
    <row r="25" spans="1:17" s="4" customFormat="1" x14ac:dyDescent="0.25">
      <c r="A25" s="2"/>
      <c r="B25" s="4" t="s">
        <v>1</v>
      </c>
      <c r="C25" s="4" t="s">
        <v>6</v>
      </c>
      <c r="D25" s="4" t="s">
        <v>7</v>
      </c>
      <c r="E25" s="4" t="s">
        <v>8</v>
      </c>
      <c r="G25" s="2"/>
      <c r="H25" s="4" t="s">
        <v>2</v>
      </c>
      <c r="I25" s="4" t="s">
        <v>3</v>
      </c>
      <c r="J25" s="4" t="s">
        <v>0</v>
      </c>
      <c r="K25" s="4" t="s">
        <v>4</v>
      </c>
      <c r="M25" s="2"/>
      <c r="N25" s="4" t="s">
        <v>1</v>
      </c>
      <c r="O25" s="4" t="s">
        <v>6</v>
      </c>
      <c r="P25" s="4" t="s">
        <v>7</v>
      </c>
      <c r="Q25" s="4" t="s">
        <v>8</v>
      </c>
    </row>
    <row r="26" spans="1:17" s="4" customFormat="1" x14ac:dyDescent="0.25">
      <c r="A26" s="4">
        <v>2</v>
      </c>
      <c r="B26" s="5">
        <v>0</v>
      </c>
      <c r="C26" s="5">
        <v>0</v>
      </c>
      <c r="D26" s="5">
        <v>0</v>
      </c>
      <c r="E26" s="5">
        <v>0</v>
      </c>
      <c r="G26" s="4">
        <v>2</v>
      </c>
      <c r="H26" s="5">
        <v>0</v>
      </c>
      <c r="I26" s="5">
        <v>0</v>
      </c>
      <c r="J26" s="5">
        <v>0</v>
      </c>
      <c r="K26" s="5">
        <v>0</v>
      </c>
      <c r="M26" s="4">
        <v>2</v>
      </c>
      <c r="N26" s="5">
        <f>H26-B26</f>
        <v>0</v>
      </c>
      <c r="O26" s="5">
        <f t="shared" ref="O26:Q41" si="5">I26-C26</f>
        <v>0</v>
      </c>
      <c r="P26" s="5">
        <f t="shared" si="5"/>
        <v>0</v>
      </c>
      <c r="Q26" s="5">
        <f t="shared" si="5"/>
        <v>0</v>
      </c>
    </row>
    <row r="27" spans="1:17" s="4" customFormat="1" x14ac:dyDescent="0.25">
      <c r="A27" s="4">
        <v>4</v>
      </c>
      <c r="B27" s="5">
        <v>0</v>
      </c>
      <c r="C27" s="5">
        <v>0</v>
      </c>
      <c r="D27" s="5">
        <v>0</v>
      </c>
      <c r="E27" s="5">
        <v>0</v>
      </c>
      <c r="G27" s="4">
        <v>4</v>
      </c>
      <c r="H27" s="5">
        <v>0</v>
      </c>
      <c r="I27" s="5">
        <v>0</v>
      </c>
      <c r="J27" s="5">
        <v>0</v>
      </c>
      <c r="K27" s="5">
        <v>0</v>
      </c>
      <c r="M27" s="4">
        <v>4</v>
      </c>
      <c r="N27" s="5">
        <f t="shared" ref="N27:N44" si="6">H27-B27</f>
        <v>0</v>
      </c>
      <c r="O27" s="5">
        <f t="shared" si="5"/>
        <v>0</v>
      </c>
      <c r="P27" s="5">
        <f t="shared" si="5"/>
        <v>0</v>
      </c>
      <c r="Q27" s="5">
        <f t="shared" si="5"/>
        <v>0</v>
      </c>
    </row>
    <row r="28" spans="1:17" s="4" customFormat="1" x14ac:dyDescent="0.25">
      <c r="A28" s="4">
        <v>8</v>
      </c>
      <c r="B28" s="5">
        <v>0</v>
      </c>
      <c r="C28" s="5">
        <v>0</v>
      </c>
      <c r="D28" s="5">
        <v>0</v>
      </c>
      <c r="E28" s="5">
        <v>0</v>
      </c>
      <c r="G28" s="4">
        <v>8</v>
      </c>
      <c r="H28" s="5">
        <v>0</v>
      </c>
      <c r="I28" s="5">
        <v>0</v>
      </c>
      <c r="J28" s="5">
        <v>0</v>
      </c>
      <c r="K28" s="5">
        <v>0</v>
      </c>
      <c r="M28" s="4">
        <v>8</v>
      </c>
      <c r="N28" s="5">
        <f t="shared" si="6"/>
        <v>0</v>
      </c>
      <c r="O28" s="5">
        <f t="shared" si="5"/>
        <v>0</v>
      </c>
      <c r="P28" s="5">
        <f t="shared" si="5"/>
        <v>0</v>
      </c>
      <c r="Q28" s="5">
        <f t="shared" si="5"/>
        <v>0</v>
      </c>
    </row>
    <row r="29" spans="1:17" s="4" customFormat="1" x14ac:dyDescent="0.25">
      <c r="A29" s="4">
        <v>16</v>
      </c>
      <c r="B29" s="5">
        <v>0</v>
      </c>
      <c r="C29" s="5">
        <v>0</v>
      </c>
      <c r="D29" s="5">
        <v>0</v>
      </c>
      <c r="E29" s="5">
        <v>0</v>
      </c>
      <c r="G29" s="4">
        <v>16</v>
      </c>
      <c r="H29" s="5">
        <v>0</v>
      </c>
      <c r="I29" s="5">
        <v>0</v>
      </c>
      <c r="J29" s="5">
        <v>0</v>
      </c>
      <c r="K29" s="5">
        <v>0</v>
      </c>
      <c r="M29" s="4">
        <v>16</v>
      </c>
      <c r="N29" s="5">
        <f t="shared" si="6"/>
        <v>0</v>
      </c>
      <c r="O29" s="5">
        <f t="shared" si="5"/>
        <v>0</v>
      </c>
      <c r="P29" s="5">
        <f t="shared" si="5"/>
        <v>0</v>
      </c>
      <c r="Q29" s="5">
        <f t="shared" si="5"/>
        <v>0</v>
      </c>
    </row>
    <row r="30" spans="1:17" s="4" customFormat="1" x14ac:dyDescent="0.25">
      <c r="A30" s="4">
        <v>32</v>
      </c>
      <c r="B30" s="5">
        <v>0</v>
      </c>
      <c r="C30" s="5">
        <v>0</v>
      </c>
      <c r="D30" s="5">
        <v>0</v>
      </c>
      <c r="E30" s="5">
        <v>0</v>
      </c>
      <c r="G30" s="4">
        <v>32</v>
      </c>
      <c r="H30" s="5">
        <v>0</v>
      </c>
      <c r="I30" s="5">
        <v>0</v>
      </c>
      <c r="J30" s="5">
        <v>0</v>
      </c>
      <c r="K30" s="5">
        <v>0</v>
      </c>
      <c r="M30" s="4">
        <v>32</v>
      </c>
      <c r="N30" s="5">
        <f t="shared" si="6"/>
        <v>0</v>
      </c>
      <c r="O30" s="5">
        <f t="shared" si="5"/>
        <v>0</v>
      </c>
      <c r="P30" s="5">
        <f t="shared" si="5"/>
        <v>0</v>
      </c>
      <c r="Q30" s="5">
        <f t="shared" si="5"/>
        <v>0</v>
      </c>
    </row>
    <row r="31" spans="1:17" s="4" customFormat="1" x14ac:dyDescent="0.25">
      <c r="A31" s="4">
        <v>64</v>
      </c>
      <c r="B31" s="5">
        <v>0</v>
      </c>
      <c r="C31" s="5">
        <v>0</v>
      </c>
      <c r="D31" s="5">
        <v>0</v>
      </c>
      <c r="E31" s="5">
        <v>0</v>
      </c>
      <c r="G31" s="4">
        <v>64</v>
      </c>
      <c r="H31" s="5">
        <v>0</v>
      </c>
      <c r="I31" s="5">
        <v>0</v>
      </c>
      <c r="J31" s="5">
        <v>1</v>
      </c>
      <c r="K31" s="5">
        <v>0</v>
      </c>
      <c r="M31" s="4">
        <v>64</v>
      </c>
      <c r="N31" s="5">
        <f t="shared" si="6"/>
        <v>0</v>
      </c>
      <c r="O31" s="5">
        <f t="shared" si="5"/>
        <v>0</v>
      </c>
      <c r="P31" s="5">
        <f t="shared" si="5"/>
        <v>1</v>
      </c>
      <c r="Q31" s="5">
        <f t="shared" si="5"/>
        <v>0</v>
      </c>
    </row>
    <row r="32" spans="1:17" s="4" customFormat="1" x14ac:dyDescent="0.25">
      <c r="A32" s="4">
        <v>128</v>
      </c>
      <c r="B32" s="5">
        <v>0</v>
      </c>
      <c r="C32" s="5">
        <v>0</v>
      </c>
      <c r="D32" s="5">
        <v>1</v>
      </c>
      <c r="E32" s="5">
        <v>0</v>
      </c>
      <c r="G32" s="4">
        <v>128</v>
      </c>
      <c r="H32" s="5">
        <v>0</v>
      </c>
      <c r="I32" s="5">
        <v>0</v>
      </c>
      <c r="J32" s="5">
        <v>1</v>
      </c>
      <c r="K32" s="5">
        <v>1</v>
      </c>
      <c r="M32" s="4">
        <v>128</v>
      </c>
      <c r="N32" s="5">
        <f t="shared" si="6"/>
        <v>0</v>
      </c>
      <c r="O32" s="5">
        <f t="shared" si="5"/>
        <v>0</v>
      </c>
      <c r="P32" s="5">
        <f t="shared" si="5"/>
        <v>0</v>
      </c>
      <c r="Q32" s="5">
        <f t="shared" si="5"/>
        <v>1</v>
      </c>
    </row>
    <row r="33" spans="1:17" s="4" customFormat="1" x14ac:dyDescent="0.25">
      <c r="A33" s="4">
        <v>256</v>
      </c>
      <c r="B33" s="5">
        <v>2</v>
      </c>
      <c r="C33" s="5">
        <v>1</v>
      </c>
      <c r="D33" s="5">
        <v>1</v>
      </c>
      <c r="E33" s="5">
        <v>1</v>
      </c>
      <c r="G33" s="4">
        <v>256</v>
      </c>
      <c r="H33" s="5">
        <v>1</v>
      </c>
      <c r="I33" s="5">
        <v>1</v>
      </c>
      <c r="J33" s="5">
        <v>3</v>
      </c>
      <c r="K33" s="5">
        <v>1</v>
      </c>
      <c r="M33" s="4">
        <v>256</v>
      </c>
      <c r="N33" s="5">
        <f t="shared" si="6"/>
        <v>-1</v>
      </c>
      <c r="O33" s="5">
        <f t="shared" si="5"/>
        <v>0</v>
      </c>
      <c r="P33" s="5">
        <f t="shared" si="5"/>
        <v>2</v>
      </c>
      <c r="Q33" s="5">
        <f t="shared" si="5"/>
        <v>0</v>
      </c>
    </row>
    <row r="34" spans="1:17" s="4" customFormat="1" x14ac:dyDescent="0.25">
      <c r="A34" s="4">
        <v>512</v>
      </c>
      <c r="B34" s="5">
        <v>1</v>
      </c>
      <c r="C34" s="5">
        <v>1</v>
      </c>
      <c r="D34" s="5">
        <v>3</v>
      </c>
      <c r="E34" s="5">
        <v>2</v>
      </c>
      <c r="G34" s="4">
        <v>512</v>
      </c>
      <c r="H34" s="5">
        <v>4</v>
      </c>
      <c r="I34" s="5">
        <v>5</v>
      </c>
      <c r="J34" s="5">
        <v>7</v>
      </c>
      <c r="K34" s="5">
        <v>3</v>
      </c>
      <c r="M34" s="4">
        <v>512</v>
      </c>
      <c r="N34" s="5">
        <f t="shared" si="6"/>
        <v>3</v>
      </c>
      <c r="O34" s="5">
        <f t="shared" si="5"/>
        <v>4</v>
      </c>
      <c r="P34" s="5">
        <f t="shared" si="5"/>
        <v>4</v>
      </c>
      <c r="Q34" s="5">
        <f t="shared" si="5"/>
        <v>1</v>
      </c>
    </row>
    <row r="35" spans="1:17" s="4" customFormat="1" x14ac:dyDescent="0.25">
      <c r="A35" s="4">
        <v>1024</v>
      </c>
      <c r="B35" s="5">
        <v>1</v>
      </c>
      <c r="C35" s="5">
        <v>3</v>
      </c>
      <c r="D35" s="5">
        <v>5</v>
      </c>
      <c r="E35" s="5">
        <v>1</v>
      </c>
      <c r="G35" s="4">
        <v>1024</v>
      </c>
      <c r="H35" s="5">
        <v>1</v>
      </c>
      <c r="I35" s="5">
        <v>14</v>
      </c>
      <c r="J35" s="5">
        <v>3</v>
      </c>
      <c r="K35" s="5">
        <v>1</v>
      </c>
      <c r="M35" s="4">
        <v>1024</v>
      </c>
      <c r="N35" s="5">
        <f t="shared" si="6"/>
        <v>0</v>
      </c>
      <c r="O35" s="5">
        <f t="shared" si="5"/>
        <v>11</v>
      </c>
      <c r="P35" s="5">
        <f t="shared" si="5"/>
        <v>-2</v>
      </c>
      <c r="Q35" s="5">
        <f t="shared" si="5"/>
        <v>0</v>
      </c>
    </row>
    <row r="36" spans="1:17" s="4" customFormat="1" x14ac:dyDescent="0.25">
      <c r="A36" s="4">
        <v>2048</v>
      </c>
      <c r="B36" s="5">
        <v>11</v>
      </c>
      <c r="C36" s="5">
        <v>3</v>
      </c>
      <c r="D36" s="5">
        <v>4</v>
      </c>
      <c r="E36" s="5">
        <v>1</v>
      </c>
      <c r="G36" s="4">
        <v>2048</v>
      </c>
      <c r="H36" s="5">
        <v>4</v>
      </c>
      <c r="I36" s="5">
        <v>10</v>
      </c>
      <c r="J36" s="5">
        <v>10</v>
      </c>
      <c r="K36" s="5">
        <v>75</v>
      </c>
      <c r="M36" s="4">
        <v>2048</v>
      </c>
      <c r="N36" s="5">
        <f t="shared" si="6"/>
        <v>-7</v>
      </c>
      <c r="O36" s="5">
        <f t="shared" si="5"/>
        <v>7</v>
      </c>
      <c r="P36" s="5">
        <f t="shared" si="5"/>
        <v>6</v>
      </c>
      <c r="Q36" s="5">
        <f t="shared" si="5"/>
        <v>74</v>
      </c>
    </row>
    <row r="37" spans="1:17" s="4" customFormat="1" x14ac:dyDescent="0.25">
      <c r="A37" s="4">
        <v>4096</v>
      </c>
      <c r="B37" s="5">
        <v>7</v>
      </c>
      <c r="C37" s="5">
        <v>2</v>
      </c>
      <c r="D37" s="5">
        <v>16</v>
      </c>
      <c r="E37" s="5">
        <v>2</v>
      </c>
      <c r="G37" s="4">
        <v>4096</v>
      </c>
      <c r="H37" s="5">
        <v>31</v>
      </c>
      <c r="I37" s="5">
        <v>146</v>
      </c>
      <c r="J37" s="5">
        <v>49</v>
      </c>
      <c r="K37" s="5">
        <v>119</v>
      </c>
      <c r="M37" s="4">
        <v>4096</v>
      </c>
      <c r="N37" s="5">
        <f t="shared" si="6"/>
        <v>24</v>
      </c>
      <c r="O37" s="5">
        <f t="shared" si="5"/>
        <v>144</v>
      </c>
      <c r="P37" s="5">
        <f t="shared" si="5"/>
        <v>33</v>
      </c>
      <c r="Q37" s="5">
        <f t="shared" si="5"/>
        <v>117</v>
      </c>
    </row>
    <row r="38" spans="1:17" s="4" customFormat="1" x14ac:dyDescent="0.25">
      <c r="A38" s="4">
        <v>8192</v>
      </c>
      <c r="B38" s="5">
        <v>35</v>
      </c>
      <c r="C38" s="5">
        <v>8</v>
      </c>
      <c r="D38" s="5">
        <v>62</v>
      </c>
      <c r="E38" s="5">
        <v>7</v>
      </c>
      <c r="G38" s="4">
        <v>8192</v>
      </c>
      <c r="H38" s="5">
        <v>337</v>
      </c>
      <c r="I38" s="5">
        <v>143</v>
      </c>
      <c r="J38" s="5">
        <v>717</v>
      </c>
      <c r="K38" s="5">
        <v>85</v>
      </c>
      <c r="M38" s="4">
        <v>8192</v>
      </c>
      <c r="N38" s="5">
        <f t="shared" si="6"/>
        <v>302</v>
      </c>
      <c r="O38" s="5">
        <f t="shared" si="5"/>
        <v>135</v>
      </c>
      <c r="P38" s="5">
        <f t="shared" si="5"/>
        <v>655</v>
      </c>
      <c r="Q38" s="5">
        <f t="shared" si="5"/>
        <v>78</v>
      </c>
    </row>
    <row r="39" spans="1:17" s="4" customFormat="1" x14ac:dyDescent="0.25">
      <c r="A39" s="4">
        <v>16384</v>
      </c>
      <c r="B39" s="5">
        <v>104</v>
      </c>
      <c r="C39" s="5">
        <v>32</v>
      </c>
      <c r="D39" s="5">
        <v>263</v>
      </c>
      <c r="E39" s="5">
        <v>62</v>
      </c>
      <c r="G39" s="4">
        <v>16384</v>
      </c>
      <c r="H39" s="5">
        <v>1425</v>
      </c>
      <c r="I39" s="5">
        <v>418</v>
      </c>
      <c r="J39" s="5">
        <v>2590</v>
      </c>
      <c r="K39" s="5">
        <v>273</v>
      </c>
      <c r="M39" s="4">
        <v>16384</v>
      </c>
      <c r="N39" s="5">
        <f t="shared" si="6"/>
        <v>1321</v>
      </c>
      <c r="O39" s="5">
        <f t="shared" si="5"/>
        <v>386</v>
      </c>
      <c r="P39" s="5">
        <f t="shared" si="5"/>
        <v>2327</v>
      </c>
      <c r="Q39" s="5">
        <f t="shared" si="5"/>
        <v>211</v>
      </c>
    </row>
    <row r="40" spans="1:17" s="4" customFormat="1" x14ac:dyDescent="0.25">
      <c r="A40" s="4">
        <v>32768</v>
      </c>
      <c r="B40" s="5">
        <v>464</v>
      </c>
      <c r="C40" s="5">
        <v>106</v>
      </c>
      <c r="D40" s="5">
        <v>1223</v>
      </c>
      <c r="E40" s="5">
        <v>153</v>
      </c>
      <c r="G40" s="4">
        <v>32768</v>
      </c>
      <c r="H40" s="5">
        <v>2427</v>
      </c>
      <c r="I40" s="5">
        <v>828</v>
      </c>
      <c r="J40" s="5">
        <v>9909</v>
      </c>
      <c r="K40" s="5">
        <v>1524</v>
      </c>
      <c r="M40" s="4">
        <v>32768</v>
      </c>
      <c r="N40" s="5">
        <f t="shared" si="6"/>
        <v>1963</v>
      </c>
      <c r="O40" s="5">
        <f t="shared" si="5"/>
        <v>722</v>
      </c>
      <c r="P40" s="5">
        <f t="shared" si="5"/>
        <v>8686</v>
      </c>
      <c r="Q40" s="5">
        <f t="shared" si="5"/>
        <v>1371</v>
      </c>
    </row>
    <row r="41" spans="1:17" s="4" customFormat="1" x14ac:dyDescent="0.25">
      <c r="A41" s="4">
        <v>65536</v>
      </c>
      <c r="B41" s="5">
        <v>7484</v>
      </c>
      <c r="C41" s="5">
        <v>2349</v>
      </c>
      <c r="D41" s="5">
        <v>13399</v>
      </c>
      <c r="E41" s="5">
        <v>2260</v>
      </c>
      <c r="G41" s="4">
        <v>65536</v>
      </c>
      <c r="H41" s="5">
        <v>11708</v>
      </c>
      <c r="I41" s="5">
        <v>4622</v>
      </c>
      <c r="J41" s="5">
        <v>33228</v>
      </c>
      <c r="K41" s="5">
        <v>3151</v>
      </c>
      <c r="M41" s="4">
        <v>65536</v>
      </c>
      <c r="N41" s="5">
        <f t="shared" si="6"/>
        <v>4224</v>
      </c>
      <c r="O41" s="5">
        <f t="shared" si="5"/>
        <v>2273</v>
      </c>
      <c r="P41" s="5">
        <f t="shared" si="5"/>
        <v>19829</v>
      </c>
      <c r="Q41" s="5">
        <f t="shared" si="5"/>
        <v>891</v>
      </c>
    </row>
    <row r="42" spans="1:17" s="4" customFormat="1" x14ac:dyDescent="0.25">
      <c r="A42" s="4">
        <v>131072</v>
      </c>
      <c r="B42" s="5">
        <v>28063</v>
      </c>
      <c r="C42" s="5">
        <v>7581</v>
      </c>
      <c r="D42" s="5">
        <v>58918</v>
      </c>
      <c r="E42" s="5">
        <v>10912</v>
      </c>
      <c r="G42" s="4">
        <v>131072</v>
      </c>
      <c r="H42" s="5">
        <v>44979</v>
      </c>
      <c r="I42" s="5">
        <v>17108</v>
      </c>
      <c r="J42" s="5">
        <v>62650</v>
      </c>
      <c r="K42" s="5">
        <v>15826</v>
      </c>
      <c r="M42" s="4">
        <v>131072</v>
      </c>
      <c r="N42" s="5">
        <f t="shared" si="6"/>
        <v>16916</v>
      </c>
      <c r="O42" s="5">
        <f t="shared" ref="O42:O44" si="7">I42-C42</f>
        <v>9527</v>
      </c>
      <c r="P42" s="5">
        <f t="shared" ref="P42:P44" si="8">J42-D42</f>
        <v>3732</v>
      </c>
      <c r="Q42" s="5">
        <f t="shared" ref="Q42:Q44" si="9">K42-E42</f>
        <v>4914</v>
      </c>
    </row>
    <row r="43" spans="1:17" s="4" customFormat="1" x14ac:dyDescent="0.25">
      <c r="A43" s="4">
        <v>262144</v>
      </c>
      <c r="B43" s="5">
        <v>97084</v>
      </c>
      <c r="C43" s="5">
        <v>23872</v>
      </c>
      <c r="D43" s="5">
        <v>235303</v>
      </c>
      <c r="E43" s="5">
        <v>30213</v>
      </c>
      <c r="G43" s="4">
        <v>262144</v>
      </c>
      <c r="H43" s="5">
        <v>84914</v>
      </c>
      <c r="I43" s="5">
        <v>30416</v>
      </c>
      <c r="J43" s="5">
        <v>22121</v>
      </c>
      <c r="K43" s="5">
        <v>39985</v>
      </c>
      <c r="M43" s="4">
        <v>262144</v>
      </c>
      <c r="N43" s="5">
        <f t="shared" si="6"/>
        <v>-12170</v>
      </c>
      <c r="O43" s="5">
        <f t="shared" si="7"/>
        <v>6544</v>
      </c>
      <c r="P43" s="5">
        <f t="shared" si="8"/>
        <v>-213182</v>
      </c>
      <c r="Q43" s="5">
        <f t="shared" si="9"/>
        <v>9772</v>
      </c>
    </row>
    <row r="44" spans="1:17" s="4" customFormat="1" x14ac:dyDescent="0.25">
      <c r="A44" s="4">
        <v>524288</v>
      </c>
      <c r="B44" s="5">
        <v>422453</v>
      </c>
      <c r="C44" s="5">
        <v>96457</v>
      </c>
      <c r="D44" s="5">
        <v>415175</v>
      </c>
      <c r="E44" s="5">
        <v>187619</v>
      </c>
      <c r="G44" s="4">
        <v>524288</v>
      </c>
      <c r="H44" s="5">
        <v>268898</v>
      </c>
      <c r="I44" s="5">
        <v>176872</v>
      </c>
      <c r="J44" s="5">
        <v>1202021</v>
      </c>
      <c r="K44" s="5">
        <v>268788</v>
      </c>
      <c r="M44" s="4">
        <v>524288</v>
      </c>
      <c r="N44" s="5">
        <f t="shared" si="6"/>
        <v>-153555</v>
      </c>
      <c r="O44" s="5">
        <f t="shared" si="7"/>
        <v>80415</v>
      </c>
      <c r="P44" s="5">
        <f t="shared" si="8"/>
        <v>786846</v>
      </c>
      <c r="Q44" s="5">
        <f t="shared" si="9"/>
        <v>81169</v>
      </c>
    </row>
    <row r="47" spans="1:17" s="4" customFormat="1" x14ac:dyDescent="0.25">
      <c r="A47" s="2" t="s">
        <v>5</v>
      </c>
      <c r="B47" s="3" t="s">
        <v>15</v>
      </c>
      <c r="C47" s="3"/>
      <c r="D47" s="3"/>
      <c r="E47" s="3"/>
      <c r="G47" s="2" t="s">
        <v>5</v>
      </c>
      <c r="H47" s="3" t="s">
        <v>10</v>
      </c>
      <c r="I47" s="3"/>
      <c r="J47" s="3"/>
      <c r="K47" s="3"/>
    </row>
    <row r="48" spans="1:17" s="4" customFormat="1" x14ac:dyDescent="0.25">
      <c r="A48" s="2"/>
      <c r="B48" s="4" t="s">
        <v>1</v>
      </c>
      <c r="C48" s="4" t="s">
        <v>6</v>
      </c>
      <c r="D48" s="4" t="s">
        <v>7</v>
      </c>
      <c r="E48" s="4" t="s">
        <v>8</v>
      </c>
      <c r="G48" s="2"/>
      <c r="H48" s="4" t="s">
        <v>2</v>
      </c>
      <c r="I48" s="4" t="s">
        <v>3</v>
      </c>
      <c r="J48" s="4" t="s">
        <v>0</v>
      </c>
      <c r="K48" s="4" t="s">
        <v>4</v>
      </c>
    </row>
    <row r="49" spans="1:11" s="4" customFormat="1" x14ac:dyDescent="0.25">
      <c r="A49" s="4">
        <v>2</v>
      </c>
      <c r="B49" s="5">
        <f>B26-B3</f>
        <v>0</v>
      </c>
      <c r="C49" s="5">
        <f t="shared" ref="C49:E49" si="10">C26-C3</f>
        <v>0</v>
      </c>
      <c r="D49" s="5">
        <f t="shared" si="10"/>
        <v>0</v>
      </c>
      <c r="E49" s="5">
        <f t="shared" si="10"/>
        <v>0</v>
      </c>
      <c r="G49" s="4">
        <v>2</v>
      </c>
      <c r="H49" s="5">
        <f>H26-H3</f>
        <v>0</v>
      </c>
      <c r="I49" s="5">
        <f t="shared" ref="I49:K49" si="11">I26-I3</f>
        <v>0</v>
      </c>
      <c r="J49" s="5">
        <f t="shared" si="11"/>
        <v>0</v>
      </c>
      <c r="K49" s="5">
        <f t="shared" si="11"/>
        <v>0</v>
      </c>
    </row>
    <row r="50" spans="1:11" s="4" customFormat="1" x14ac:dyDescent="0.25">
      <c r="A50" s="4">
        <v>4</v>
      </c>
      <c r="B50" s="5">
        <f t="shared" ref="B50:E67" si="12">B27-B4</f>
        <v>0</v>
      </c>
      <c r="C50" s="5">
        <f t="shared" si="12"/>
        <v>0</v>
      </c>
      <c r="D50" s="5">
        <f t="shared" si="12"/>
        <v>0</v>
      </c>
      <c r="E50" s="5">
        <f t="shared" si="12"/>
        <v>0</v>
      </c>
      <c r="G50" s="4">
        <v>4</v>
      </c>
      <c r="H50" s="5">
        <f t="shared" ref="H50:K67" si="13">H27-H4</f>
        <v>0</v>
      </c>
      <c r="I50" s="5">
        <f t="shared" si="13"/>
        <v>0</v>
      </c>
      <c r="J50" s="5">
        <f t="shared" si="13"/>
        <v>0</v>
      </c>
      <c r="K50" s="5">
        <f t="shared" si="13"/>
        <v>0</v>
      </c>
    </row>
    <row r="51" spans="1:11" s="4" customFormat="1" x14ac:dyDescent="0.25">
      <c r="A51" s="4">
        <v>8</v>
      </c>
      <c r="B51" s="5">
        <f t="shared" si="12"/>
        <v>0</v>
      </c>
      <c r="C51" s="5">
        <f t="shared" si="12"/>
        <v>0</v>
      </c>
      <c r="D51" s="5">
        <f t="shared" si="12"/>
        <v>0</v>
      </c>
      <c r="E51" s="5">
        <f t="shared" si="12"/>
        <v>0</v>
      </c>
      <c r="G51" s="4">
        <v>8</v>
      </c>
      <c r="H51" s="5">
        <f t="shared" si="13"/>
        <v>0</v>
      </c>
      <c r="I51" s="5">
        <f t="shared" si="13"/>
        <v>0</v>
      </c>
      <c r="J51" s="5">
        <f t="shared" si="13"/>
        <v>0</v>
      </c>
      <c r="K51" s="5">
        <f t="shared" si="13"/>
        <v>0</v>
      </c>
    </row>
    <row r="52" spans="1:11" s="4" customFormat="1" x14ac:dyDescent="0.25">
      <c r="A52" s="4">
        <v>16</v>
      </c>
      <c r="B52" s="5">
        <f t="shared" si="12"/>
        <v>0</v>
      </c>
      <c r="C52" s="5">
        <f t="shared" si="12"/>
        <v>0</v>
      </c>
      <c r="D52" s="5">
        <f t="shared" si="12"/>
        <v>0</v>
      </c>
      <c r="E52" s="5">
        <f t="shared" si="12"/>
        <v>0</v>
      </c>
      <c r="G52" s="4">
        <v>16</v>
      </c>
      <c r="H52" s="5">
        <f t="shared" si="13"/>
        <v>0</v>
      </c>
      <c r="I52" s="5">
        <f t="shared" si="13"/>
        <v>0</v>
      </c>
      <c r="J52" s="5">
        <f t="shared" si="13"/>
        <v>0</v>
      </c>
      <c r="K52" s="5">
        <f t="shared" si="13"/>
        <v>0</v>
      </c>
    </row>
    <row r="53" spans="1:11" s="4" customFormat="1" x14ac:dyDescent="0.25">
      <c r="A53" s="4">
        <v>32</v>
      </c>
      <c r="B53" s="5">
        <f t="shared" si="12"/>
        <v>0</v>
      </c>
      <c r="C53" s="5">
        <f t="shared" si="12"/>
        <v>0</v>
      </c>
      <c r="D53" s="5">
        <f t="shared" si="12"/>
        <v>0</v>
      </c>
      <c r="E53" s="5">
        <f t="shared" si="12"/>
        <v>0</v>
      </c>
      <c r="G53" s="4">
        <v>32</v>
      </c>
      <c r="H53" s="5">
        <f t="shared" si="13"/>
        <v>0</v>
      </c>
      <c r="I53" s="5">
        <f t="shared" si="13"/>
        <v>0</v>
      </c>
      <c r="J53" s="5">
        <f t="shared" si="13"/>
        <v>0</v>
      </c>
      <c r="K53" s="5">
        <f t="shared" si="13"/>
        <v>0</v>
      </c>
    </row>
    <row r="54" spans="1:11" s="4" customFormat="1" x14ac:dyDescent="0.25">
      <c r="A54" s="4">
        <v>64</v>
      </c>
      <c r="B54" s="5">
        <f t="shared" si="12"/>
        <v>0</v>
      </c>
      <c r="C54" s="5">
        <f t="shared" si="12"/>
        <v>0</v>
      </c>
      <c r="D54" s="5">
        <f t="shared" si="12"/>
        <v>0</v>
      </c>
      <c r="E54" s="5">
        <f t="shared" si="12"/>
        <v>0</v>
      </c>
      <c r="G54" s="4">
        <v>64</v>
      </c>
      <c r="H54" s="5">
        <f t="shared" si="13"/>
        <v>0</v>
      </c>
      <c r="I54" s="5">
        <f t="shared" si="13"/>
        <v>0</v>
      </c>
      <c r="J54" s="5">
        <f t="shared" si="13"/>
        <v>0</v>
      </c>
      <c r="K54" s="5">
        <f t="shared" si="13"/>
        <v>0</v>
      </c>
    </row>
    <row r="55" spans="1:11" s="4" customFormat="1" x14ac:dyDescent="0.25">
      <c r="A55" s="4">
        <v>128</v>
      </c>
      <c r="B55" s="5">
        <f t="shared" si="12"/>
        <v>-1</v>
      </c>
      <c r="C55" s="5">
        <f t="shared" si="12"/>
        <v>0</v>
      </c>
      <c r="D55" s="5">
        <f t="shared" si="12"/>
        <v>0</v>
      </c>
      <c r="E55" s="5">
        <f t="shared" si="12"/>
        <v>0</v>
      </c>
      <c r="G55" s="4">
        <v>128</v>
      </c>
      <c r="H55" s="5">
        <f t="shared" si="13"/>
        <v>0</v>
      </c>
      <c r="I55" s="5">
        <f t="shared" si="13"/>
        <v>-1</v>
      </c>
      <c r="J55" s="5">
        <f t="shared" si="13"/>
        <v>1</v>
      </c>
      <c r="K55" s="5">
        <f t="shared" si="13"/>
        <v>1</v>
      </c>
    </row>
    <row r="56" spans="1:11" s="4" customFormat="1" x14ac:dyDescent="0.25">
      <c r="A56" s="4">
        <v>256</v>
      </c>
      <c r="B56" s="5">
        <f t="shared" si="12"/>
        <v>2</v>
      </c>
      <c r="C56" s="5">
        <f t="shared" si="12"/>
        <v>0</v>
      </c>
      <c r="D56" s="5">
        <f t="shared" si="12"/>
        <v>-1</v>
      </c>
      <c r="E56" s="5">
        <f t="shared" si="12"/>
        <v>1</v>
      </c>
      <c r="G56" s="4">
        <v>256</v>
      </c>
      <c r="H56" s="5">
        <f t="shared" si="13"/>
        <v>1</v>
      </c>
      <c r="I56" s="5">
        <f t="shared" si="13"/>
        <v>0</v>
      </c>
      <c r="J56" s="5">
        <f t="shared" si="13"/>
        <v>2</v>
      </c>
      <c r="K56" s="5">
        <f t="shared" si="13"/>
        <v>0</v>
      </c>
    </row>
    <row r="57" spans="1:11" s="4" customFormat="1" x14ac:dyDescent="0.25">
      <c r="A57" s="4">
        <v>512</v>
      </c>
      <c r="B57" s="5">
        <f t="shared" si="12"/>
        <v>-3</v>
      </c>
      <c r="C57" s="5">
        <f t="shared" si="12"/>
        <v>-1</v>
      </c>
      <c r="D57" s="5">
        <f t="shared" si="12"/>
        <v>-5</v>
      </c>
      <c r="E57" s="5">
        <f t="shared" si="12"/>
        <v>-1</v>
      </c>
      <c r="G57" s="4">
        <v>512</v>
      </c>
      <c r="H57" s="5">
        <f t="shared" si="13"/>
        <v>1</v>
      </c>
      <c r="I57" s="5">
        <f t="shared" si="13"/>
        <v>3</v>
      </c>
      <c r="J57" s="5">
        <f t="shared" si="13"/>
        <v>3</v>
      </c>
      <c r="K57" s="5">
        <f t="shared" si="13"/>
        <v>0</v>
      </c>
    </row>
    <row r="58" spans="1:11" s="4" customFormat="1" x14ac:dyDescent="0.25">
      <c r="A58" s="4">
        <v>1024</v>
      </c>
      <c r="B58" s="5">
        <f t="shared" si="12"/>
        <v>-7</v>
      </c>
      <c r="C58" s="5">
        <f t="shared" si="12"/>
        <v>0</v>
      </c>
      <c r="D58" s="5">
        <f t="shared" si="12"/>
        <v>-8</v>
      </c>
      <c r="E58" s="5">
        <f t="shared" si="12"/>
        <v>-5</v>
      </c>
      <c r="G58" s="4">
        <v>1024</v>
      </c>
      <c r="H58" s="5">
        <f t="shared" si="13"/>
        <v>-1</v>
      </c>
      <c r="I58" s="5">
        <f t="shared" si="13"/>
        <v>11</v>
      </c>
      <c r="J58" s="5">
        <f t="shared" si="13"/>
        <v>1</v>
      </c>
      <c r="K58" s="5">
        <f t="shared" si="13"/>
        <v>1</v>
      </c>
    </row>
    <row r="59" spans="1:11" s="4" customFormat="1" x14ac:dyDescent="0.25">
      <c r="A59" s="4">
        <v>2048</v>
      </c>
      <c r="B59" s="5">
        <f t="shared" si="12"/>
        <v>-1</v>
      </c>
      <c r="C59" s="5">
        <f t="shared" si="12"/>
        <v>-7</v>
      </c>
      <c r="D59" s="5">
        <f t="shared" si="12"/>
        <v>-10</v>
      </c>
      <c r="E59" s="5">
        <f t="shared" si="12"/>
        <v>-6</v>
      </c>
      <c r="G59" s="4">
        <v>2048</v>
      </c>
      <c r="H59" s="5">
        <f t="shared" si="13"/>
        <v>-5</v>
      </c>
      <c r="I59" s="5">
        <f t="shared" si="13"/>
        <v>7</v>
      </c>
      <c r="J59" s="5">
        <f t="shared" si="13"/>
        <v>6</v>
      </c>
      <c r="K59" s="5">
        <f t="shared" si="13"/>
        <v>75</v>
      </c>
    </row>
    <row r="60" spans="1:11" s="4" customFormat="1" x14ac:dyDescent="0.25">
      <c r="A60" s="4">
        <v>4096</v>
      </c>
      <c r="B60" s="5">
        <f t="shared" si="12"/>
        <v>-9</v>
      </c>
      <c r="C60" s="5">
        <f t="shared" si="12"/>
        <v>-14</v>
      </c>
      <c r="D60" s="5">
        <f t="shared" si="12"/>
        <v>-9</v>
      </c>
      <c r="E60" s="5">
        <f t="shared" si="12"/>
        <v>-8</v>
      </c>
      <c r="G60" s="4">
        <v>4096</v>
      </c>
      <c r="H60" s="5">
        <f t="shared" si="13"/>
        <v>26</v>
      </c>
      <c r="I60" s="5">
        <f t="shared" si="13"/>
        <v>144</v>
      </c>
      <c r="J60" s="5">
        <f t="shared" si="13"/>
        <v>32</v>
      </c>
      <c r="K60" s="5">
        <f t="shared" si="13"/>
        <v>116</v>
      </c>
    </row>
    <row r="61" spans="1:11" s="4" customFormat="1" x14ac:dyDescent="0.25">
      <c r="A61" s="4">
        <v>8192</v>
      </c>
      <c r="B61" s="5">
        <f t="shared" si="12"/>
        <v>-11</v>
      </c>
      <c r="C61" s="5">
        <f t="shared" si="12"/>
        <v>-27</v>
      </c>
      <c r="D61" s="5">
        <f t="shared" si="12"/>
        <v>-12</v>
      </c>
      <c r="E61" s="5">
        <f t="shared" si="12"/>
        <v>-12</v>
      </c>
      <c r="G61" s="4">
        <v>8192</v>
      </c>
      <c r="H61" s="5">
        <f t="shared" si="13"/>
        <v>317</v>
      </c>
      <c r="I61" s="5">
        <f t="shared" si="13"/>
        <v>137</v>
      </c>
      <c r="J61" s="5">
        <f t="shared" si="13"/>
        <v>650</v>
      </c>
      <c r="K61" s="5">
        <f t="shared" si="13"/>
        <v>72</v>
      </c>
    </row>
    <row r="62" spans="1:11" s="4" customFormat="1" x14ac:dyDescent="0.25">
      <c r="A62" s="4">
        <v>16384</v>
      </c>
      <c r="B62" s="5">
        <f t="shared" si="12"/>
        <v>-83</v>
      </c>
      <c r="C62" s="5">
        <f t="shared" si="12"/>
        <v>-118</v>
      </c>
      <c r="D62" s="5">
        <f t="shared" si="12"/>
        <v>-75</v>
      </c>
      <c r="E62" s="5">
        <f t="shared" si="12"/>
        <v>0</v>
      </c>
      <c r="G62" s="4">
        <v>16384</v>
      </c>
      <c r="H62" s="5">
        <f t="shared" si="13"/>
        <v>1347</v>
      </c>
      <c r="I62" s="5">
        <f t="shared" si="13"/>
        <v>391</v>
      </c>
      <c r="J62" s="5">
        <f t="shared" si="13"/>
        <v>2324</v>
      </c>
      <c r="K62" s="5">
        <f t="shared" si="13"/>
        <v>224</v>
      </c>
    </row>
    <row r="63" spans="1:11" s="4" customFormat="1" x14ac:dyDescent="0.25">
      <c r="A63" s="4">
        <v>32768</v>
      </c>
      <c r="B63" s="5">
        <f t="shared" si="12"/>
        <v>-269</v>
      </c>
      <c r="C63" s="5">
        <f t="shared" si="12"/>
        <v>-515</v>
      </c>
      <c r="D63" s="5">
        <f t="shared" si="12"/>
        <v>14</v>
      </c>
      <c r="E63" s="5">
        <f t="shared" si="12"/>
        <v>-17</v>
      </c>
      <c r="G63" s="4">
        <v>32768</v>
      </c>
      <c r="H63" s="5">
        <f t="shared" si="13"/>
        <v>2102</v>
      </c>
      <c r="I63" s="5">
        <f t="shared" si="13"/>
        <v>723</v>
      </c>
      <c r="J63" s="5">
        <f t="shared" si="13"/>
        <v>8841</v>
      </c>
      <c r="K63" s="5">
        <f t="shared" si="13"/>
        <v>1344</v>
      </c>
    </row>
    <row r="64" spans="1:11" s="4" customFormat="1" x14ac:dyDescent="0.25">
      <c r="A64" s="4">
        <v>65536</v>
      </c>
      <c r="B64" s="5">
        <f t="shared" si="12"/>
        <v>4437</v>
      </c>
      <c r="C64" s="5">
        <f t="shared" si="12"/>
        <v>81</v>
      </c>
      <c r="D64" s="5">
        <f t="shared" si="12"/>
        <v>8929</v>
      </c>
      <c r="E64" s="5">
        <f t="shared" si="12"/>
        <v>1605</v>
      </c>
      <c r="G64" s="4">
        <v>65536</v>
      </c>
      <c r="H64" s="5">
        <f t="shared" si="13"/>
        <v>10316</v>
      </c>
      <c r="I64" s="5">
        <f t="shared" si="13"/>
        <v>4161</v>
      </c>
      <c r="J64" s="5">
        <f t="shared" si="13"/>
        <v>28915</v>
      </c>
      <c r="K64" s="5">
        <f t="shared" si="13"/>
        <v>2355</v>
      </c>
    </row>
    <row r="65" spans="1:11" s="4" customFormat="1" x14ac:dyDescent="0.25">
      <c r="A65" s="4">
        <v>131072</v>
      </c>
      <c r="B65" s="5">
        <f t="shared" si="12"/>
        <v>16590</v>
      </c>
      <c r="C65" s="5">
        <f t="shared" si="12"/>
        <v>-1326</v>
      </c>
      <c r="D65" s="5">
        <f t="shared" si="12"/>
        <v>39939</v>
      </c>
      <c r="E65" s="5">
        <f t="shared" si="12"/>
        <v>8351</v>
      </c>
      <c r="G65" s="4">
        <v>131072</v>
      </c>
      <c r="H65" s="5">
        <f t="shared" si="13"/>
        <v>39696</v>
      </c>
      <c r="I65" s="5">
        <f t="shared" si="13"/>
        <v>15164</v>
      </c>
      <c r="J65" s="5">
        <f t="shared" si="13"/>
        <v>45274</v>
      </c>
      <c r="K65" s="5">
        <f t="shared" si="13"/>
        <v>12724</v>
      </c>
    </row>
    <row r="66" spans="1:11" s="4" customFormat="1" x14ac:dyDescent="0.25">
      <c r="A66" s="4">
        <v>262144</v>
      </c>
      <c r="B66" s="5">
        <f t="shared" si="12"/>
        <v>29870</v>
      </c>
      <c r="C66" s="5">
        <f t="shared" si="12"/>
        <v>-15966</v>
      </c>
      <c r="D66" s="5">
        <f t="shared" si="12"/>
        <v>149688</v>
      </c>
      <c r="E66" s="5">
        <f t="shared" si="12"/>
        <v>19719</v>
      </c>
      <c r="G66" s="4">
        <v>262144</v>
      </c>
      <c r="H66" s="5">
        <f t="shared" si="13"/>
        <v>63523</v>
      </c>
      <c r="I66" s="5">
        <f t="shared" si="13"/>
        <v>21815</v>
      </c>
      <c r="J66" s="5">
        <f t="shared" si="13"/>
        <v>-48335</v>
      </c>
      <c r="K66" s="5">
        <f t="shared" si="13"/>
        <v>27300</v>
      </c>
    </row>
    <row r="67" spans="1:11" s="4" customFormat="1" x14ac:dyDescent="0.25">
      <c r="A67" s="4">
        <v>524288</v>
      </c>
      <c r="B67" s="5">
        <f t="shared" si="12"/>
        <v>235681</v>
      </c>
      <c r="C67" s="5">
        <f t="shared" si="12"/>
        <v>-47669</v>
      </c>
      <c r="D67" s="5">
        <f t="shared" si="12"/>
        <v>81616</v>
      </c>
      <c r="E67" s="5">
        <f t="shared" si="12"/>
        <v>127528</v>
      </c>
      <c r="G67" s="4">
        <v>524288</v>
      </c>
      <c r="H67" s="5">
        <f t="shared" si="13"/>
        <v>177291</v>
      </c>
      <c r="I67" s="5">
        <f t="shared" si="13"/>
        <v>141052</v>
      </c>
      <c r="J67" s="5">
        <f t="shared" si="13"/>
        <v>891241</v>
      </c>
      <c r="K67" s="5">
        <f t="shared" si="13"/>
        <v>210570</v>
      </c>
    </row>
    <row r="69" spans="1:11" s="4" customFormat="1" x14ac:dyDescent="0.25">
      <c r="B69" s="5"/>
      <c r="C69" s="5"/>
      <c r="D69" s="5"/>
      <c r="E69" s="5"/>
    </row>
    <row r="70" spans="1:11" s="4" customFormat="1" x14ac:dyDescent="0.25">
      <c r="A70" s="6" t="s">
        <v>25</v>
      </c>
      <c r="B70" s="6" t="s">
        <v>26</v>
      </c>
      <c r="C70" s="6"/>
      <c r="D70" s="6"/>
      <c r="E70" s="6"/>
    </row>
    <row r="71" spans="1:11" s="4" customFormat="1" x14ac:dyDescent="0.25">
      <c r="A71" s="6"/>
      <c r="B71" s="7" t="s">
        <v>2</v>
      </c>
      <c r="C71" s="7" t="s">
        <v>3</v>
      </c>
      <c r="D71" s="7" t="s">
        <v>0</v>
      </c>
      <c r="E71" s="7" t="s">
        <v>4</v>
      </c>
    </row>
    <row r="72" spans="1:11" s="4" customFormat="1" x14ac:dyDescent="0.25">
      <c r="A72" s="1" t="s">
        <v>27</v>
      </c>
      <c r="B72" s="7">
        <v>325645</v>
      </c>
      <c r="C72" s="7">
        <v>249660</v>
      </c>
      <c r="D72" s="7">
        <v>476625</v>
      </c>
      <c r="E72" s="7">
        <v>561580</v>
      </c>
    </row>
    <row r="73" spans="1:11" s="4" customFormat="1" x14ac:dyDescent="0.25">
      <c r="A73" s="1" t="s">
        <v>28</v>
      </c>
      <c r="B73" s="7">
        <v>158875</v>
      </c>
      <c r="C73" s="7">
        <v>4404019</v>
      </c>
      <c r="D73" s="7">
        <v>503316</v>
      </c>
      <c r="E73" s="7">
        <v>705326</v>
      </c>
    </row>
    <row r="74" spans="1:11" s="4" customFormat="1" ht="30" x14ac:dyDescent="0.25">
      <c r="A74" s="1" t="s">
        <v>29</v>
      </c>
      <c r="B74" s="7">
        <v>374491</v>
      </c>
      <c r="C74" s="7">
        <v>630535</v>
      </c>
      <c r="D74" s="7">
        <v>374491</v>
      </c>
      <c r="E74" s="8">
        <v>838860</v>
      </c>
    </row>
    <row r="75" spans="1:11" s="4" customFormat="1" ht="30" x14ac:dyDescent="0.25">
      <c r="A75" s="1" t="s">
        <v>30</v>
      </c>
      <c r="B75" s="7">
        <v>587202</v>
      </c>
      <c r="C75" s="7">
        <v>891289</v>
      </c>
      <c r="D75" s="7">
        <v>131172</v>
      </c>
      <c r="E75" s="7">
        <v>587202</v>
      </c>
    </row>
  </sheetData>
  <mergeCells count="18">
    <mergeCell ref="A70:A71"/>
    <mergeCell ref="B70:E70"/>
    <mergeCell ref="M1:M2"/>
    <mergeCell ref="N1:Q1"/>
    <mergeCell ref="M24:M25"/>
    <mergeCell ref="N24:Q24"/>
    <mergeCell ref="A47:A48"/>
    <mergeCell ref="B47:E47"/>
    <mergeCell ref="G47:G48"/>
    <mergeCell ref="H47:K47"/>
    <mergeCell ref="B1:E1"/>
    <mergeCell ref="A1:A2"/>
    <mergeCell ref="G1:G2"/>
    <mergeCell ref="H1:K1"/>
    <mergeCell ref="G24:G25"/>
    <mergeCell ref="H24:K24"/>
    <mergeCell ref="A24:A25"/>
    <mergeCell ref="B24:E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Sar</dc:creator>
  <cp:lastModifiedBy>Hamza Sar</cp:lastModifiedBy>
  <dcterms:created xsi:type="dcterms:W3CDTF">2021-01-06T20:35:18Z</dcterms:created>
  <dcterms:modified xsi:type="dcterms:W3CDTF">2021-01-11T00:32:53Z</dcterms:modified>
</cp:coreProperties>
</file>