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<sst xmlns="http://schemas.openxmlformats.org/spreadsheetml/2006/main" count="14" uniqueCount="14">
  <si>
    <t>REF</t>
  </si>
  <si>
    <t>m=dBm/V</t>
  </si>
  <si>
    <t>b=offset</t>
  </si>
  <si>
    <t>diap</t>
  </si>
  <si>
    <t>FWD</t>
  </si>
  <si>
    <t>dbm</t>
  </si>
  <si>
    <t>V</t>
  </si>
  <si>
    <t xml:space="preserve">-56; -38.29</t>
  </si>
  <si>
    <t xml:space="preserve">-56 to -48.21</t>
  </si>
  <si>
    <t xml:space="preserve">-38.29; -12.48</t>
  </si>
  <si>
    <t xml:space="preserve">-48.21 to -38.29</t>
  </si>
  <si>
    <t xml:space="preserve">-12.48; 8.54</t>
  </si>
  <si>
    <t xml:space="preserve">-38.29 to -12.48</t>
  </si>
  <si>
    <t xml:space="preserve">-12.48 to 8.54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</si>
</sst>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2.000000"/>
      <color indexed="64"/>
      <name val="Times New Roman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>
      <protection hidden="0" locked="1"/>
    </xf>
    <xf fontId="1" fillId="0" borderId="0" numFmt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9.00390625"/>
    <col customWidth="1" min="4" max="4" width="9.421875"/>
    <col customWidth="1" min="5" max="5" width="9.7109375"/>
    <col customWidth="1" min="6" max="6" width="18.28125"/>
    <col customWidth="1" min="13" max="13" width="18.00390625"/>
  </cols>
  <sheetData>
    <row r="1" ht="14.25">
      <c r="A1" s="1" t="s">
        <v>0</v>
      </c>
      <c r="B1" s="2"/>
      <c r="D1" t="s">
        <v>1</v>
      </c>
      <c r="E1" t="s">
        <v>2</v>
      </c>
      <c r="F1" t="s">
        <v>3</v>
      </c>
      <c r="H1" s="1" t="s">
        <v>4</v>
      </c>
      <c r="I1" s="2"/>
      <c r="K1" t="s">
        <v>1</v>
      </c>
      <c r="L1" t="s">
        <v>2</v>
      </c>
      <c r="M1" t="s">
        <v>3</v>
      </c>
    </row>
    <row r="2" ht="14.25">
      <c r="A2" t="s">
        <v>5</v>
      </c>
      <c r="B2" t="s">
        <v>6</v>
      </c>
      <c r="D2">
        <f>(A3-A37)/(B37-B3)</f>
        <v>-41.611863313990966</v>
      </c>
      <c r="E2">
        <f>A3-(D2*B3)</f>
        <v>-41.102952933591233</v>
      </c>
      <c r="H2" t="s">
        <v>5</v>
      </c>
      <c r="I2" t="s">
        <v>6</v>
      </c>
      <c r="K2" s="3">
        <f>(H3-H37)/(I37-I3)</f>
        <v>-35.229257641921393</v>
      </c>
      <c r="L2" s="3">
        <f>H3-(K2*I3)</f>
        <v>-54.062390829694323</v>
      </c>
    </row>
    <row r="3" ht="14.25">
      <c r="A3">
        <v>-56</v>
      </c>
      <c r="B3">
        <v>0.35799999999999998</v>
      </c>
      <c r="H3" s="3">
        <v>-56</v>
      </c>
      <c r="I3">
        <v>0.055</v>
      </c>
    </row>
    <row r="4" ht="14.25">
      <c r="A4">
        <v>-53.920000000000002</v>
      </c>
      <c r="B4">
        <v>0.36099999999999999</v>
      </c>
      <c r="H4" s="3">
        <v>-53.920000000000002</v>
      </c>
      <c r="I4" s="3">
        <v>0.055</v>
      </c>
    </row>
    <row r="5" ht="15">
      <c r="A5">
        <v>-52.200000000000003</v>
      </c>
      <c r="B5">
        <v>0.36399999999999999</v>
      </c>
      <c r="C5">
        <v>1</v>
      </c>
      <c r="D5" s="3">
        <f>(A3-A12)/(B3-B12)</f>
        <v>159.54954954954957</v>
      </c>
      <c r="E5" s="3">
        <f>A3-(D5*B3)</f>
        <v>-113.11873873873874</v>
      </c>
      <c r="F5" s="4" t="s">
        <v>7</v>
      </c>
      <c r="H5" s="3">
        <v>-52.200000000000003</v>
      </c>
      <c r="I5" s="3">
        <v>0.055</v>
      </c>
      <c r="J5" s="3">
        <v>1</v>
      </c>
      <c r="K5" s="3">
        <f>(H3-H7)/(I3-I7)</f>
        <v>42.108108108108105</v>
      </c>
      <c r="L5" s="3">
        <f>H3-(K5*I3)</f>
        <v>-58.315945945945948</v>
      </c>
      <c r="M5" s="4" t="s">
        <v>8</v>
      </c>
    </row>
    <row r="6" ht="15">
      <c r="A6">
        <v>-50.100000000000001</v>
      </c>
      <c r="B6">
        <v>0.36899999999999999</v>
      </c>
      <c r="C6">
        <v>2</v>
      </c>
      <c r="D6" s="3">
        <f>(A12-A26)/(B12-B26)</f>
        <v>31.552567237163814</v>
      </c>
      <c r="E6" s="3">
        <f>A13-(D6*B13)</f>
        <v>-52.254046454767725</v>
      </c>
      <c r="F6" s="4" t="s">
        <v>9</v>
      </c>
      <c r="H6" s="3">
        <v>-50.100000000000001</v>
      </c>
      <c r="I6">
        <v>0.059999999999999998</v>
      </c>
      <c r="J6" s="3">
        <v>2</v>
      </c>
      <c r="K6" s="3">
        <f>(H8-H11)/(I8-I11)</f>
        <v>45.813953488372064</v>
      </c>
      <c r="L6" s="3">
        <f>H13-(K6*I13)</f>
        <v>-60.23488372093022</v>
      </c>
      <c r="M6" s="4" t="s">
        <v>10</v>
      </c>
    </row>
    <row r="7" ht="15">
      <c r="A7">
        <v>-48.210000000000001</v>
      </c>
      <c r="B7">
        <v>0.376</v>
      </c>
      <c r="C7">
        <v>3</v>
      </c>
      <c r="D7" s="3">
        <f>(A27-A37)/(B27-B37)</f>
        <v>34.581818181818178</v>
      </c>
      <c r="E7" s="3">
        <f>A14-(D7*B14)</f>
        <v>-53.512909090909091</v>
      </c>
      <c r="F7" s="4" t="s">
        <v>11</v>
      </c>
      <c r="H7" s="3">
        <v>-48.210000000000001</v>
      </c>
      <c r="I7">
        <v>0.23999999999999999</v>
      </c>
      <c r="J7" s="3">
        <v>3</v>
      </c>
      <c r="K7" s="3">
        <f>(H28-H37)/(I28-I37)</f>
        <v>46.097560975609753</v>
      </c>
      <c r="L7" s="3">
        <f>H14-(K7*I14)</f>
        <v>-61.333170731707312</v>
      </c>
      <c r="M7" s="4" t="s">
        <v>12</v>
      </c>
    </row>
    <row r="8" ht="15">
      <c r="A8">
        <v>-46.229999999999997</v>
      </c>
      <c r="B8">
        <v>0.38800000000000001</v>
      </c>
      <c r="H8" s="3">
        <v>-46.229999999999997</v>
      </c>
      <c r="I8">
        <v>0.28699999999999998</v>
      </c>
      <c r="J8">
        <v>4</v>
      </c>
      <c r="K8" s="3">
        <f>(H29-H38)/(I29-I38)</f>
        <v>-4.0552416823603261</v>
      </c>
      <c r="L8" s="3">
        <f>H15-(K8*I15)</f>
        <v>-29.736258631512868</v>
      </c>
      <c r="M8" s="4" t="s">
        <v>13</v>
      </c>
    </row>
    <row r="9" ht="14.25">
      <c r="A9">
        <v>-44.229999999999997</v>
      </c>
      <c r="B9">
        <v>0.40300000000000002</v>
      </c>
      <c r="H9" s="3">
        <v>-44.229999999999997</v>
      </c>
      <c r="I9">
        <v>0.32700000000000001</v>
      </c>
    </row>
    <row r="10" ht="14.25">
      <c r="A10">
        <v>-42.280000000000001</v>
      </c>
      <c r="B10">
        <v>0.42099999999999999</v>
      </c>
      <c r="H10" s="3">
        <v>-42.280000000000001</v>
      </c>
      <c r="I10">
        <v>0.37</v>
      </c>
    </row>
    <row r="11" ht="14.25">
      <c r="A11">
        <v>-40.32</v>
      </c>
      <c r="B11">
        <v>0.443</v>
      </c>
      <c r="H11" s="3">
        <v>-40.32</v>
      </c>
      <c r="I11">
        <v>0.41599999999999998</v>
      </c>
    </row>
    <row r="12" ht="14.25">
      <c r="A12">
        <v>-38.289999999999999</v>
      </c>
      <c r="B12">
        <v>0.46899999999999997</v>
      </c>
      <c r="H12" s="3">
        <v>-38.289999999999999</v>
      </c>
      <c r="I12">
        <v>0.46300000000000002</v>
      </c>
    </row>
    <row r="13" ht="14.25">
      <c r="A13">
        <v>-36.32</v>
      </c>
      <c r="B13">
        <v>0.505</v>
      </c>
      <c r="H13" s="3">
        <v>-36.32</v>
      </c>
      <c r="I13">
        <v>0.52200000000000002</v>
      </c>
    </row>
    <row r="14" ht="14.25">
      <c r="A14">
        <v>-34.32</v>
      </c>
      <c r="B14">
        <v>0.55500000000000005</v>
      </c>
      <c r="H14" s="3">
        <v>-34.32</v>
      </c>
      <c r="I14">
        <v>0.58599999999999997</v>
      </c>
    </row>
    <row r="15" ht="14.25">
      <c r="A15">
        <v>-32.359999999999999</v>
      </c>
      <c r="B15">
        <v>0.60999999999999999</v>
      </c>
      <c r="H15" s="3">
        <v>-32.359999999999999</v>
      </c>
      <c r="I15">
        <v>0.64700000000000002</v>
      </c>
    </row>
    <row r="16" ht="14.25">
      <c r="A16">
        <v>-30.460000000000001</v>
      </c>
      <c r="B16">
        <v>0.66500000000000004</v>
      </c>
      <c r="H16" s="3">
        <v>-30.460000000000001</v>
      </c>
      <c r="I16">
        <v>0.72099999999999997</v>
      </c>
    </row>
    <row r="17" ht="14.25">
      <c r="A17">
        <v>-28.59</v>
      </c>
      <c r="B17">
        <v>0.73199999999999998</v>
      </c>
      <c r="H17" s="3">
        <v>-28.59</v>
      </c>
      <c r="I17">
        <v>0.78700000000000003</v>
      </c>
    </row>
    <row r="18" ht="14.25">
      <c r="A18">
        <v>-26.739999999999998</v>
      </c>
      <c r="B18">
        <v>0.79200000000000004</v>
      </c>
      <c r="H18" s="3">
        <v>-26.739999999999998</v>
      </c>
      <c r="I18">
        <v>0.85299999999999998</v>
      </c>
    </row>
    <row r="19" ht="14.25">
      <c r="A19">
        <v>-24.890000000000001</v>
      </c>
      <c r="B19">
        <v>0.84799999999999998</v>
      </c>
      <c r="H19" s="3">
        <v>-24.890000000000001</v>
      </c>
      <c r="I19">
        <v>0.91600000000000004</v>
      </c>
    </row>
    <row r="20" ht="14.25">
      <c r="A20">
        <v>-23.690000000000001</v>
      </c>
      <c r="B20">
        <v>0.90200000000000002</v>
      </c>
      <c r="H20" s="3">
        <v>-23.690000000000001</v>
      </c>
      <c r="I20">
        <v>0.96099999999999997</v>
      </c>
    </row>
    <row r="21" ht="14.25">
      <c r="A21">
        <v>-22.690000000000001</v>
      </c>
      <c r="B21">
        <v>0.93300000000000005</v>
      </c>
      <c r="H21" s="3">
        <v>-22.690000000000001</v>
      </c>
      <c r="I21">
        <v>0.98899999999999999</v>
      </c>
    </row>
    <row r="22" ht="14.25">
      <c r="A22">
        <v>-20.600000000000001</v>
      </c>
      <c r="B22">
        <v>0.999</v>
      </c>
      <c r="H22" s="3">
        <v>-20.600000000000001</v>
      </c>
      <c r="I22">
        <v>1.0660000000000001</v>
      </c>
    </row>
    <row r="23" ht="14.25">
      <c r="A23">
        <v>-18.539999999999999</v>
      </c>
      <c r="B23">
        <v>1.0740000000000001</v>
      </c>
      <c r="H23" s="3">
        <v>-18.539999999999999</v>
      </c>
      <c r="I23">
        <v>1.1379999999999999</v>
      </c>
    </row>
    <row r="24" ht="14.25">
      <c r="A24">
        <v>-16.530000000000001</v>
      </c>
      <c r="B24">
        <v>1.139</v>
      </c>
      <c r="H24" s="3">
        <v>-16.530000000000001</v>
      </c>
      <c r="I24">
        <v>1.212</v>
      </c>
    </row>
    <row r="25" ht="14.25">
      <c r="A25">
        <v>-14.5</v>
      </c>
      <c r="B25">
        <v>1.21</v>
      </c>
      <c r="H25" s="3">
        <v>-14.5</v>
      </c>
      <c r="I25">
        <v>1.2849999999999999</v>
      </c>
    </row>
    <row r="26" ht="14.25">
      <c r="A26">
        <v>-12.48</v>
      </c>
      <c r="B26">
        <v>1.2869999999999999</v>
      </c>
      <c r="H26" s="3">
        <v>-12.48</v>
      </c>
      <c r="I26">
        <v>1.363</v>
      </c>
    </row>
    <row r="27" ht="14.25">
      <c r="A27">
        <v>-10.48</v>
      </c>
      <c r="B27">
        <v>1.359</v>
      </c>
      <c r="H27" s="3">
        <v>-10.48</v>
      </c>
      <c r="I27">
        <v>1.4419999999999999</v>
      </c>
    </row>
    <row r="28" ht="14.25">
      <c r="A28">
        <v>-8.4700000000000006</v>
      </c>
      <c r="B28">
        <v>1.4379999999999999</v>
      </c>
      <c r="H28" s="3">
        <v>-8.4700000000000006</v>
      </c>
      <c r="I28">
        <v>1.518</v>
      </c>
    </row>
    <row r="29" ht="14.25">
      <c r="A29">
        <v>-6.46</v>
      </c>
      <c r="B29">
        <v>1.506</v>
      </c>
      <c r="H29" s="3">
        <v>-6.46</v>
      </c>
      <c r="I29">
        <v>1.593</v>
      </c>
    </row>
    <row r="30" ht="14.25">
      <c r="A30">
        <v>-4.4699999999999998</v>
      </c>
      <c r="B30">
        <v>1.5780000000000001</v>
      </c>
      <c r="H30" s="3">
        <v>-4.4699999999999998</v>
      </c>
      <c r="I30">
        <v>1.6519999999999999</v>
      </c>
    </row>
    <row r="31" ht="14.25">
      <c r="A31">
        <v>-2.48</v>
      </c>
      <c r="B31">
        <v>1.6359999999999999</v>
      </c>
      <c r="H31" s="3">
        <v>-2.48</v>
      </c>
      <c r="I31">
        <v>1.7090000000000001</v>
      </c>
    </row>
    <row r="32" ht="14.25">
      <c r="A32">
        <v>-0.5</v>
      </c>
      <c r="B32">
        <v>1.6879999999999999</v>
      </c>
      <c r="H32" s="3">
        <v>-0.5</v>
      </c>
      <c r="I32">
        <v>1.7649999999999999</v>
      </c>
    </row>
    <row r="33" ht="14.25">
      <c r="A33">
        <v>1.4399999999999999</v>
      </c>
      <c r="B33">
        <v>1.7410000000000001</v>
      </c>
      <c r="H33" s="3">
        <v>1.4399999999999999</v>
      </c>
      <c r="I33">
        <v>1.8049999999999999</v>
      </c>
    </row>
    <row r="34" ht="14.25">
      <c r="A34">
        <v>3.3300000000000001</v>
      </c>
      <c r="B34">
        <v>1.782</v>
      </c>
      <c r="H34" s="3">
        <v>3.3300000000000001</v>
      </c>
      <c r="I34">
        <v>1.8340000000000001</v>
      </c>
    </row>
    <row r="35" ht="14.25">
      <c r="A35">
        <v>5.1699999999999999</v>
      </c>
      <c r="B35">
        <v>1.8160000000000001</v>
      </c>
      <c r="H35" s="3">
        <v>5.1699999999999999</v>
      </c>
      <c r="I35">
        <v>1.873</v>
      </c>
    </row>
    <row r="36" ht="14.25">
      <c r="A36">
        <v>7.0199999999999996</v>
      </c>
      <c r="B36">
        <v>1.8720000000000001</v>
      </c>
      <c r="H36" s="3">
        <v>7.0199999999999996</v>
      </c>
      <c r="I36">
        <v>1.897</v>
      </c>
    </row>
    <row r="37" ht="14.25">
      <c r="A37">
        <v>8.5399999999999991</v>
      </c>
      <c r="B37">
        <v>1.909</v>
      </c>
      <c r="H37" s="3">
        <v>8.5399999999999991</v>
      </c>
      <c r="I37">
        <v>1.887</v>
      </c>
    </row>
    <row r="39" ht="15">
      <c r="A39" s="4"/>
      <c r="D39" s="4"/>
      <c r="E39" s="4"/>
      <c r="F39" s="4"/>
      <c r="H39" s="4"/>
      <c r="I39" s="4"/>
      <c r="K39" s="4"/>
      <c r="L39" s="4"/>
      <c r="M39" s="4"/>
    </row>
    <row r="40" ht="15">
      <c r="A40" s="4"/>
      <c r="D40" s="4"/>
      <c r="E40" s="4"/>
      <c r="F40" s="4"/>
      <c r="H40" s="4"/>
      <c r="I40" s="4"/>
      <c r="K40" s="4"/>
      <c r="L40" s="4"/>
      <c r="M40" s="4"/>
    </row>
    <row r="41" ht="15">
      <c r="A41" s="4"/>
      <c r="B41" s="4"/>
      <c r="D41" s="4"/>
      <c r="E41" s="4"/>
      <c r="F41" s="4"/>
      <c r="H41" s="4"/>
      <c r="I41" s="4"/>
      <c r="K41" s="4"/>
      <c r="L41" s="4"/>
      <c r="M41" s="4"/>
    </row>
    <row r="42" ht="15">
      <c r="H42" s="4"/>
      <c r="I42" s="4"/>
      <c r="K42" s="4"/>
      <c r="L42" s="4"/>
      <c r="M42" s="4"/>
    </row>
    <row r="43" ht="14.25"/>
    <row r="44" ht="14.25"/>
    <row r="45" ht="14.25"/>
    <row r="47" ht="14.25"/>
    <row r="48" ht="14.25"/>
    <row r="49" ht="14.25"/>
  </sheetData>
  <mergeCells count="2">
    <mergeCell ref="A1:B1"/>
    <mergeCell ref="H1:I1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2025-06-10T11:22:51Z</dcterms:modified>
</cp:coreProperties>
</file>