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Faria\Dropbox\LPI1-PI\Implem\"/>
    </mc:Choice>
  </mc:AlternateContent>
  <xr:revisionPtr revIDLastSave="0" documentId="13_ncr:1_{40906F43-5210-4B0E-8015-9BD0F2CB9418}" xr6:coauthVersionLast="44" xr6:coauthVersionMax="44" xr10:uidLastSave="{00000000-0000-0000-0000-000000000000}"/>
  <bookViews>
    <workbookView xWindow="-108" yWindow="-108" windowWidth="23256" windowHeight="12576" xr2:uid="{A7A9E481-A755-49E4-8774-B38E4734F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C12" i="1"/>
  <c r="C11" i="1"/>
</calcChain>
</file>

<file path=xl/sharedStrings.xml><?xml version="1.0" encoding="utf-8"?>
<sst xmlns="http://schemas.openxmlformats.org/spreadsheetml/2006/main" count="4" uniqueCount="4">
  <si>
    <t>Ensaio motor-gerador DC</t>
  </si>
  <si>
    <t>Equação</t>
  </si>
  <si>
    <t>Vmotor [V]</t>
  </si>
  <si>
    <t>Vgerador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</si>
</sst>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/>
              <a:t>Test: Motor-Generator</a:t>
            </a:r>
            <a:r>
              <a:rPr lang="pt-PT" b="1" baseline="0"/>
              <a:t> DC</a:t>
            </a:r>
            <a:endParaRPr lang="pt-PT" b="1"/>
          </a:p>
        </c:rich>
      </c:tx>
      <c:layout>
        <c:manualLayout>
          <c:xMode val="edge"/>
          <c:yMode val="edge"/>
          <c:x val="0.33626036348481014"/>
          <c:y val="1.968503937007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823327750035222"/>
          <c:y val="0.18951301145496346"/>
          <c:w val="0.87983711901817441"/>
          <c:h val="0.61108720421575213"/>
        </c:manualLayout>
      </c:layout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Sheet1!$B$4:$B$28</c:f>
              <c:numCache>
                <c:formatCode>General</c:formatCode>
                <c:ptCount val="2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</c:numCache>
            </c:numRef>
          </c:cat>
          <c:val>
            <c:numRef>
              <c:f>Sheet1!$C$4:$C$28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 formatCode="0.00000">
                  <c:v>6.0000000000000001E-3</c:v>
                </c:pt>
                <c:pt idx="3">
                  <c:v>1.0999999999999999E-2</c:v>
                </c:pt>
                <c:pt idx="4">
                  <c:v>1.6E-2</c:v>
                </c:pt>
                <c:pt idx="5">
                  <c:v>1.9E-2</c:v>
                </c:pt>
                <c:pt idx="6">
                  <c:v>2.3E-2</c:v>
                </c:pt>
                <c:pt idx="7">
                  <c:v>2.8000000000000001E-2</c:v>
                </c:pt>
                <c:pt idx="8">
                  <c:v>3.2000000000000001E-2</c:v>
                </c:pt>
                <c:pt idx="9">
                  <c:v>3.6999999999999998E-2</c:v>
                </c:pt>
                <c:pt idx="10">
                  <c:v>4.2000000000000003E-2</c:v>
                </c:pt>
                <c:pt idx="11">
                  <c:v>4.5999999999999999E-2</c:v>
                </c:pt>
                <c:pt idx="12">
                  <c:v>4.9000000000000002E-2</c:v>
                </c:pt>
                <c:pt idx="13">
                  <c:v>5.6000000000000001E-2</c:v>
                </c:pt>
                <c:pt idx="14">
                  <c:v>5.8999999999999997E-2</c:v>
                </c:pt>
                <c:pt idx="15">
                  <c:v>6.3E-2</c:v>
                </c:pt>
                <c:pt idx="16">
                  <c:v>6.9000000000000006E-2</c:v>
                </c:pt>
                <c:pt idx="17">
                  <c:v>7.1999999999999995E-2</c:v>
                </c:pt>
                <c:pt idx="18">
                  <c:v>7.5999999999999998E-2</c:v>
                </c:pt>
                <c:pt idx="19">
                  <c:v>8.2000000000000003E-2</c:v>
                </c:pt>
                <c:pt idx="20">
                  <c:v>8.5000000000000006E-2</c:v>
                </c:pt>
                <c:pt idx="21">
                  <c:v>8.8999999999999996E-2</c:v>
                </c:pt>
                <c:pt idx="22">
                  <c:v>9.7000000000000003E-2</c:v>
                </c:pt>
                <c:pt idx="23">
                  <c:v>0.1</c:v>
                </c:pt>
                <c:pt idx="24">
                  <c:v>0.10299999999999999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65-4C81-BED9-E9551FED6500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>
                <c:manualLayout>
                  <c:x val="-8.9899230460086625E-3"/>
                  <c:y val="-0.16232856815228194"/>
                </c:manualLayout>
              </c:layout>
              <c:numFmt formatCode="General" sourceLinked="0"/>
              <c:spPr>
                <a:ln w="19050">
                  <a:solidFill>
                    <a:srgbClr val="92D050"/>
                  </a:solidFill>
                </a:ln>
              </c:spPr>
            </c:trendlineLbl>
          </c:trendline>
          <c:val>
            <c:numRef>
              <c:f>Sheet1!$C$4:$C$28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 formatCode="0.00000">
                  <c:v>6.0000000000000001E-3</c:v>
                </c:pt>
                <c:pt idx="3">
                  <c:v>1.0999999999999999E-2</c:v>
                </c:pt>
                <c:pt idx="4">
                  <c:v>1.6E-2</c:v>
                </c:pt>
                <c:pt idx="5">
                  <c:v>1.9E-2</c:v>
                </c:pt>
                <c:pt idx="6">
                  <c:v>2.3E-2</c:v>
                </c:pt>
                <c:pt idx="7">
                  <c:v>2.8000000000000001E-2</c:v>
                </c:pt>
                <c:pt idx="8">
                  <c:v>3.2000000000000001E-2</c:v>
                </c:pt>
                <c:pt idx="9">
                  <c:v>3.6999999999999998E-2</c:v>
                </c:pt>
                <c:pt idx="10">
                  <c:v>4.2000000000000003E-2</c:v>
                </c:pt>
                <c:pt idx="11">
                  <c:v>4.5999999999999999E-2</c:v>
                </c:pt>
                <c:pt idx="12">
                  <c:v>4.9000000000000002E-2</c:v>
                </c:pt>
                <c:pt idx="13">
                  <c:v>5.6000000000000001E-2</c:v>
                </c:pt>
                <c:pt idx="14">
                  <c:v>5.8999999999999997E-2</c:v>
                </c:pt>
                <c:pt idx="15">
                  <c:v>6.3E-2</c:v>
                </c:pt>
                <c:pt idx="16">
                  <c:v>6.9000000000000006E-2</c:v>
                </c:pt>
                <c:pt idx="17">
                  <c:v>7.1999999999999995E-2</c:v>
                </c:pt>
                <c:pt idx="18">
                  <c:v>7.5999999999999998E-2</c:v>
                </c:pt>
                <c:pt idx="19">
                  <c:v>8.2000000000000003E-2</c:v>
                </c:pt>
                <c:pt idx="20">
                  <c:v>8.5000000000000006E-2</c:v>
                </c:pt>
                <c:pt idx="21">
                  <c:v>8.8999999999999996E-2</c:v>
                </c:pt>
                <c:pt idx="22">
                  <c:v>9.7000000000000003E-2</c:v>
                </c:pt>
                <c:pt idx="23">
                  <c:v>0.1</c:v>
                </c:pt>
                <c:pt idx="24">
                  <c:v>0.10299999999999999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65-4C81-BED9-E9551FED6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0233448"/>
        <c:axId val="690232136"/>
      </c:lineChart>
      <c:catAx>
        <c:axId val="690233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Motor Voltage/V</a:t>
                </a:r>
              </a:p>
            </c:rich>
          </c:tx>
          <c:layout>
            <c:manualLayout>
              <c:xMode val="edge"/>
              <c:yMode val="edge"/>
              <c:x val="0.51305409015721937"/>
              <c:y val="0.85227980223402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90232136"/>
        <c:crosses val="autoZero"/>
        <c:auto val="1"/>
        <c:lblAlgn val="ctr"/>
        <c:lblOffset val="100"/>
        <c:noMultiLvlLbl val="0"/>
      </c:catAx>
      <c:valAx>
        <c:axId val="690232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 Generator Voltage/V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90233448"/>
        <c:crosses val="autoZero"/>
        <c:crossBetween val="between"/>
      </c:valAx>
      <c:spPr>
        <a:solidFill>
          <a:schemeClr val="bg2"/>
        </a:solidFill>
      </c:spPr>
    </c:plotArea>
    <c:plotVisOnly val="1"/>
    <c:dispBlanksAs val="gap"/>
    <c:showDLblsOverMax val="0"/>
    <c:extLst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7</xdr:row>
      <xdr:rowOff>144780</xdr:rowOff>
    </xdr:from>
    <xdr:to>
      <xdr:col>16</xdr:col>
      <xdr:colOff>127000</xdr:colOff>
      <xdr:row>25</xdr:row>
      <xdr:rowOff>123190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A724-ADBD-4482-9795-11F3A08C9659}">
  <dimension ref="B2:E28"/>
  <sheetViews>
    <sheetView tabSelected="1" topLeftCell="F1" workbookViewId="0">
      <selection activeCell="R10" sqref="R10"/>
    </sheetView>
  </sheetViews>
  <sheetFormatPr defaultRowHeight="14.4" x14ac:dyDescent="0.3"/>
  <cols>
    <col min="2" max="3" width="14.88671875" customWidth="1"/>
  </cols>
  <sheetData>
    <row r="2" spans="2:5" x14ac:dyDescent="0.3">
      <c r="B2" s="7" t="s">
        <v>0</v>
      </c>
      <c r="C2" s="8"/>
    </row>
    <row r="3" spans="2:5" x14ac:dyDescent="0.3">
      <c r="B3" s="6" t="s">
        <v>2</v>
      </c>
      <c r="C3" s="6" t="s">
        <v>3</v>
      </c>
      <c r="D3" s="1"/>
      <c r="E3" s="2" t="s">
        <v>1</v>
      </c>
    </row>
    <row r="4" spans="2:5" x14ac:dyDescent="0.3">
      <c r="B4" s="4">
        <v>0</v>
      </c>
      <c r="C4" s="4">
        <v>0</v>
      </c>
      <c r="D4" s="1"/>
      <c r="E4" s="3">
        <f>0.5*C4-0.5</f>
        <v>-0.5</v>
      </c>
    </row>
    <row r="5" spans="2:5" x14ac:dyDescent="0.3">
      <c r="B5" s="4">
        <v>0.5</v>
      </c>
      <c r="C5" s="4">
        <v>0</v>
      </c>
      <c r="D5" s="1"/>
      <c r="E5" s="3">
        <f t="shared" ref="E5:E28" si="0">0.5*C5-0.5</f>
        <v>-0.5</v>
      </c>
    </row>
    <row r="6" spans="2:5" x14ac:dyDescent="0.3">
      <c r="B6" s="4">
        <v>1</v>
      </c>
      <c r="C6" s="5">
        <v>6.0000000000000001E-3</v>
      </c>
      <c r="D6" s="1"/>
      <c r="E6" s="3">
        <f t="shared" si="0"/>
        <v>-0.497</v>
      </c>
    </row>
    <row r="7" spans="2:5" x14ac:dyDescent="0.3">
      <c r="B7" s="4">
        <v>1.5</v>
      </c>
      <c r="C7" s="4">
        <v>1.0999999999999999E-2</v>
      </c>
      <c r="D7" s="1"/>
      <c r="E7" s="3">
        <f t="shared" si="0"/>
        <v>-0.4945</v>
      </c>
    </row>
    <row r="8" spans="2:5" x14ac:dyDescent="0.3">
      <c r="B8" s="4">
        <v>2</v>
      </c>
      <c r="C8" s="4">
        <v>1.6E-2</v>
      </c>
      <c r="D8" s="1"/>
      <c r="E8" s="3">
        <f t="shared" si="0"/>
        <v>-0.49199999999999999</v>
      </c>
    </row>
    <row r="9" spans="2:5" x14ac:dyDescent="0.3">
      <c r="B9" s="4">
        <v>2.5</v>
      </c>
      <c r="C9" s="4">
        <v>1.9E-2</v>
      </c>
      <c r="D9" s="1"/>
      <c r="E9" s="3">
        <f t="shared" si="0"/>
        <v>-0.49049999999999999</v>
      </c>
    </row>
    <row r="10" spans="2:5" x14ac:dyDescent="0.3">
      <c r="B10" s="4">
        <v>3</v>
      </c>
      <c r="C10" s="4">
        <v>2.3E-2</v>
      </c>
      <c r="D10" s="1"/>
      <c r="E10" s="3">
        <f t="shared" si="0"/>
        <v>-0.48849999999999999</v>
      </c>
    </row>
    <row r="11" spans="2:5" x14ac:dyDescent="0.3">
      <c r="B11" s="4">
        <v>3.5</v>
      </c>
      <c r="C11" s="4">
        <f>28*0.001</f>
        <v>2.8000000000000001E-2</v>
      </c>
      <c r="D11" s="1"/>
      <c r="E11" s="3">
        <f t="shared" si="0"/>
        <v>-0.48599999999999999</v>
      </c>
    </row>
    <row r="12" spans="2:5" x14ac:dyDescent="0.3">
      <c r="B12" s="4">
        <v>4</v>
      </c>
      <c r="C12" s="4">
        <f>0.001*32</f>
        <v>3.2000000000000001E-2</v>
      </c>
      <c r="D12" s="1"/>
      <c r="E12" s="3">
        <f t="shared" si="0"/>
        <v>-0.48399999999999999</v>
      </c>
    </row>
    <row r="13" spans="2:5" x14ac:dyDescent="0.3">
      <c r="B13" s="4">
        <v>4.5</v>
      </c>
      <c r="C13" s="4">
        <v>3.6999999999999998E-2</v>
      </c>
      <c r="D13" s="1"/>
      <c r="E13" s="3">
        <f t="shared" si="0"/>
        <v>-0.48149999999999998</v>
      </c>
    </row>
    <row r="14" spans="2:5" x14ac:dyDescent="0.3">
      <c r="B14" s="4">
        <v>5</v>
      </c>
      <c r="C14" s="4">
        <v>4.2000000000000003E-2</v>
      </c>
      <c r="D14" s="1"/>
      <c r="E14" s="3">
        <f t="shared" si="0"/>
        <v>-0.47899999999999998</v>
      </c>
    </row>
    <row r="15" spans="2:5" x14ac:dyDescent="0.3">
      <c r="B15" s="4">
        <v>5.5</v>
      </c>
      <c r="C15" s="4">
        <v>4.5999999999999999E-2</v>
      </c>
      <c r="D15" s="1"/>
      <c r="E15" s="3">
        <f t="shared" si="0"/>
        <v>-0.47699999999999998</v>
      </c>
    </row>
    <row r="16" spans="2:5" x14ac:dyDescent="0.3">
      <c r="B16" s="4">
        <v>6</v>
      </c>
      <c r="C16" s="4">
        <v>4.9000000000000002E-2</v>
      </c>
      <c r="D16" s="1"/>
      <c r="E16" s="3">
        <f t="shared" si="0"/>
        <v>-0.47549999999999998</v>
      </c>
    </row>
    <row r="17" spans="2:5" x14ac:dyDescent="0.3">
      <c r="B17" s="4">
        <v>6.5</v>
      </c>
      <c r="C17" s="4">
        <v>5.6000000000000001E-2</v>
      </c>
      <c r="D17" s="1"/>
      <c r="E17" s="3">
        <f t="shared" si="0"/>
        <v>-0.47199999999999998</v>
      </c>
    </row>
    <row r="18" spans="2:5" x14ac:dyDescent="0.3">
      <c r="B18" s="4">
        <v>7</v>
      </c>
      <c r="C18" s="4">
        <v>5.8999999999999997E-2</v>
      </c>
      <c r="D18" s="1"/>
      <c r="E18" s="3">
        <f t="shared" si="0"/>
        <v>-0.47050000000000003</v>
      </c>
    </row>
    <row r="19" spans="2:5" x14ac:dyDescent="0.3">
      <c r="B19" s="4">
        <v>7.5</v>
      </c>
      <c r="C19" s="4">
        <v>6.3E-2</v>
      </c>
      <c r="D19" s="1"/>
      <c r="E19" s="3">
        <f t="shared" si="0"/>
        <v>-0.46850000000000003</v>
      </c>
    </row>
    <row r="20" spans="2:5" x14ac:dyDescent="0.3">
      <c r="B20" s="4">
        <v>8</v>
      </c>
      <c r="C20" s="4">
        <v>6.9000000000000006E-2</v>
      </c>
      <c r="D20" s="1"/>
      <c r="E20" s="3">
        <f t="shared" si="0"/>
        <v>-0.46550000000000002</v>
      </c>
    </row>
    <row r="21" spans="2:5" x14ac:dyDescent="0.3">
      <c r="B21" s="4">
        <v>8.5</v>
      </c>
      <c r="C21" s="4">
        <v>7.1999999999999995E-2</v>
      </c>
      <c r="D21" s="1"/>
      <c r="E21" s="3">
        <f t="shared" si="0"/>
        <v>-0.46400000000000002</v>
      </c>
    </row>
    <row r="22" spans="2:5" x14ac:dyDescent="0.3">
      <c r="B22" s="4">
        <v>9</v>
      </c>
      <c r="C22" s="4">
        <v>7.5999999999999998E-2</v>
      </c>
      <c r="D22" s="1"/>
      <c r="E22" s="3">
        <f t="shared" si="0"/>
        <v>-0.46200000000000002</v>
      </c>
    </row>
    <row r="23" spans="2:5" x14ac:dyDescent="0.3">
      <c r="B23" s="4">
        <v>9.5</v>
      </c>
      <c r="C23" s="4">
        <v>8.2000000000000003E-2</v>
      </c>
      <c r="D23" s="1"/>
      <c r="E23" s="3">
        <f t="shared" si="0"/>
        <v>-0.45900000000000002</v>
      </c>
    </row>
    <row r="24" spans="2:5" x14ac:dyDescent="0.3">
      <c r="B24" s="4">
        <v>10</v>
      </c>
      <c r="C24" s="4">
        <v>8.5000000000000006E-2</v>
      </c>
      <c r="D24" s="1"/>
      <c r="E24" s="3">
        <f t="shared" si="0"/>
        <v>-0.45750000000000002</v>
      </c>
    </row>
    <row r="25" spans="2:5" x14ac:dyDescent="0.3">
      <c r="B25" s="4">
        <v>10.5</v>
      </c>
      <c r="C25" s="4">
        <v>8.8999999999999996E-2</v>
      </c>
      <c r="D25" s="1"/>
      <c r="E25" s="3">
        <f t="shared" si="0"/>
        <v>-0.45550000000000002</v>
      </c>
    </row>
    <row r="26" spans="2:5" x14ac:dyDescent="0.3">
      <c r="B26" s="4">
        <v>11</v>
      </c>
      <c r="C26" s="4">
        <v>9.7000000000000003E-2</v>
      </c>
      <c r="D26" s="1"/>
      <c r="E26" s="3">
        <f t="shared" si="0"/>
        <v>-0.45150000000000001</v>
      </c>
    </row>
    <row r="27" spans="2:5" x14ac:dyDescent="0.3">
      <c r="B27" s="4">
        <v>11.5</v>
      </c>
      <c r="C27" s="4">
        <v>0.1</v>
      </c>
      <c r="D27" s="1"/>
      <c r="E27" s="3">
        <f t="shared" si="0"/>
        <v>-0.45</v>
      </c>
    </row>
    <row r="28" spans="2:5" x14ac:dyDescent="0.3">
      <c r="B28" s="4">
        <v>12</v>
      </c>
      <c r="C28" s="4">
        <v>0.10299999999999999</v>
      </c>
      <c r="D28" s="1"/>
      <c r="E28" s="3">
        <f t="shared" si="0"/>
        <v>-0.44850000000000001</v>
      </c>
    </row>
  </sheetData>
  <sortState xmlns:xlrd2="http://schemas.microsoft.com/office/spreadsheetml/2017/richdata2" ref="B4:C28">
    <sortCondition ref="B4"/>
  </sortState>
  <mergeCells count="1">
    <mergeCell ref="B2:C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Faria</dc:creator>
  <cp:lastModifiedBy>João Faria</cp:lastModifiedBy>
  <dcterms:created xsi:type="dcterms:W3CDTF">2020-01-16T17:30:01Z</dcterms:created>
  <dcterms:modified xsi:type="dcterms:W3CDTF">2020-01-24T16:56:38Z</dcterms:modified>
</cp:coreProperties>
</file>