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upanama.sharepoint.com/sites/TesisAndrew-Mecatronica/Documentos compartidos/General/"/>
    </mc:Choice>
  </mc:AlternateContent>
  <xr:revisionPtr revIDLastSave="21" documentId="8_{E1794E03-2BB7-4B3A-8858-82942C9785F7}" xr6:coauthVersionLast="47" xr6:coauthVersionMax="47" xr10:uidLastSave="{9FB476E0-CBD7-4986-88DC-869DF733628C}"/>
  <bookViews>
    <workbookView xWindow="-120" yWindow="-120" windowWidth="29040" windowHeight="15840" activeTab="2" xr2:uid="{00000000-000D-0000-FFFF-FFFF00000000}"/>
  </bookViews>
  <sheets>
    <sheet name="Valores analógicos" sheetId="1" r:id="rId1"/>
    <sheet name="Hoja3" sheetId="2" state="hidden" r:id="rId2"/>
    <sheet name="Distancia vs ADC" sheetId="3" r:id="rId3"/>
    <sheet name="Hoja1" sheetId="4" r:id="rId4"/>
    <sheet name="Hoja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8MgUygh2RH5X7fAdXh7oBZqn5fQ=="/>
    </ext>
  </extLst>
</workbook>
</file>

<file path=xl/calcChain.xml><?xml version="1.0" encoding="utf-8"?>
<calcChain xmlns="http://schemas.openxmlformats.org/spreadsheetml/2006/main">
  <c r="D2" i="4" l="1"/>
  <c r="C2" i="4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</calcChain>
</file>

<file path=xl/sharedStrings.xml><?xml version="1.0" encoding="utf-8"?>
<sst xmlns="http://schemas.openxmlformats.org/spreadsheetml/2006/main" count="112" uniqueCount="61">
  <si>
    <t>1/r</t>
  </si>
  <si>
    <t>ADC</t>
  </si>
  <si>
    <t>100cm</t>
  </si>
  <si>
    <t>110cm</t>
  </si>
  <si>
    <t>120cm</t>
  </si>
  <si>
    <t>130cm</t>
  </si>
  <si>
    <t>140cm</t>
  </si>
  <si>
    <t>150cm</t>
  </si>
  <si>
    <t>160cm</t>
  </si>
  <si>
    <t>170cm</t>
  </si>
  <si>
    <t>180cm</t>
  </si>
  <si>
    <t>190cm</t>
  </si>
  <si>
    <t>200cm</t>
  </si>
  <si>
    <t>210cm</t>
  </si>
  <si>
    <t>220cm</t>
  </si>
  <si>
    <t>230cm</t>
  </si>
  <si>
    <t>240cm</t>
  </si>
  <si>
    <t>250cm</t>
  </si>
  <si>
    <t>260cm</t>
  </si>
  <si>
    <t>270cm</t>
  </si>
  <si>
    <t>280cm</t>
  </si>
  <si>
    <t>290cm</t>
  </si>
  <si>
    <t>300cm</t>
  </si>
  <si>
    <t>310cm</t>
  </si>
  <si>
    <t>320cm</t>
  </si>
  <si>
    <t>330cm</t>
  </si>
  <si>
    <t>340cm</t>
  </si>
  <si>
    <t>350cm</t>
  </si>
  <si>
    <t>360cm</t>
  </si>
  <si>
    <t>370cm</t>
  </si>
  <si>
    <t>380cm</t>
  </si>
  <si>
    <t>390cm</t>
  </si>
  <si>
    <t>400cm</t>
  </si>
  <si>
    <t>410cm</t>
  </si>
  <si>
    <t>420cm</t>
  </si>
  <si>
    <t>430cm</t>
  </si>
  <si>
    <t>440cm</t>
  </si>
  <si>
    <t>450cm</t>
  </si>
  <si>
    <t>460cm</t>
  </si>
  <si>
    <t>470cm</t>
  </si>
  <si>
    <t>480cm</t>
  </si>
  <si>
    <t>490cm</t>
  </si>
  <si>
    <t>500cm</t>
  </si>
  <si>
    <t>510cm</t>
  </si>
  <si>
    <t>520cm</t>
  </si>
  <si>
    <t>530cm</t>
  </si>
  <si>
    <t>540cm</t>
  </si>
  <si>
    <t>550cm</t>
  </si>
  <si>
    <t>min</t>
  </si>
  <si>
    <t>1.745v</t>
  </si>
  <si>
    <t>max</t>
  </si>
  <si>
    <t>1.763v</t>
  </si>
  <si>
    <t>avg</t>
  </si>
  <si>
    <t>1.752v</t>
  </si>
  <si>
    <t>estos datos probablemente sean para una condicion if que sea trabajada luego, pero en la v1.1</t>
  </si>
  <si>
    <t>bug</t>
  </si>
  <si>
    <t>rango</t>
  </si>
  <si>
    <t>voltaje</t>
  </si>
  <si>
    <t>Distancia</t>
  </si>
  <si>
    <t>1/d</t>
  </si>
  <si>
    <t xml:space="preserve">voltaje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</si>
</sst>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29A94C0-0D11-4DB8-895A-1A5713191DC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</a:t>
            </a:r>
            <a:r>
              <a:rPr lang="en-US" baseline="0"/>
              <a:t> vs lectura anlógica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Adc vs rango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'Distancia vs ADC'!$B$2:$B$42</c:f>
              <c:numCache>
                <c:formatCode>General</c:formatCode>
                <c:ptCount val="41"/>
                <c:pt idx="0">
                  <c:v>3064.88</c:v>
                </c:pt>
                <c:pt idx="1">
                  <c:v>2874.24</c:v>
                </c:pt>
                <c:pt idx="2">
                  <c:v>2754.08</c:v>
                </c:pt>
                <c:pt idx="3">
                  <c:v>2650.56</c:v>
                </c:pt>
                <c:pt idx="4">
                  <c:v>2526.88</c:v>
                </c:pt>
                <c:pt idx="5">
                  <c:v>2451.84</c:v>
                </c:pt>
                <c:pt idx="6">
                  <c:v>2373</c:v>
                </c:pt>
                <c:pt idx="7">
                  <c:v>2300.2800000000002</c:v>
                </c:pt>
                <c:pt idx="8">
                  <c:v>2257.96</c:v>
                </c:pt>
                <c:pt idx="9">
                  <c:v>2215.6799999999998</c:v>
                </c:pt>
                <c:pt idx="10">
                  <c:v>2158.88</c:v>
                </c:pt>
                <c:pt idx="11">
                  <c:v>2125.3200000000002</c:v>
                </c:pt>
                <c:pt idx="12">
                  <c:v>2059.4</c:v>
                </c:pt>
                <c:pt idx="13">
                  <c:v>2025.88</c:v>
                </c:pt>
                <c:pt idx="14">
                  <c:v>1997.76</c:v>
                </c:pt>
                <c:pt idx="15">
                  <c:v>1954.08</c:v>
                </c:pt>
                <c:pt idx="16">
                  <c:v>1929.04</c:v>
                </c:pt>
                <c:pt idx="17">
                  <c:v>1908.24</c:v>
                </c:pt>
                <c:pt idx="18">
                  <c:v>1865.36</c:v>
                </c:pt>
                <c:pt idx="19">
                  <c:v>1845.76</c:v>
                </c:pt>
                <c:pt idx="20">
                  <c:v>1820.04</c:v>
                </c:pt>
                <c:pt idx="21">
                  <c:v>1819.56</c:v>
                </c:pt>
                <c:pt idx="22">
                  <c:v>1789</c:v>
                </c:pt>
                <c:pt idx="23">
                  <c:v>1771.48</c:v>
                </c:pt>
                <c:pt idx="24">
                  <c:v>1756.64</c:v>
                </c:pt>
                <c:pt idx="25">
                  <c:v>1758.96</c:v>
                </c:pt>
                <c:pt idx="26">
                  <c:v>1744.68</c:v>
                </c:pt>
                <c:pt idx="27">
                  <c:v>1737.44</c:v>
                </c:pt>
                <c:pt idx="28">
                  <c:v>1719.24</c:v>
                </c:pt>
                <c:pt idx="29">
                  <c:v>1687.32</c:v>
                </c:pt>
                <c:pt idx="30">
                  <c:v>1699.88</c:v>
                </c:pt>
                <c:pt idx="31">
                  <c:v>1670.44</c:v>
                </c:pt>
                <c:pt idx="32">
                  <c:v>1697.68</c:v>
                </c:pt>
                <c:pt idx="33">
                  <c:v>1689.56</c:v>
                </c:pt>
                <c:pt idx="34">
                  <c:v>1691.8</c:v>
                </c:pt>
                <c:pt idx="35">
                  <c:v>1669.6</c:v>
                </c:pt>
                <c:pt idx="36">
                  <c:v>1697.16</c:v>
                </c:pt>
                <c:pt idx="37">
                  <c:v>1650.88</c:v>
                </c:pt>
                <c:pt idx="38">
                  <c:v>1649.72</c:v>
                </c:pt>
                <c:pt idx="39">
                  <c:v>1661.56</c:v>
                </c:pt>
                <c:pt idx="40">
                  <c:v>1625.96</c:v>
                </c:pt>
              </c:numCache>
            </c:numRef>
          </c:xVal>
          <c:yVal>
            <c:numRef>
              <c:f>'Distancia vs ADC'!$A$2:$A$42</c:f>
              <c:numCache>
                <c:formatCode>General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7E-46D5-A04A-FE4C837CB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473200"/>
        <c:axId val="2047474032"/>
      </c:scatterChart>
      <c:valAx>
        <c:axId val="2047473200"/>
        <c:scaling>
          <c:orientation val="minMax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Lectura</a:t>
                </a:r>
                <a:r>
                  <a:rPr lang="en-US" baseline="0"/>
                  <a:t> analógica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474032"/>
        <c:crosses val="autoZero"/>
        <c:crossBetween val="midCat"/>
      </c:valAx>
      <c:valAx>
        <c:axId val="20474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</a:t>
                </a:r>
              </a:p>
              <a:p>
                <a:pPr>
                  <a:defRPr/>
                </a:pPr>
                <a:r>
                  <a:rPr lang="en-US"/>
                  <a:t>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47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ADC vs Distancia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'Distancia vs ADC'!$A$2:$A$42</c:f>
              <c:numCache>
                <c:formatCode>General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xVal>
          <c:yVal>
            <c:numRef>
              <c:f>'Distancia vs ADC'!$B$2:$B$42</c:f>
              <c:numCache>
                <c:formatCode>General</c:formatCode>
                <c:ptCount val="41"/>
                <c:pt idx="0">
                  <c:v>3064.88</c:v>
                </c:pt>
                <c:pt idx="1">
                  <c:v>2874.24</c:v>
                </c:pt>
                <c:pt idx="2">
                  <c:v>2754.08</c:v>
                </c:pt>
                <c:pt idx="3">
                  <c:v>2650.56</c:v>
                </c:pt>
                <c:pt idx="4">
                  <c:v>2526.88</c:v>
                </c:pt>
                <c:pt idx="5">
                  <c:v>2451.84</c:v>
                </c:pt>
                <c:pt idx="6">
                  <c:v>2373</c:v>
                </c:pt>
                <c:pt idx="7">
                  <c:v>2300.2800000000002</c:v>
                </c:pt>
                <c:pt idx="8">
                  <c:v>2257.96</c:v>
                </c:pt>
                <c:pt idx="9">
                  <c:v>2215.6799999999998</c:v>
                </c:pt>
                <c:pt idx="10">
                  <c:v>2158.88</c:v>
                </c:pt>
                <c:pt idx="11">
                  <c:v>2125.3200000000002</c:v>
                </c:pt>
                <c:pt idx="12">
                  <c:v>2059.4</c:v>
                </c:pt>
                <c:pt idx="13">
                  <c:v>2025.88</c:v>
                </c:pt>
                <c:pt idx="14">
                  <c:v>1997.76</c:v>
                </c:pt>
                <c:pt idx="15">
                  <c:v>1954.08</c:v>
                </c:pt>
                <c:pt idx="16">
                  <c:v>1929.04</c:v>
                </c:pt>
                <c:pt idx="17">
                  <c:v>1908.24</c:v>
                </c:pt>
                <c:pt idx="18">
                  <c:v>1865.36</c:v>
                </c:pt>
                <c:pt idx="19">
                  <c:v>1845.76</c:v>
                </c:pt>
                <c:pt idx="20">
                  <c:v>1820.04</c:v>
                </c:pt>
                <c:pt idx="21">
                  <c:v>1819.56</c:v>
                </c:pt>
                <c:pt idx="22">
                  <c:v>1789</c:v>
                </c:pt>
                <c:pt idx="23">
                  <c:v>1771.48</c:v>
                </c:pt>
                <c:pt idx="24">
                  <c:v>1756.64</c:v>
                </c:pt>
                <c:pt idx="25">
                  <c:v>1758.96</c:v>
                </c:pt>
                <c:pt idx="26">
                  <c:v>1744.68</c:v>
                </c:pt>
                <c:pt idx="27">
                  <c:v>1737.44</c:v>
                </c:pt>
                <c:pt idx="28">
                  <c:v>1719.24</c:v>
                </c:pt>
                <c:pt idx="29">
                  <c:v>1687.32</c:v>
                </c:pt>
                <c:pt idx="30">
                  <c:v>1699.88</c:v>
                </c:pt>
                <c:pt idx="31">
                  <c:v>1670.44</c:v>
                </c:pt>
                <c:pt idx="32">
                  <c:v>1697.68</c:v>
                </c:pt>
                <c:pt idx="33">
                  <c:v>1689.56</c:v>
                </c:pt>
                <c:pt idx="34">
                  <c:v>1691.8</c:v>
                </c:pt>
                <c:pt idx="35">
                  <c:v>1669.6</c:v>
                </c:pt>
                <c:pt idx="36">
                  <c:v>1697.16</c:v>
                </c:pt>
                <c:pt idx="37">
                  <c:v>1650.88</c:v>
                </c:pt>
                <c:pt idx="38">
                  <c:v>1649.72</c:v>
                </c:pt>
                <c:pt idx="39">
                  <c:v>1661.56</c:v>
                </c:pt>
                <c:pt idx="40">
                  <c:v>1625.96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A-4C9C-9D92-CA3EA7626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831672"/>
        <c:axId val="557832000"/>
      </c:scatterChart>
      <c:valAx>
        <c:axId val="55783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</a:t>
                </a:r>
                <a:r>
                  <a:rPr lang="en-US" baseline="0"/>
                  <a:t>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32000"/>
        <c:crosses val="autoZero"/>
        <c:crossBetween val="midCat"/>
      </c:valAx>
      <c:valAx>
        <c:axId val="5578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</a:t>
                </a:r>
                <a:r>
                  <a:rPr lang="en-US" baseline="0"/>
                  <a:t> del ADC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3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ADC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Hoja1!$C$2:$C$42</c:f>
              <c:numCache>
                <c:formatCode>General</c:formatCode>
                <c:ptCount val="41"/>
                <c:pt idx="0">
                  <c:v>0.01</c:v>
                </c:pt>
                <c:pt idx="1">
                  <c:v>9.0909090909090905E-3</c:v>
                </c:pt>
                <c:pt idx="2">
                  <c:v>8.3333333333333332E-3</c:v>
                </c:pt>
                <c:pt idx="3">
                  <c:v>7.6923076923076927E-3</c:v>
                </c:pt>
                <c:pt idx="4">
                  <c:v>7.1428571428571426E-3</c:v>
                </c:pt>
                <c:pt idx="5">
                  <c:v>6.6666666666666671E-3</c:v>
                </c:pt>
                <c:pt idx="6">
                  <c:v>6.2500000000000003E-3</c:v>
                </c:pt>
                <c:pt idx="7">
                  <c:v>5.8823529411764705E-3</c:v>
                </c:pt>
                <c:pt idx="8">
                  <c:v>5.5555555555555558E-3</c:v>
                </c:pt>
                <c:pt idx="9">
                  <c:v>5.263157894736842E-3</c:v>
                </c:pt>
                <c:pt idx="10">
                  <c:v>5.0000000000000001E-3</c:v>
                </c:pt>
                <c:pt idx="11">
                  <c:v>4.7619047619047623E-3</c:v>
                </c:pt>
                <c:pt idx="12">
                  <c:v>4.5454545454545452E-3</c:v>
                </c:pt>
                <c:pt idx="13">
                  <c:v>4.3478260869565218E-3</c:v>
                </c:pt>
                <c:pt idx="14">
                  <c:v>4.1666666666666666E-3</c:v>
                </c:pt>
                <c:pt idx="15">
                  <c:v>4.0000000000000001E-3</c:v>
                </c:pt>
                <c:pt idx="16">
                  <c:v>3.8461538461538464E-3</c:v>
                </c:pt>
                <c:pt idx="17">
                  <c:v>3.7037037037037038E-3</c:v>
                </c:pt>
                <c:pt idx="18">
                  <c:v>3.5714285714285713E-3</c:v>
                </c:pt>
                <c:pt idx="19">
                  <c:v>3.4482758620689655E-3</c:v>
                </c:pt>
                <c:pt idx="20">
                  <c:v>3.3333333333333335E-3</c:v>
                </c:pt>
                <c:pt idx="21">
                  <c:v>3.2258064516129032E-3</c:v>
                </c:pt>
                <c:pt idx="22">
                  <c:v>3.1250000000000002E-3</c:v>
                </c:pt>
                <c:pt idx="23">
                  <c:v>3.0303030303030303E-3</c:v>
                </c:pt>
                <c:pt idx="24">
                  <c:v>2.9411764705882353E-3</c:v>
                </c:pt>
                <c:pt idx="25">
                  <c:v>2.8571428571428571E-3</c:v>
                </c:pt>
                <c:pt idx="26">
                  <c:v>2.7777777777777779E-3</c:v>
                </c:pt>
                <c:pt idx="27">
                  <c:v>2.7027027027027029E-3</c:v>
                </c:pt>
                <c:pt idx="28">
                  <c:v>2.631578947368421E-3</c:v>
                </c:pt>
                <c:pt idx="29">
                  <c:v>2.5641025641025641E-3</c:v>
                </c:pt>
                <c:pt idx="30">
                  <c:v>2.5000000000000001E-3</c:v>
                </c:pt>
                <c:pt idx="31">
                  <c:v>2.4390243902439024E-3</c:v>
                </c:pt>
                <c:pt idx="32">
                  <c:v>2.3809523809523812E-3</c:v>
                </c:pt>
                <c:pt idx="33">
                  <c:v>2.3255813953488372E-3</c:v>
                </c:pt>
                <c:pt idx="34">
                  <c:v>2.2727272727272726E-3</c:v>
                </c:pt>
                <c:pt idx="35">
                  <c:v>2.2222222222222222E-3</c:v>
                </c:pt>
                <c:pt idx="36">
                  <c:v>2.1739130434782609E-3</c:v>
                </c:pt>
                <c:pt idx="37">
                  <c:v>2.1276595744680851E-3</c:v>
                </c:pt>
                <c:pt idx="38">
                  <c:v>2.0833333333333333E-3</c:v>
                </c:pt>
                <c:pt idx="39">
                  <c:v>2.0408163265306124E-3</c:v>
                </c:pt>
                <c:pt idx="40">
                  <c:v>2E-3</c:v>
                </c:pt>
              </c:numCache>
            </c:numRef>
          </c:xVal>
          <c:yVal>
            <c:numRef>
              <c:f>Hoja1!$B$2:$B$42</c:f>
              <c:numCache>
                <c:formatCode>General</c:formatCode>
                <c:ptCount val="41"/>
                <c:pt idx="0">
                  <c:v>3064.88</c:v>
                </c:pt>
                <c:pt idx="1">
                  <c:v>2874.24</c:v>
                </c:pt>
                <c:pt idx="2">
                  <c:v>2754.08</c:v>
                </c:pt>
                <c:pt idx="3">
                  <c:v>2650.56</c:v>
                </c:pt>
                <c:pt idx="4">
                  <c:v>2526.88</c:v>
                </c:pt>
                <c:pt idx="5">
                  <c:v>2451.84</c:v>
                </c:pt>
                <c:pt idx="6">
                  <c:v>2373</c:v>
                </c:pt>
                <c:pt idx="7">
                  <c:v>2300.2800000000002</c:v>
                </c:pt>
                <c:pt idx="8">
                  <c:v>2257.96</c:v>
                </c:pt>
                <c:pt idx="9">
                  <c:v>2215.6799999999998</c:v>
                </c:pt>
                <c:pt idx="10">
                  <c:v>2158.88</c:v>
                </c:pt>
                <c:pt idx="11">
                  <c:v>2125.3200000000002</c:v>
                </c:pt>
                <c:pt idx="12">
                  <c:v>2059.4</c:v>
                </c:pt>
                <c:pt idx="13">
                  <c:v>2025.88</c:v>
                </c:pt>
                <c:pt idx="14">
                  <c:v>1997.76</c:v>
                </c:pt>
                <c:pt idx="15">
                  <c:v>1954.08</c:v>
                </c:pt>
                <c:pt idx="16">
                  <c:v>1929.04</c:v>
                </c:pt>
                <c:pt idx="17">
                  <c:v>1908.24</c:v>
                </c:pt>
                <c:pt idx="18">
                  <c:v>1865.36</c:v>
                </c:pt>
                <c:pt idx="19">
                  <c:v>1845.76</c:v>
                </c:pt>
                <c:pt idx="20">
                  <c:v>1820.04</c:v>
                </c:pt>
                <c:pt idx="21">
                  <c:v>1819.56</c:v>
                </c:pt>
                <c:pt idx="22">
                  <c:v>1789</c:v>
                </c:pt>
                <c:pt idx="23">
                  <c:v>1771.48</c:v>
                </c:pt>
                <c:pt idx="24">
                  <c:v>1756.64</c:v>
                </c:pt>
                <c:pt idx="25">
                  <c:v>1758.96</c:v>
                </c:pt>
                <c:pt idx="26">
                  <c:v>1744.68</c:v>
                </c:pt>
                <c:pt idx="27">
                  <c:v>1737.44</c:v>
                </c:pt>
                <c:pt idx="28">
                  <c:v>1719.24</c:v>
                </c:pt>
                <c:pt idx="29">
                  <c:v>1687.32</c:v>
                </c:pt>
                <c:pt idx="30">
                  <c:v>1699.88</c:v>
                </c:pt>
                <c:pt idx="31">
                  <c:v>1670.44</c:v>
                </c:pt>
                <c:pt idx="32">
                  <c:v>1697.68</c:v>
                </c:pt>
                <c:pt idx="33">
                  <c:v>1689.56</c:v>
                </c:pt>
                <c:pt idx="34">
                  <c:v>1691.8</c:v>
                </c:pt>
                <c:pt idx="35">
                  <c:v>1669.6</c:v>
                </c:pt>
                <c:pt idx="36">
                  <c:v>1697.16</c:v>
                </c:pt>
                <c:pt idx="37">
                  <c:v>1650.88</c:v>
                </c:pt>
                <c:pt idx="38">
                  <c:v>1649.72</c:v>
                </c:pt>
                <c:pt idx="39">
                  <c:v>1661.56</c:v>
                </c:pt>
                <c:pt idx="40">
                  <c:v>1625.96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D-4130-A0EC-89EFF8F0F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870160"/>
        <c:axId val="2041876816"/>
      </c:scatterChart>
      <c:valAx>
        <c:axId val="2041870160"/>
        <c:scaling>
          <c:orientation val="minMax"/>
          <c:max val="1.0500000000000002E-2"/>
          <c:min val="1.5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876816"/>
        <c:crosses val="autoZero"/>
        <c:crossBetween val="midCat"/>
      </c:valAx>
      <c:valAx>
        <c:axId val="20418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87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Voltaje vs 1/d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Voltaje vs 1/r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Hoja1!$C$2:$C$43</c:f>
              <c:numCache>
                <c:formatCode>General</c:formatCode>
                <c:ptCount val="42"/>
                <c:pt idx="0">
                  <c:v>0.01</c:v>
                </c:pt>
                <c:pt idx="1">
                  <c:v>9.0909090909090905E-3</c:v>
                </c:pt>
                <c:pt idx="2">
                  <c:v>8.3333333333333332E-3</c:v>
                </c:pt>
                <c:pt idx="3">
                  <c:v>7.6923076923076927E-3</c:v>
                </c:pt>
                <c:pt idx="4">
                  <c:v>7.1428571428571426E-3</c:v>
                </c:pt>
                <c:pt idx="5">
                  <c:v>6.6666666666666671E-3</c:v>
                </c:pt>
                <c:pt idx="6">
                  <c:v>6.2500000000000003E-3</c:v>
                </c:pt>
                <c:pt idx="7">
                  <c:v>5.8823529411764705E-3</c:v>
                </c:pt>
                <c:pt idx="8">
                  <c:v>5.5555555555555558E-3</c:v>
                </c:pt>
                <c:pt idx="9">
                  <c:v>5.263157894736842E-3</c:v>
                </c:pt>
                <c:pt idx="10">
                  <c:v>5.0000000000000001E-3</c:v>
                </c:pt>
                <c:pt idx="11">
                  <c:v>4.7619047619047623E-3</c:v>
                </c:pt>
                <c:pt idx="12">
                  <c:v>4.5454545454545452E-3</c:v>
                </c:pt>
                <c:pt idx="13">
                  <c:v>4.3478260869565218E-3</c:v>
                </c:pt>
                <c:pt idx="14">
                  <c:v>4.1666666666666666E-3</c:v>
                </c:pt>
                <c:pt idx="15">
                  <c:v>4.0000000000000001E-3</c:v>
                </c:pt>
                <c:pt idx="16">
                  <c:v>3.8461538461538464E-3</c:v>
                </c:pt>
                <c:pt idx="17">
                  <c:v>3.7037037037037038E-3</c:v>
                </c:pt>
                <c:pt idx="18">
                  <c:v>3.5714285714285713E-3</c:v>
                </c:pt>
                <c:pt idx="19">
                  <c:v>3.4482758620689655E-3</c:v>
                </c:pt>
                <c:pt idx="20">
                  <c:v>3.3333333333333335E-3</c:v>
                </c:pt>
                <c:pt idx="21">
                  <c:v>3.2258064516129032E-3</c:v>
                </c:pt>
                <c:pt idx="22">
                  <c:v>3.1250000000000002E-3</c:v>
                </c:pt>
                <c:pt idx="23">
                  <c:v>3.0303030303030303E-3</c:v>
                </c:pt>
                <c:pt idx="24">
                  <c:v>2.9411764705882353E-3</c:v>
                </c:pt>
                <c:pt idx="25">
                  <c:v>2.8571428571428571E-3</c:v>
                </c:pt>
                <c:pt idx="26">
                  <c:v>2.7777777777777779E-3</c:v>
                </c:pt>
                <c:pt idx="27">
                  <c:v>2.7027027027027029E-3</c:v>
                </c:pt>
                <c:pt idx="28">
                  <c:v>2.631578947368421E-3</c:v>
                </c:pt>
                <c:pt idx="29">
                  <c:v>2.5641025641025641E-3</c:v>
                </c:pt>
                <c:pt idx="30">
                  <c:v>2.5000000000000001E-3</c:v>
                </c:pt>
                <c:pt idx="31">
                  <c:v>2.4390243902439024E-3</c:v>
                </c:pt>
                <c:pt idx="32">
                  <c:v>2.3809523809523812E-3</c:v>
                </c:pt>
                <c:pt idx="33">
                  <c:v>2.3255813953488372E-3</c:v>
                </c:pt>
                <c:pt idx="34">
                  <c:v>2.2727272727272726E-3</c:v>
                </c:pt>
                <c:pt idx="35">
                  <c:v>2.2222222222222222E-3</c:v>
                </c:pt>
                <c:pt idx="36">
                  <c:v>2.1739130434782609E-3</c:v>
                </c:pt>
                <c:pt idx="37">
                  <c:v>2.1276595744680851E-3</c:v>
                </c:pt>
                <c:pt idx="38">
                  <c:v>2.0833333333333333E-3</c:v>
                </c:pt>
                <c:pt idx="39">
                  <c:v>2.0408163265306124E-3</c:v>
                </c:pt>
                <c:pt idx="40">
                  <c:v>2E-3</c:v>
                </c:pt>
              </c:numCache>
            </c:numRef>
          </c:xVal>
          <c:yVal>
            <c:numRef>
              <c:f>Hoja1!$D$2:$D$43</c:f>
              <c:numCache>
                <c:formatCode>General</c:formatCode>
                <c:ptCount val="42"/>
                <c:pt idx="0">
                  <c:v>2.4698666666666664</c:v>
                </c:pt>
                <c:pt idx="1">
                  <c:v>2.316237362637362</c:v>
                </c:pt>
                <c:pt idx="2">
                  <c:v>2.2194051282051284</c:v>
                </c:pt>
                <c:pt idx="3">
                  <c:v>2.1359824175824174</c:v>
                </c:pt>
                <c:pt idx="4">
                  <c:v>2.036313553113553</c:v>
                </c:pt>
                <c:pt idx="5">
                  <c:v>1.9758417582417582</c:v>
                </c:pt>
                <c:pt idx="6">
                  <c:v>1.9123076923076923</c:v>
                </c:pt>
                <c:pt idx="7">
                  <c:v>1.8537054945054945</c:v>
                </c:pt>
                <c:pt idx="8">
                  <c:v>1.8196014652014652</c:v>
                </c:pt>
                <c:pt idx="9">
                  <c:v>1.7855296703296701</c:v>
                </c:pt>
                <c:pt idx="10">
                  <c:v>1.7397567765567765</c:v>
                </c:pt>
                <c:pt idx="11">
                  <c:v>1.7127120879120881</c:v>
                </c:pt>
                <c:pt idx="12">
                  <c:v>1.6595897435897435</c:v>
                </c:pt>
                <c:pt idx="13">
                  <c:v>1.6325772893772894</c:v>
                </c:pt>
                <c:pt idx="14">
                  <c:v>1.6099164835164834</c:v>
                </c:pt>
                <c:pt idx="15">
                  <c:v>1.5747164835164833</c:v>
                </c:pt>
                <c:pt idx="16">
                  <c:v>1.5545377289377289</c:v>
                </c:pt>
                <c:pt idx="17">
                  <c:v>1.5377758241758241</c:v>
                </c:pt>
                <c:pt idx="18">
                  <c:v>1.5032205128205127</c:v>
                </c:pt>
                <c:pt idx="19">
                  <c:v>1.487425641025641</c:v>
                </c:pt>
                <c:pt idx="20">
                  <c:v>1.4666989010989011</c:v>
                </c:pt>
                <c:pt idx="21">
                  <c:v>1.4663120879120879</c:v>
                </c:pt>
                <c:pt idx="22">
                  <c:v>1.4416849816849817</c:v>
                </c:pt>
                <c:pt idx="23">
                  <c:v>1.4275663003663004</c:v>
                </c:pt>
                <c:pt idx="24">
                  <c:v>1.4156073260073261</c:v>
                </c:pt>
                <c:pt idx="25">
                  <c:v>1.4174769230769231</c:v>
                </c:pt>
                <c:pt idx="26">
                  <c:v>1.4059692307692306</c:v>
                </c:pt>
                <c:pt idx="27">
                  <c:v>1.4001347985347985</c:v>
                </c:pt>
                <c:pt idx="28">
                  <c:v>1.3854681318681317</c:v>
                </c:pt>
                <c:pt idx="29">
                  <c:v>1.3597450549450547</c:v>
                </c:pt>
                <c:pt idx="30">
                  <c:v>1.3698666666666668</c:v>
                </c:pt>
                <c:pt idx="31">
                  <c:v>1.3461421245421246</c:v>
                </c:pt>
                <c:pt idx="32">
                  <c:v>1.368093772893773</c:v>
                </c:pt>
                <c:pt idx="33">
                  <c:v>1.3615501831501831</c:v>
                </c:pt>
                <c:pt idx="34">
                  <c:v>1.3633553113553112</c:v>
                </c:pt>
                <c:pt idx="35">
                  <c:v>1.3454652014652013</c:v>
                </c:pt>
                <c:pt idx="36">
                  <c:v>1.3676747252747252</c:v>
                </c:pt>
                <c:pt idx="37">
                  <c:v>1.3303794871794874</c:v>
                </c:pt>
                <c:pt idx="38">
                  <c:v>1.3294446886446887</c:v>
                </c:pt>
                <c:pt idx="39">
                  <c:v>1.3389860805860805</c:v>
                </c:pt>
                <c:pt idx="40">
                  <c:v>1.3102974358974357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80-4D52-933E-305F0F96E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709680"/>
        <c:axId val="616732848"/>
      </c:scatterChart>
      <c:valAx>
        <c:axId val="75770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32848"/>
        <c:crosses val="autoZero"/>
        <c:crossBetween val="midCat"/>
      </c:valAx>
      <c:valAx>
        <c:axId val="6167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</a:t>
                </a:r>
                <a:r>
                  <a:rPr lang="en-US" baseline="0"/>
                  <a:t>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0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Voltaje vs 1/r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Hoja2!$C$2:$C$42</c:f>
              <c:numCache>
                <c:formatCode>General</c:formatCode>
                <c:ptCount val="41"/>
                <c:pt idx="0">
                  <c:v>0.01</c:v>
                </c:pt>
                <c:pt idx="1">
                  <c:v>9.0909090909090905E-3</c:v>
                </c:pt>
                <c:pt idx="2">
                  <c:v>8.3333333333333332E-3</c:v>
                </c:pt>
                <c:pt idx="3">
                  <c:v>7.6923076923076927E-3</c:v>
                </c:pt>
                <c:pt idx="4">
                  <c:v>7.1428571428571426E-3</c:v>
                </c:pt>
                <c:pt idx="5">
                  <c:v>6.6666666666666671E-3</c:v>
                </c:pt>
                <c:pt idx="6">
                  <c:v>6.2500000000000003E-3</c:v>
                </c:pt>
                <c:pt idx="7">
                  <c:v>5.8823529411764705E-3</c:v>
                </c:pt>
                <c:pt idx="8">
                  <c:v>5.5555555555555558E-3</c:v>
                </c:pt>
                <c:pt idx="9">
                  <c:v>5.263157894736842E-3</c:v>
                </c:pt>
                <c:pt idx="10">
                  <c:v>5.0000000000000001E-3</c:v>
                </c:pt>
                <c:pt idx="11">
                  <c:v>4.7619047619047623E-3</c:v>
                </c:pt>
                <c:pt idx="12">
                  <c:v>4.5454545454545452E-3</c:v>
                </c:pt>
                <c:pt idx="13">
                  <c:v>4.3478260869565218E-3</c:v>
                </c:pt>
                <c:pt idx="14">
                  <c:v>4.1666666666666666E-3</c:v>
                </c:pt>
                <c:pt idx="15">
                  <c:v>4.0000000000000001E-3</c:v>
                </c:pt>
                <c:pt idx="16">
                  <c:v>3.8461538461538464E-3</c:v>
                </c:pt>
                <c:pt idx="17">
                  <c:v>3.7037037037037038E-3</c:v>
                </c:pt>
                <c:pt idx="18">
                  <c:v>3.5714285714285713E-3</c:v>
                </c:pt>
                <c:pt idx="19">
                  <c:v>3.4482758620689655E-3</c:v>
                </c:pt>
                <c:pt idx="20">
                  <c:v>3.3333333333333335E-3</c:v>
                </c:pt>
                <c:pt idx="21">
                  <c:v>3.2258064516129032E-3</c:v>
                </c:pt>
                <c:pt idx="22">
                  <c:v>3.1250000000000002E-3</c:v>
                </c:pt>
                <c:pt idx="23">
                  <c:v>3.0303030303030303E-3</c:v>
                </c:pt>
                <c:pt idx="24">
                  <c:v>2.9411764705882353E-3</c:v>
                </c:pt>
                <c:pt idx="25">
                  <c:v>2.8571428571428571E-3</c:v>
                </c:pt>
                <c:pt idx="26">
                  <c:v>2.7777777777777779E-3</c:v>
                </c:pt>
                <c:pt idx="27">
                  <c:v>2.7027027027027029E-3</c:v>
                </c:pt>
                <c:pt idx="28">
                  <c:v>2.631578947368421E-3</c:v>
                </c:pt>
                <c:pt idx="29">
                  <c:v>2.5641025641025641E-3</c:v>
                </c:pt>
                <c:pt idx="30">
                  <c:v>2.5000000000000001E-3</c:v>
                </c:pt>
                <c:pt idx="31">
                  <c:v>2.4390243902439024E-3</c:v>
                </c:pt>
                <c:pt idx="32">
                  <c:v>2.3809523809523812E-3</c:v>
                </c:pt>
                <c:pt idx="33">
                  <c:v>2.3255813953488372E-3</c:v>
                </c:pt>
                <c:pt idx="34">
                  <c:v>2.2727272727272726E-3</c:v>
                </c:pt>
                <c:pt idx="35">
                  <c:v>2.2222222222222222E-3</c:v>
                </c:pt>
                <c:pt idx="36">
                  <c:v>2.1739130434782609E-3</c:v>
                </c:pt>
                <c:pt idx="37">
                  <c:v>2.1276595744680851E-3</c:v>
                </c:pt>
                <c:pt idx="38">
                  <c:v>2.0833333333333333E-3</c:v>
                </c:pt>
                <c:pt idx="39">
                  <c:v>2.0408163265306124E-3</c:v>
                </c:pt>
                <c:pt idx="40">
                  <c:v>2E-3</c:v>
                </c:pt>
              </c:numCache>
            </c:numRef>
          </c:xVal>
          <c:yVal>
            <c:numRef>
              <c:f>Hoja2!$A$2:$A$42</c:f>
              <c:numCache>
                <c:formatCode>General</c:formatCode>
                <c:ptCount val="41"/>
                <c:pt idx="0">
                  <c:v>2.4698666666666664</c:v>
                </c:pt>
                <c:pt idx="1">
                  <c:v>2.316237362637362</c:v>
                </c:pt>
                <c:pt idx="2">
                  <c:v>2.2194051282051284</c:v>
                </c:pt>
                <c:pt idx="3">
                  <c:v>2.1359824175824174</c:v>
                </c:pt>
                <c:pt idx="4">
                  <c:v>2.036313553113553</c:v>
                </c:pt>
                <c:pt idx="5">
                  <c:v>1.9758417582417582</c:v>
                </c:pt>
                <c:pt idx="6">
                  <c:v>1.9123076923076923</c:v>
                </c:pt>
                <c:pt idx="7">
                  <c:v>1.8537054945054945</c:v>
                </c:pt>
                <c:pt idx="8">
                  <c:v>1.8196014652014652</c:v>
                </c:pt>
                <c:pt idx="9">
                  <c:v>1.7855296703296701</c:v>
                </c:pt>
                <c:pt idx="10">
                  <c:v>1.7397567765567765</c:v>
                </c:pt>
                <c:pt idx="11">
                  <c:v>1.7127120879120881</c:v>
                </c:pt>
                <c:pt idx="12">
                  <c:v>1.6595897435897435</c:v>
                </c:pt>
                <c:pt idx="13">
                  <c:v>1.6325772893772894</c:v>
                </c:pt>
                <c:pt idx="14">
                  <c:v>1.6099164835164834</c:v>
                </c:pt>
                <c:pt idx="15">
                  <c:v>1.5747164835164833</c:v>
                </c:pt>
                <c:pt idx="16">
                  <c:v>1.5545377289377289</c:v>
                </c:pt>
                <c:pt idx="17">
                  <c:v>1.5377758241758241</c:v>
                </c:pt>
                <c:pt idx="18">
                  <c:v>1.5032205128205127</c:v>
                </c:pt>
                <c:pt idx="19">
                  <c:v>1.487425641025641</c:v>
                </c:pt>
                <c:pt idx="20">
                  <c:v>1.4666989010989011</c:v>
                </c:pt>
                <c:pt idx="21">
                  <c:v>1.4663120879120879</c:v>
                </c:pt>
                <c:pt idx="22">
                  <c:v>1.4416849816849817</c:v>
                </c:pt>
                <c:pt idx="23">
                  <c:v>1.4275663003663004</c:v>
                </c:pt>
                <c:pt idx="24">
                  <c:v>1.4156073260073261</c:v>
                </c:pt>
                <c:pt idx="25">
                  <c:v>1.4174769230769231</c:v>
                </c:pt>
                <c:pt idx="26">
                  <c:v>1.4059692307692306</c:v>
                </c:pt>
                <c:pt idx="27">
                  <c:v>1.4001347985347985</c:v>
                </c:pt>
                <c:pt idx="28">
                  <c:v>1.3854681318681317</c:v>
                </c:pt>
                <c:pt idx="29">
                  <c:v>1.3597450549450547</c:v>
                </c:pt>
                <c:pt idx="30">
                  <c:v>1.3698666666666668</c:v>
                </c:pt>
                <c:pt idx="31">
                  <c:v>1.3461421245421246</c:v>
                </c:pt>
                <c:pt idx="32">
                  <c:v>1.368093772893773</c:v>
                </c:pt>
                <c:pt idx="33">
                  <c:v>1.3615501831501831</c:v>
                </c:pt>
                <c:pt idx="34">
                  <c:v>1.3633553113553112</c:v>
                </c:pt>
                <c:pt idx="35">
                  <c:v>1.3454652014652013</c:v>
                </c:pt>
                <c:pt idx="36">
                  <c:v>1.3676747252747252</c:v>
                </c:pt>
                <c:pt idx="37">
                  <c:v>1.3303794871794874</c:v>
                </c:pt>
                <c:pt idx="38">
                  <c:v>1.3294446886446887</c:v>
                </c:pt>
                <c:pt idx="39">
                  <c:v>1.3389860805860805</c:v>
                </c:pt>
                <c:pt idx="40">
                  <c:v>1.3102974358974357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5-47AB-B75B-CCBC2B5E2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924896"/>
        <c:axId val="2092926144"/>
      </c:scatterChart>
      <c:valAx>
        <c:axId val="209292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926144"/>
        <c:crosses val="autoZero"/>
        <c:crossBetween val="midCat"/>
      </c:valAx>
      <c:valAx>
        <c:axId val="20929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92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2</xdr:row>
      <xdr:rowOff>19050</xdr:rowOff>
    </xdr:from>
    <xdr:to>
      <xdr:col>12</xdr:col>
      <xdr:colOff>571500</xdr:colOff>
      <xdr:row>22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257175</xdr:colOff>
      <xdr:row>11</xdr:row>
      <xdr:rowOff>119062</xdr:rowOff>
    </xdr:from>
    <xdr:to>
      <xdr:col>13</xdr:col>
      <xdr:colOff>542925</xdr:colOff>
      <xdr:row>27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9829B2-DDEB-5160-1761-DBBBB3F3C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0</xdr:row>
      <xdr:rowOff>61912</xdr:rowOff>
    </xdr:from>
    <xdr:to>
      <xdr:col>7</xdr:col>
      <xdr:colOff>752475</xdr:colOff>
      <xdr:row>14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742950</xdr:colOff>
      <xdr:row>16</xdr:row>
      <xdr:rowOff>33337</xdr:rowOff>
    </xdr:from>
    <xdr:to>
      <xdr:col>8</xdr:col>
      <xdr:colOff>266700</xdr:colOff>
      <xdr:row>30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49EE26-0A50-7CA9-D8AB-7C4FCDF4B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345592</xdr:colOff>
      <xdr:row>3</xdr:row>
      <xdr:rowOff>80962</xdr:rowOff>
    </xdr:from>
    <xdr:to>
      <xdr:col>10</xdr:col>
      <xdr:colOff>726592</xdr:colOff>
      <xdr:row>17</xdr:row>
      <xdr:rowOff>157162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000"/>
  <sheetViews>
    <sheetView topLeftCell="C1" workbookViewId="0">
      <selection activeCell="K27" sqref="K27"/>
    </sheetView>
  </sheetViews>
  <sheetFormatPr defaultColWidth="12.625" defaultRowHeight="15" customHeight="1" x14ac:dyDescent="0.2"/>
  <cols>
    <col min="1" max="46" width="9.375" customWidth="1"/>
  </cols>
  <sheetData>
    <row r="1" spans="1:46" ht="13.5" customHeight="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</row>
    <row r="2" spans="1:46" ht="13.5" customHeight="1" x14ac:dyDescent="0.25">
      <c r="A2" s="1">
        <v>3071</v>
      </c>
      <c r="B2" s="1">
        <v>2875</v>
      </c>
      <c r="C2" s="1">
        <v>2743</v>
      </c>
      <c r="D2" s="1">
        <v>2687</v>
      </c>
      <c r="E2" s="1">
        <v>2559</v>
      </c>
      <c r="F2" s="1">
        <v>2451</v>
      </c>
      <c r="G2" s="1">
        <v>2375</v>
      </c>
      <c r="H2" s="1">
        <v>2288</v>
      </c>
      <c r="I2" s="1">
        <v>2223</v>
      </c>
      <c r="J2" s="1">
        <v>2158</v>
      </c>
      <c r="K2" s="1">
        <v>2159</v>
      </c>
      <c r="L2" s="1">
        <v>2107</v>
      </c>
      <c r="M2" s="1">
        <v>2105</v>
      </c>
      <c r="N2" s="1">
        <v>2000</v>
      </c>
      <c r="O2" s="1">
        <v>2001</v>
      </c>
      <c r="P2" s="1">
        <v>1927</v>
      </c>
      <c r="Q2" s="1">
        <v>1918</v>
      </c>
      <c r="R2" s="1">
        <v>1883</v>
      </c>
      <c r="S2" s="1">
        <v>1839</v>
      </c>
      <c r="T2" s="1">
        <v>1833</v>
      </c>
      <c r="U2" s="1">
        <v>1858</v>
      </c>
      <c r="V2" s="1">
        <v>1781</v>
      </c>
      <c r="W2" s="1">
        <v>1764</v>
      </c>
      <c r="X2" s="1">
        <v>1755</v>
      </c>
      <c r="Y2" s="1">
        <v>1757</v>
      </c>
      <c r="Z2" s="1">
        <v>1714</v>
      </c>
      <c r="AA2" s="1">
        <v>1710</v>
      </c>
      <c r="AB2" s="1">
        <v>1781</v>
      </c>
      <c r="AC2" s="1">
        <v>1683</v>
      </c>
      <c r="AD2" s="1">
        <v>1689</v>
      </c>
      <c r="AE2" s="1">
        <v>1635</v>
      </c>
      <c r="AF2" s="1">
        <v>1670</v>
      </c>
      <c r="AG2" s="1">
        <v>1829</v>
      </c>
      <c r="AH2" s="1">
        <v>1744</v>
      </c>
      <c r="AI2" s="1">
        <v>1665</v>
      </c>
      <c r="AJ2" s="1">
        <v>1734</v>
      </c>
      <c r="AK2" s="1">
        <v>1951</v>
      </c>
      <c r="AL2" s="2">
        <v>1630</v>
      </c>
      <c r="AM2" s="2">
        <v>1649</v>
      </c>
      <c r="AN2" s="2">
        <v>1627</v>
      </c>
      <c r="AO2" s="1">
        <v>1661</v>
      </c>
      <c r="AP2" t="s">
        <v>55</v>
      </c>
      <c r="AQ2" t="s">
        <v>55</v>
      </c>
      <c r="AR2" s="1">
        <v>1577</v>
      </c>
      <c r="AS2" t="s">
        <v>55</v>
      </c>
      <c r="AT2" t="s">
        <v>55</v>
      </c>
    </row>
    <row r="3" spans="1:46" ht="13.5" customHeight="1" x14ac:dyDescent="0.25">
      <c r="A3" s="1">
        <v>3026</v>
      </c>
      <c r="B3" s="1">
        <v>2869</v>
      </c>
      <c r="C3" s="1">
        <v>2731</v>
      </c>
      <c r="D3" s="1">
        <v>2639</v>
      </c>
      <c r="E3" s="1">
        <v>2517</v>
      </c>
      <c r="F3" s="1">
        <v>2423</v>
      </c>
      <c r="G3" s="1">
        <v>2355</v>
      </c>
      <c r="H3" s="1">
        <v>2288</v>
      </c>
      <c r="I3" s="1">
        <v>2242</v>
      </c>
      <c r="J3" s="1">
        <v>2167</v>
      </c>
      <c r="K3" s="1">
        <v>2133</v>
      </c>
      <c r="L3" s="1">
        <v>2096</v>
      </c>
      <c r="M3" s="1">
        <v>2039</v>
      </c>
      <c r="N3" s="1">
        <v>2005</v>
      </c>
      <c r="O3" s="1">
        <v>1989</v>
      </c>
      <c r="P3" s="1">
        <v>1953</v>
      </c>
      <c r="Q3" s="1">
        <v>2103</v>
      </c>
      <c r="R3" s="1">
        <v>2065</v>
      </c>
      <c r="S3" s="1">
        <v>1885</v>
      </c>
      <c r="T3" s="1">
        <v>1897</v>
      </c>
      <c r="U3" s="1">
        <v>1798</v>
      </c>
      <c r="V3" s="1">
        <v>1819</v>
      </c>
      <c r="W3" s="1">
        <v>1767</v>
      </c>
      <c r="X3" s="1">
        <v>1756</v>
      </c>
      <c r="Y3" s="1">
        <v>1735</v>
      </c>
      <c r="Z3" s="1">
        <v>1744</v>
      </c>
      <c r="AA3" s="1">
        <v>1932</v>
      </c>
      <c r="AB3" s="1">
        <v>1721</v>
      </c>
      <c r="AC3" s="1">
        <v>1717</v>
      </c>
      <c r="AD3" s="1">
        <v>1683</v>
      </c>
      <c r="AE3" s="1">
        <v>1744</v>
      </c>
      <c r="AF3" s="1">
        <v>1658</v>
      </c>
      <c r="AG3" s="1">
        <v>1657</v>
      </c>
      <c r="AH3" s="1">
        <v>1776</v>
      </c>
      <c r="AI3" s="1">
        <v>1686</v>
      </c>
      <c r="AJ3" s="1">
        <v>1665</v>
      </c>
      <c r="AK3" s="1">
        <v>1611</v>
      </c>
      <c r="AL3" s="2">
        <v>1658</v>
      </c>
      <c r="AM3" s="2">
        <v>1691</v>
      </c>
      <c r="AN3" s="2">
        <v>1635</v>
      </c>
      <c r="AO3" s="1">
        <v>1613</v>
      </c>
      <c r="AR3" s="1">
        <v>1595</v>
      </c>
    </row>
    <row r="4" spans="1:46" ht="13.5" customHeight="1" x14ac:dyDescent="0.25">
      <c r="A4" s="1">
        <v>3031</v>
      </c>
      <c r="B4" s="1">
        <v>2859</v>
      </c>
      <c r="C4" s="1">
        <v>2757</v>
      </c>
      <c r="D4" s="1">
        <v>2631</v>
      </c>
      <c r="E4" s="1">
        <v>2514</v>
      </c>
      <c r="F4" s="1">
        <v>2483</v>
      </c>
      <c r="G4" s="1">
        <v>2359</v>
      </c>
      <c r="H4" s="1">
        <v>2285</v>
      </c>
      <c r="I4" s="1">
        <v>2398</v>
      </c>
      <c r="J4" s="1">
        <v>2322</v>
      </c>
      <c r="K4" s="1">
        <v>2167</v>
      </c>
      <c r="L4" s="1">
        <v>2103</v>
      </c>
      <c r="M4" s="1">
        <v>2025</v>
      </c>
      <c r="N4" s="1">
        <v>1983</v>
      </c>
      <c r="O4" s="1">
        <v>1989</v>
      </c>
      <c r="P4" s="1">
        <v>1955</v>
      </c>
      <c r="Q4" s="1">
        <v>1934</v>
      </c>
      <c r="R4" s="1">
        <v>1875</v>
      </c>
      <c r="S4" s="1">
        <v>2015</v>
      </c>
      <c r="T4" s="1">
        <v>1838</v>
      </c>
      <c r="U4" s="1">
        <v>1803</v>
      </c>
      <c r="V4" s="1">
        <v>1943</v>
      </c>
      <c r="W4" s="1">
        <v>1795</v>
      </c>
      <c r="X4" s="1">
        <v>1775</v>
      </c>
      <c r="Y4" s="1">
        <v>1751</v>
      </c>
      <c r="Z4" s="1">
        <v>1770</v>
      </c>
      <c r="AA4" s="1">
        <v>1722</v>
      </c>
      <c r="AB4" s="1">
        <v>1793</v>
      </c>
      <c r="AC4" s="1">
        <v>1752</v>
      </c>
      <c r="AD4" s="1">
        <v>1695</v>
      </c>
      <c r="AE4" s="1">
        <v>1805</v>
      </c>
      <c r="AF4" s="1">
        <v>1667</v>
      </c>
      <c r="AG4" s="1">
        <v>1665</v>
      </c>
      <c r="AH4" s="1">
        <v>1651</v>
      </c>
      <c r="AI4" s="1">
        <v>1661</v>
      </c>
      <c r="AJ4" s="1">
        <v>1664</v>
      </c>
      <c r="AK4" s="1">
        <v>1661</v>
      </c>
      <c r="AL4" s="2">
        <v>1731</v>
      </c>
      <c r="AM4" s="2">
        <v>1635</v>
      </c>
      <c r="AN4" s="2">
        <v>1709</v>
      </c>
      <c r="AO4" s="1">
        <v>1744</v>
      </c>
      <c r="AR4" s="1">
        <v>1624</v>
      </c>
    </row>
    <row r="5" spans="1:46" ht="13.5" customHeight="1" x14ac:dyDescent="0.25">
      <c r="A5" s="1">
        <v>3035</v>
      </c>
      <c r="B5" s="1">
        <v>2876</v>
      </c>
      <c r="C5" s="1">
        <v>2735</v>
      </c>
      <c r="D5" s="1">
        <v>2641</v>
      </c>
      <c r="E5" s="1">
        <v>2611</v>
      </c>
      <c r="F5" s="1">
        <v>2533</v>
      </c>
      <c r="G5" s="1">
        <v>2372</v>
      </c>
      <c r="H5" s="1">
        <v>2287</v>
      </c>
      <c r="I5" s="1">
        <v>2210</v>
      </c>
      <c r="J5" s="1">
        <v>2192</v>
      </c>
      <c r="K5" s="1">
        <v>2149</v>
      </c>
      <c r="L5" s="1">
        <v>2089</v>
      </c>
      <c r="M5" s="1">
        <v>2041</v>
      </c>
      <c r="N5" s="1">
        <v>2022</v>
      </c>
      <c r="O5" s="1">
        <v>1978</v>
      </c>
      <c r="P5" s="1">
        <v>1940</v>
      </c>
      <c r="Q5" s="1">
        <v>1911</v>
      </c>
      <c r="R5" s="1">
        <v>1886</v>
      </c>
      <c r="S5" s="1">
        <v>1834</v>
      </c>
      <c r="T5" s="1">
        <v>1848</v>
      </c>
      <c r="U5" s="1">
        <v>1829</v>
      </c>
      <c r="V5" s="1">
        <v>1967</v>
      </c>
      <c r="W5" s="1">
        <v>1839</v>
      </c>
      <c r="X5" s="1">
        <v>1752</v>
      </c>
      <c r="Y5" s="1">
        <v>1719</v>
      </c>
      <c r="Z5" s="1">
        <v>1714</v>
      </c>
      <c r="AA5" s="1">
        <v>1726</v>
      </c>
      <c r="AB5" s="1">
        <v>1742</v>
      </c>
      <c r="AC5" s="1">
        <v>1678</v>
      </c>
      <c r="AD5" s="1">
        <v>1818</v>
      </c>
      <c r="AE5" s="1">
        <v>1708</v>
      </c>
      <c r="AF5" s="1">
        <v>1660</v>
      </c>
      <c r="AG5" s="1">
        <v>1815</v>
      </c>
      <c r="AH5" s="1">
        <v>1717</v>
      </c>
      <c r="AI5" s="1">
        <v>1658</v>
      </c>
      <c r="AJ5" s="1">
        <v>1716</v>
      </c>
      <c r="AK5" s="1">
        <v>1699</v>
      </c>
      <c r="AL5" s="2">
        <v>1612</v>
      </c>
      <c r="AM5" s="2">
        <v>1666</v>
      </c>
      <c r="AN5" s="2">
        <v>1674</v>
      </c>
      <c r="AO5" s="1">
        <v>1593</v>
      </c>
      <c r="AR5" s="1">
        <v>1620</v>
      </c>
    </row>
    <row r="6" spans="1:46" ht="13.5" customHeight="1" x14ac:dyDescent="0.25">
      <c r="A6" s="1">
        <v>3023</v>
      </c>
      <c r="B6" s="1">
        <v>2876</v>
      </c>
      <c r="C6" s="1">
        <v>2751</v>
      </c>
      <c r="D6" s="1">
        <v>2647</v>
      </c>
      <c r="E6" s="1">
        <v>2517</v>
      </c>
      <c r="F6" s="1">
        <v>2431</v>
      </c>
      <c r="G6" s="1">
        <v>2363</v>
      </c>
      <c r="H6" s="1">
        <v>2287</v>
      </c>
      <c r="I6" s="1">
        <v>2222</v>
      </c>
      <c r="J6" s="1">
        <v>2197</v>
      </c>
      <c r="K6" s="1">
        <v>2167</v>
      </c>
      <c r="L6" s="1">
        <v>2087</v>
      </c>
      <c r="M6" s="1">
        <v>2194</v>
      </c>
      <c r="N6" s="1">
        <v>2000</v>
      </c>
      <c r="O6" s="1">
        <v>1984</v>
      </c>
      <c r="P6" s="1">
        <v>1918</v>
      </c>
      <c r="Q6" s="1">
        <v>1909</v>
      </c>
      <c r="R6" s="1">
        <v>1870</v>
      </c>
      <c r="S6" s="1">
        <v>1869</v>
      </c>
      <c r="T6" s="1">
        <v>1836</v>
      </c>
      <c r="U6" s="1">
        <v>1809</v>
      </c>
      <c r="V6" s="1">
        <v>1799</v>
      </c>
      <c r="W6" s="1">
        <v>1906</v>
      </c>
      <c r="X6" s="1">
        <v>1741</v>
      </c>
      <c r="Y6" s="1">
        <v>1919</v>
      </c>
      <c r="Z6" s="1">
        <v>1741</v>
      </c>
      <c r="AA6" s="1">
        <v>1759</v>
      </c>
      <c r="AB6" s="1">
        <v>1710</v>
      </c>
      <c r="AC6" s="1">
        <v>1759</v>
      </c>
      <c r="AD6" s="1">
        <v>1650</v>
      </c>
      <c r="AE6" s="1">
        <v>1638</v>
      </c>
      <c r="AF6" s="1">
        <v>1787</v>
      </c>
      <c r="AG6" s="1">
        <v>1649</v>
      </c>
      <c r="AH6" s="1">
        <v>1650</v>
      </c>
      <c r="AI6" s="1">
        <v>1643</v>
      </c>
      <c r="AJ6" s="1">
        <v>1776</v>
      </c>
      <c r="AK6" s="1">
        <v>1731</v>
      </c>
      <c r="AL6" s="2">
        <v>1638</v>
      </c>
      <c r="AM6" s="2">
        <v>1678</v>
      </c>
      <c r="AN6" s="2">
        <v>1661</v>
      </c>
      <c r="AO6" s="1">
        <v>1611</v>
      </c>
      <c r="AR6" s="1">
        <v>1625</v>
      </c>
    </row>
    <row r="7" spans="1:46" ht="13.5" customHeight="1" x14ac:dyDescent="0.25">
      <c r="A7" s="1">
        <v>3345</v>
      </c>
      <c r="B7" s="1">
        <v>2871</v>
      </c>
      <c r="C7" s="1">
        <v>2751</v>
      </c>
      <c r="D7" s="1">
        <v>2615</v>
      </c>
      <c r="E7" s="1">
        <v>2527</v>
      </c>
      <c r="F7" s="1">
        <v>2426</v>
      </c>
      <c r="G7" s="1">
        <v>2490</v>
      </c>
      <c r="H7" s="1">
        <v>2298</v>
      </c>
      <c r="I7" s="1">
        <v>2225</v>
      </c>
      <c r="J7" s="1">
        <v>2255</v>
      </c>
      <c r="K7" s="1">
        <v>2135</v>
      </c>
      <c r="L7" s="1">
        <v>2098</v>
      </c>
      <c r="M7" s="1">
        <v>2064</v>
      </c>
      <c r="N7" s="1">
        <v>2012</v>
      </c>
      <c r="O7" s="1">
        <v>2033</v>
      </c>
      <c r="P7" s="1">
        <v>1936</v>
      </c>
      <c r="Q7" s="1">
        <v>1933</v>
      </c>
      <c r="R7" s="1">
        <v>1953</v>
      </c>
      <c r="S7" s="1">
        <v>1870</v>
      </c>
      <c r="T7" s="1">
        <v>1850</v>
      </c>
      <c r="U7" s="1">
        <v>1809</v>
      </c>
      <c r="V7" s="1">
        <v>1813</v>
      </c>
      <c r="W7" s="1">
        <v>1767</v>
      </c>
      <c r="X7" s="1">
        <v>1770</v>
      </c>
      <c r="Y7" s="1">
        <v>1729</v>
      </c>
      <c r="Z7" s="1">
        <v>1715</v>
      </c>
      <c r="AA7" s="1">
        <v>1733</v>
      </c>
      <c r="AB7" s="1">
        <v>1720</v>
      </c>
      <c r="AC7" s="1">
        <v>1678</v>
      </c>
      <c r="AD7" s="1">
        <v>1673</v>
      </c>
      <c r="AE7" s="1">
        <v>1691</v>
      </c>
      <c r="AF7" s="1">
        <v>1646</v>
      </c>
      <c r="AG7" s="1">
        <v>1680</v>
      </c>
      <c r="AH7" s="1">
        <v>1643</v>
      </c>
      <c r="AI7" s="1">
        <v>1680</v>
      </c>
      <c r="AJ7" s="1">
        <v>1680</v>
      </c>
      <c r="AK7" s="1">
        <v>1648</v>
      </c>
      <c r="AL7" s="2">
        <v>1644</v>
      </c>
      <c r="AM7" s="2">
        <v>1684</v>
      </c>
      <c r="AN7" s="2">
        <v>1658</v>
      </c>
      <c r="AO7" s="1">
        <v>1581</v>
      </c>
      <c r="AR7" s="1">
        <v>1586</v>
      </c>
    </row>
    <row r="8" spans="1:46" ht="13.5" customHeight="1" x14ac:dyDescent="0.25">
      <c r="A8" s="1">
        <v>3027</v>
      </c>
      <c r="B8" s="1">
        <v>2875</v>
      </c>
      <c r="C8" s="1">
        <v>2749</v>
      </c>
      <c r="D8" s="1">
        <v>2630</v>
      </c>
      <c r="E8" s="1">
        <v>2519</v>
      </c>
      <c r="F8" s="1">
        <v>2417</v>
      </c>
      <c r="G8" s="1">
        <v>2411</v>
      </c>
      <c r="H8" s="1">
        <v>2293</v>
      </c>
      <c r="I8" s="1">
        <v>2355</v>
      </c>
      <c r="J8" s="1">
        <v>2168</v>
      </c>
      <c r="K8" s="1">
        <v>2174</v>
      </c>
      <c r="L8" s="1">
        <v>2117</v>
      </c>
      <c r="M8" s="1">
        <v>2061</v>
      </c>
      <c r="N8" s="1">
        <v>2037</v>
      </c>
      <c r="O8" s="1">
        <v>1986</v>
      </c>
      <c r="P8" s="1">
        <v>1924</v>
      </c>
      <c r="Q8" s="1">
        <v>1936</v>
      </c>
      <c r="R8" s="1">
        <v>1877</v>
      </c>
      <c r="S8" s="1">
        <v>1851</v>
      </c>
      <c r="T8" s="1">
        <v>1839</v>
      </c>
      <c r="U8" s="1">
        <v>1845</v>
      </c>
      <c r="V8" s="1">
        <v>1903</v>
      </c>
      <c r="W8" s="1">
        <v>1775</v>
      </c>
      <c r="X8" s="1">
        <v>1759</v>
      </c>
      <c r="Y8" s="1">
        <v>1744</v>
      </c>
      <c r="Z8" s="1">
        <v>1790</v>
      </c>
      <c r="AA8" s="1">
        <v>1733</v>
      </c>
      <c r="AB8" s="1">
        <v>1799</v>
      </c>
      <c r="AC8" s="1">
        <v>1872</v>
      </c>
      <c r="AD8" s="1">
        <v>1648</v>
      </c>
      <c r="AE8" s="1">
        <v>1687</v>
      </c>
      <c r="AF8" s="1">
        <v>1650</v>
      </c>
      <c r="AG8" s="1">
        <v>1809</v>
      </c>
      <c r="AH8" s="1">
        <v>1667</v>
      </c>
      <c r="AI8" s="1">
        <v>1909</v>
      </c>
      <c r="AJ8" s="1">
        <v>1776</v>
      </c>
      <c r="AK8" s="1">
        <v>2074</v>
      </c>
      <c r="AL8" s="2">
        <v>1664</v>
      </c>
      <c r="AM8" s="2">
        <v>1681</v>
      </c>
      <c r="AN8" s="2">
        <v>1676</v>
      </c>
      <c r="AO8" s="1">
        <v>1568</v>
      </c>
      <c r="AR8" s="1">
        <v>1585</v>
      </c>
    </row>
    <row r="9" spans="1:46" ht="13.5" customHeight="1" x14ac:dyDescent="0.25">
      <c r="A9" s="1">
        <v>3031</v>
      </c>
      <c r="B9" s="1">
        <v>2866</v>
      </c>
      <c r="C9" s="1">
        <v>2831</v>
      </c>
      <c r="D9" s="1">
        <v>2661</v>
      </c>
      <c r="E9" s="1">
        <v>2512</v>
      </c>
      <c r="F9" s="1">
        <v>2429</v>
      </c>
      <c r="G9" s="1">
        <v>2401</v>
      </c>
      <c r="H9" s="1">
        <v>2297</v>
      </c>
      <c r="I9" s="1">
        <v>2229</v>
      </c>
      <c r="J9" s="1">
        <v>2322</v>
      </c>
      <c r="K9" s="1">
        <v>2128</v>
      </c>
      <c r="L9" s="1">
        <v>2096</v>
      </c>
      <c r="M9" s="1">
        <v>2031</v>
      </c>
      <c r="N9" s="1">
        <v>2225</v>
      </c>
      <c r="O9" s="1">
        <v>1971</v>
      </c>
      <c r="P9" s="1">
        <v>1951</v>
      </c>
      <c r="Q9" s="1">
        <v>1926</v>
      </c>
      <c r="R9" s="1">
        <v>1918</v>
      </c>
      <c r="S9" s="1">
        <v>1831</v>
      </c>
      <c r="T9" s="1">
        <v>1837</v>
      </c>
      <c r="U9" s="1">
        <v>1788</v>
      </c>
      <c r="V9" s="1">
        <v>1806</v>
      </c>
      <c r="W9" s="1">
        <v>1758</v>
      </c>
      <c r="X9" s="1">
        <v>1808</v>
      </c>
      <c r="Y9" s="1">
        <v>1725</v>
      </c>
      <c r="Z9" s="1">
        <v>1725</v>
      </c>
      <c r="AA9" s="1">
        <v>1717</v>
      </c>
      <c r="AB9" s="1">
        <v>1714</v>
      </c>
      <c r="AC9" s="1">
        <v>1756</v>
      </c>
      <c r="AD9" s="1">
        <v>1681</v>
      </c>
      <c r="AE9" s="1">
        <v>1670</v>
      </c>
      <c r="AF9" s="1">
        <v>1648</v>
      </c>
      <c r="AG9" s="1">
        <v>1662</v>
      </c>
      <c r="AH9" s="1">
        <v>1681</v>
      </c>
      <c r="AI9" s="1">
        <v>1744</v>
      </c>
      <c r="AJ9" s="1">
        <v>1655</v>
      </c>
      <c r="AK9" s="1">
        <v>1638</v>
      </c>
      <c r="AL9" s="2">
        <v>1654</v>
      </c>
      <c r="AM9" s="2">
        <v>1648</v>
      </c>
      <c r="AN9" s="2">
        <v>1659</v>
      </c>
      <c r="AO9" s="1">
        <v>1618</v>
      </c>
      <c r="AR9" s="1">
        <v>1615</v>
      </c>
    </row>
    <row r="10" spans="1:46" ht="13.5" customHeight="1" x14ac:dyDescent="0.25">
      <c r="A10" s="1">
        <v>3031</v>
      </c>
      <c r="B10" s="1">
        <v>2867</v>
      </c>
      <c r="C10" s="1">
        <v>2739</v>
      </c>
      <c r="D10" s="1">
        <v>2757</v>
      </c>
      <c r="E10" s="1">
        <v>2535</v>
      </c>
      <c r="F10" s="1">
        <v>2525</v>
      </c>
      <c r="G10" s="1">
        <v>2354</v>
      </c>
      <c r="H10" s="1">
        <v>2289</v>
      </c>
      <c r="I10" s="1">
        <v>2245</v>
      </c>
      <c r="J10" s="1">
        <v>2202</v>
      </c>
      <c r="K10" s="1">
        <v>2142</v>
      </c>
      <c r="L10" s="1">
        <v>2234</v>
      </c>
      <c r="M10" s="1">
        <v>2187</v>
      </c>
      <c r="N10" s="1">
        <v>2001</v>
      </c>
      <c r="O10" s="1">
        <v>1978</v>
      </c>
      <c r="P10" s="1">
        <v>1936</v>
      </c>
      <c r="Q10" s="1">
        <v>1905</v>
      </c>
      <c r="R10" s="1">
        <v>1895</v>
      </c>
      <c r="S10" s="1">
        <v>1850</v>
      </c>
      <c r="T10" s="1">
        <v>1858</v>
      </c>
      <c r="U10" s="1">
        <v>1795</v>
      </c>
      <c r="V10" s="1">
        <v>1790</v>
      </c>
      <c r="W10" s="1">
        <v>1824</v>
      </c>
      <c r="X10" s="1">
        <v>1954</v>
      </c>
      <c r="Y10" s="1">
        <v>1725</v>
      </c>
      <c r="Z10" s="1">
        <v>1771</v>
      </c>
      <c r="AA10" s="1">
        <v>1728</v>
      </c>
      <c r="AB10" s="1">
        <v>1714</v>
      </c>
      <c r="AC10" s="1">
        <v>1776</v>
      </c>
      <c r="AD10" s="1">
        <v>1665</v>
      </c>
      <c r="AE10" s="1">
        <v>1647</v>
      </c>
      <c r="AF10" s="1">
        <v>1654</v>
      </c>
      <c r="AG10" s="1">
        <v>1655</v>
      </c>
      <c r="AH10" s="1">
        <v>1653</v>
      </c>
      <c r="AI10" s="1">
        <v>1663</v>
      </c>
      <c r="AJ10" s="1">
        <v>1645</v>
      </c>
      <c r="AK10" s="1">
        <v>1644</v>
      </c>
      <c r="AL10" s="2">
        <v>1603</v>
      </c>
      <c r="AM10" s="2">
        <v>1612</v>
      </c>
      <c r="AN10" s="2">
        <v>1663</v>
      </c>
      <c r="AO10" s="1">
        <v>1648</v>
      </c>
      <c r="AR10" s="1">
        <v>1615</v>
      </c>
    </row>
    <row r="11" spans="1:46" ht="13.5" customHeight="1" x14ac:dyDescent="0.25">
      <c r="A11" s="1">
        <v>3031</v>
      </c>
      <c r="B11" s="1">
        <v>2865</v>
      </c>
      <c r="C11" s="1">
        <v>2743</v>
      </c>
      <c r="D11" s="1">
        <v>2647</v>
      </c>
      <c r="E11" s="1">
        <v>2517</v>
      </c>
      <c r="F11" s="1">
        <v>2486</v>
      </c>
      <c r="G11" s="1">
        <v>2354</v>
      </c>
      <c r="H11" s="1">
        <v>2305</v>
      </c>
      <c r="I11" s="1">
        <v>2223</v>
      </c>
      <c r="J11" s="1">
        <v>2182</v>
      </c>
      <c r="K11" s="1">
        <v>2138</v>
      </c>
      <c r="L11" s="1">
        <v>2099</v>
      </c>
      <c r="M11" s="1">
        <v>2062</v>
      </c>
      <c r="N11" s="1">
        <v>2021</v>
      </c>
      <c r="O11" s="1">
        <v>1985</v>
      </c>
      <c r="P11" s="1">
        <v>1983</v>
      </c>
      <c r="Q11" s="1">
        <v>1901</v>
      </c>
      <c r="R11" s="1">
        <v>1894</v>
      </c>
      <c r="S11" s="1">
        <v>1857</v>
      </c>
      <c r="T11" s="1">
        <v>1822</v>
      </c>
      <c r="U11" s="1">
        <v>1798</v>
      </c>
      <c r="V11" s="1">
        <v>1817</v>
      </c>
      <c r="W11" s="1">
        <v>1771</v>
      </c>
      <c r="X11" s="1">
        <v>1744</v>
      </c>
      <c r="Y11" s="1">
        <v>1715</v>
      </c>
      <c r="Z11" s="1">
        <v>1761</v>
      </c>
      <c r="AA11" s="1">
        <v>1810</v>
      </c>
      <c r="AB11" s="1">
        <v>1711</v>
      </c>
      <c r="AC11" s="1">
        <v>1668</v>
      </c>
      <c r="AD11" s="1">
        <v>1845</v>
      </c>
      <c r="AE11" s="1">
        <v>1650</v>
      </c>
      <c r="AF11" s="1">
        <v>1631</v>
      </c>
      <c r="AG11" s="1">
        <v>1652</v>
      </c>
      <c r="AH11" s="1">
        <v>1658</v>
      </c>
      <c r="AI11" s="1">
        <v>1627</v>
      </c>
      <c r="AJ11" s="1">
        <v>1644</v>
      </c>
      <c r="AK11" s="1">
        <v>1717</v>
      </c>
      <c r="AL11" s="2">
        <v>1605</v>
      </c>
      <c r="AM11" s="2">
        <v>1626</v>
      </c>
      <c r="AN11" s="2">
        <v>1680</v>
      </c>
      <c r="AO11" s="1">
        <v>1616</v>
      </c>
      <c r="AR11" s="1">
        <v>1595</v>
      </c>
    </row>
    <row r="12" spans="1:46" ht="13.5" customHeight="1" x14ac:dyDescent="0.25">
      <c r="A12" s="1">
        <v>3313</v>
      </c>
      <c r="B12" s="1">
        <v>2875</v>
      </c>
      <c r="C12" s="1">
        <v>2743</v>
      </c>
      <c r="D12" s="1">
        <v>2631</v>
      </c>
      <c r="E12" s="1">
        <v>2545</v>
      </c>
      <c r="F12" s="1">
        <v>2430</v>
      </c>
      <c r="G12" s="1">
        <v>2346</v>
      </c>
      <c r="H12" s="1">
        <v>2288</v>
      </c>
      <c r="I12" s="1">
        <v>2359</v>
      </c>
      <c r="J12" s="1">
        <v>2176</v>
      </c>
      <c r="K12" s="1">
        <v>2125</v>
      </c>
      <c r="L12" s="1">
        <v>2096</v>
      </c>
      <c r="M12" s="1">
        <v>2021</v>
      </c>
      <c r="N12" s="1">
        <v>2000</v>
      </c>
      <c r="O12" s="1">
        <v>2099</v>
      </c>
      <c r="P12" s="1">
        <v>1943</v>
      </c>
      <c r="Q12" s="1">
        <v>1904</v>
      </c>
      <c r="R12" s="1">
        <v>1882</v>
      </c>
      <c r="S12" s="1">
        <v>1840</v>
      </c>
      <c r="T12" s="1">
        <v>1814</v>
      </c>
      <c r="U12" s="1">
        <v>1786</v>
      </c>
      <c r="V12" s="1">
        <v>1801</v>
      </c>
      <c r="W12" s="1">
        <v>1765</v>
      </c>
      <c r="X12" s="1">
        <v>1766</v>
      </c>
      <c r="Y12" s="1">
        <v>1737</v>
      </c>
      <c r="Z12" s="1">
        <v>1718</v>
      </c>
      <c r="AA12" s="1">
        <v>1707</v>
      </c>
      <c r="AB12" s="1">
        <v>1712</v>
      </c>
      <c r="AC12" s="1">
        <v>1701</v>
      </c>
      <c r="AD12" s="1">
        <v>1658</v>
      </c>
      <c r="AE12" s="1">
        <v>1680</v>
      </c>
      <c r="AF12" s="1">
        <v>1777</v>
      </c>
      <c r="AG12" s="1">
        <v>1759</v>
      </c>
      <c r="AH12" s="1">
        <v>1637</v>
      </c>
      <c r="AI12" s="1">
        <v>1642</v>
      </c>
      <c r="AJ12" s="1">
        <v>1635</v>
      </c>
      <c r="AK12" s="1">
        <v>1675</v>
      </c>
      <c r="AL12" s="2">
        <v>1638</v>
      </c>
      <c r="AM12" s="2">
        <v>1642</v>
      </c>
      <c r="AN12" s="2">
        <v>1680</v>
      </c>
      <c r="AO12" s="1">
        <v>1574</v>
      </c>
      <c r="AR12" s="1">
        <v>1584</v>
      </c>
    </row>
    <row r="13" spans="1:46" ht="13.5" customHeight="1" x14ac:dyDescent="0.25">
      <c r="A13" s="1">
        <v>3025</v>
      </c>
      <c r="B13" s="1">
        <v>2854</v>
      </c>
      <c r="C13" s="1">
        <v>2823</v>
      </c>
      <c r="D13" s="1">
        <v>2631</v>
      </c>
      <c r="E13" s="1">
        <v>2530</v>
      </c>
      <c r="F13" s="1">
        <v>2425</v>
      </c>
      <c r="G13" s="1">
        <v>2439</v>
      </c>
      <c r="H13" s="1">
        <v>2286</v>
      </c>
      <c r="I13" s="1">
        <v>2239</v>
      </c>
      <c r="J13" s="1">
        <v>2172</v>
      </c>
      <c r="K13" s="1">
        <v>2148</v>
      </c>
      <c r="L13" s="1">
        <v>2112</v>
      </c>
      <c r="M13" s="1">
        <v>2022</v>
      </c>
      <c r="N13" s="1">
        <v>2081</v>
      </c>
      <c r="O13" s="1">
        <v>1911</v>
      </c>
      <c r="P13" s="1">
        <v>1935</v>
      </c>
      <c r="Q13" s="1">
        <v>1905</v>
      </c>
      <c r="R13" s="1">
        <v>1882</v>
      </c>
      <c r="S13" s="1">
        <v>1842</v>
      </c>
      <c r="T13" s="1">
        <v>1840</v>
      </c>
      <c r="U13" s="1">
        <v>1805</v>
      </c>
      <c r="V13" s="1">
        <v>1791</v>
      </c>
      <c r="W13" s="1">
        <v>1770</v>
      </c>
      <c r="X13" s="1">
        <v>1747</v>
      </c>
      <c r="Y13" s="1">
        <v>1918</v>
      </c>
      <c r="Z13" s="1">
        <v>1725</v>
      </c>
      <c r="AA13" s="1">
        <v>1745</v>
      </c>
      <c r="AB13" s="1">
        <v>1743</v>
      </c>
      <c r="AC13" s="1">
        <v>1681</v>
      </c>
      <c r="AD13" s="1">
        <v>1653</v>
      </c>
      <c r="AE13" s="1">
        <v>1840</v>
      </c>
      <c r="AF13" s="1">
        <v>1645</v>
      </c>
      <c r="AG13" s="1">
        <v>1661</v>
      </c>
      <c r="AH13" s="1">
        <v>1630</v>
      </c>
      <c r="AI13" s="1">
        <v>1676</v>
      </c>
      <c r="AJ13" s="1">
        <v>1649</v>
      </c>
      <c r="AK13" s="1">
        <v>1631</v>
      </c>
      <c r="AL13" s="2">
        <v>1755</v>
      </c>
      <c r="AM13" s="2">
        <v>1663</v>
      </c>
      <c r="AN13" s="2">
        <v>1704</v>
      </c>
      <c r="AO13" s="1">
        <v>1647</v>
      </c>
      <c r="AR13" s="1">
        <v>1583</v>
      </c>
    </row>
    <row r="14" spans="1:46" ht="13.5" customHeight="1" x14ac:dyDescent="0.25">
      <c r="A14" s="1">
        <v>3024</v>
      </c>
      <c r="B14" s="1">
        <v>2869</v>
      </c>
      <c r="C14" s="1">
        <v>2751</v>
      </c>
      <c r="D14" s="1">
        <v>2631</v>
      </c>
      <c r="E14" s="1">
        <v>2523</v>
      </c>
      <c r="F14" s="1">
        <v>2423</v>
      </c>
      <c r="G14" s="1">
        <v>2364</v>
      </c>
      <c r="H14" s="1">
        <v>2292</v>
      </c>
      <c r="I14" s="1">
        <v>2235</v>
      </c>
      <c r="J14" s="1">
        <v>2309</v>
      </c>
      <c r="K14" s="1">
        <v>2132</v>
      </c>
      <c r="L14" s="1">
        <v>2095</v>
      </c>
      <c r="M14" s="1">
        <v>2014</v>
      </c>
      <c r="N14" s="1">
        <v>2005</v>
      </c>
      <c r="O14" s="1">
        <v>1969</v>
      </c>
      <c r="P14" s="1">
        <v>1908</v>
      </c>
      <c r="Q14" s="1">
        <v>1904</v>
      </c>
      <c r="R14" s="1">
        <v>1871</v>
      </c>
      <c r="S14" s="1">
        <v>1841</v>
      </c>
      <c r="T14" s="1">
        <v>1835</v>
      </c>
      <c r="U14" s="1">
        <v>1795</v>
      </c>
      <c r="V14" s="1">
        <v>1809</v>
      </c>
      <c r="W14" s="1">
        <v>1803</v>
      </c>
      <c r="X14" s="1">
        <v>1889</v>
      </c>
      <c r="Y14" s="1">
        <v>1746</v>
      </c>
      <c r="Z14" s="1">
        <v>1777</v>
      </c>
      <c r="AA14" s="1">
        <v>1738</v>
      </c>
      <c r="AB14" s="1">
        <v>1805</v>
      </c>
      <c r="AC14" s="1">
        <v>1674</v>
      </c>
      <c r="AD14" s="1">
        <v>1680</v>
      </c>
      <c r="AE14" s="1">
        <v>1692</v>
      </c>
      <c r="AF14" s="1">
        <v>1649</v>
      </c>
      <c r="AG14" s="1">
        <v>1711</v>
      </c>
      <c r="AH14" s="1">
        <v>1664</v>
      </c>
      <c r="AI14" s="1">
        <v>1794</v>
      </c>
      <c r="AJ14" s="1">
        <v>1727</v>
      </c>
      <c r="AK14" s="1">
        <v>1664</v>
      </c>
      <c r="AL14" s="2">
        <v>1680</v>
      </c>
      <c r="AM14" s="2">
        <v>1655</v>
      </c>
      <c r="AN14" s="2">
        <v>1654</v>
      </c>
      <c r="AO14" s="1">
        <v>1617</v>
      </c>
      <c r="AR14" s="1">
        <v>1616</v>
      </c>
    </row>
    <row r="15" spans="1:46" ht="13.5" customHeight="1" x14ac:dyDescent="0.25">
      <c r="A15" s="1">
        <v>3025</v>
      </c>
      <c r="B15" s="1">
        <v>2863</v>
      </c>
      <c r="C15" s="1">
        <v>2739</v>
      </c>
      <c r="D15" s="1">
        <v>2771</v>
      </c>
      <c r="E15" s="1">
        <v>2523</v>
      </c>
      <c r="F15" s="1">
        <v>2422</v>
      </c>
      <c r="G15" s="1">
        <v>2355</v>
      </c>
      <c r="H15" s="1">
        <v>2293</v>
      </c>
      <c r="I15" s="1">
        <v>2222</v>
      </c>
      <c r="J15" s="1">
        <v>2195</v>
      </c>
      <c r="K15" s="1">
        <v>2134</v>
      </c>
      <c r="L15" s="1">
        <v>2121</v>
      </c>
      <c r="M15" s="1">
        <v>2061</v>
      </c>
      <c r="N15" s="1">
        <v>2000</v>
      </c>
      <c r="O15" s="1">
        <v>1973</v>
      </c>
      <c r="P15" s="1">
        <v>1936</v>
      </c>
      <c r="Q15" s="1">
        <v>1919</v>
      </c>
      <c r="R15" s="1">
        <v>1875</v>
      </c>
      <c r="S15" s="1">
        <v>1840</v>
      </c>
      <c r="T15" s="1">
        <v>1985</v>
      </c>
      <c r="U15" s="1">
        <v>1814</v>
      </c>
      <c r="V15" s="1">
        <v>1831</v>
      </c>
      <c r="W15" s="1">
        <v>1771</v>
      </c>
      <c r="X15" s="1">
        <v>1739</v>
      </c>
      <c r="Y15" s="1">
        <v>1725</v>
      </c>
      <c r="Z15" s="1">
        <v>1829</v>
      </c>
      <c r="AA15" s="1">
        <v>1712</v>
      </c>
      <c r="AB15" s="1">
        <v>1700</v>
      </c>
      <c r="AC15" s="1">
        <v>1715</v>
      </c>
      <c r="AD15" s="1">
        <v>1676</v>
      </c>
      <c r="AE15" s="1">
        <v>1680</v>
      </c>
      <c r="AF15" s="1">
        <v>1653</v>
      </c>
      <c r="AG15" s="1">
        <v>1633</v>
      </c>
      <c r="AH15" s="1">
        <v>1664</v>
      </c>
      <c r="AI15" s="1">
        <v>1633</v>
      </c>
      <c r="AJ15" s="1">
        <v>1664</v>
      </c>
      <c r="AK15" s="1">
        <v>1775</v>
      </c>
      <c r="AL15" s="2">
        <v>1640</v>
      </c>
      <c r="AM15" s="2">
        <v>1637</v>
      </c>
      <c r="AN15" s="2">
        <v>1664</v>
      </c>
      <c r="AO15" s="1">
        <v>1854</v>
      </c>
      <c r="AR15" s="1">
        <v>1655</v>
      </c>
    </row>
    <row r="16" spans="1:46" ht="13.5" customHeight="1" x14ac:dyDescent="0.25">
      <c r="A16" s="1">
        <v>3035</v>
      </c>
      <c r="B16" s="1">
        <v>2861</v>
      </c>
      <c r="C16" s="1">
        <v>2749</v>
      </c>
      <c r="D16" s="1">
        <v>2635</v>
      </c>
      <c r="E16" s="1">
        <v>2517</v>
      </c>
      <c r="F16" s="1">
        <v>2428</v>
      </c>
      <c r="G16" s="1">
        <v>2354</v>
      </c>
      <c r="H16" s="1">
        <v>2287</v>
      </c>
      <c r="I16" s="1">
        <v>2224</v>
      </c>
      <c r="J16" s="1">
        <v>2177</v>
      </c>
      <c r="K16" s="1">
        <v>2140</v>
      </c>
      <c r="L16" s="1">
        <v>2095</v>
      </c>
      <c r="M16" s="1">
        <v>2091</v>
      </c>
      <c r="N16" s="1">
        <v>1999</v>
      </c>
      <c r="O16" s="1">
        <v>1995</v>
      </c>
      <c r="P16" s="1">
        <v>2015</v>
      </c>
      <c r="Q16" s="1">
        <v>1926</v>
      </c>
      <c r="R16" s="1">
        <v>1894</v>
      </c>
      <c r="S16" s="1">
        <v>1902</v>
      </c>
      <c r="T16" s="1">
        <v>1824</v>
      </c>
      <c r="U16" s="1">
        <v>1805</v>
      </c>
      <c r="V16" s="1">
        <v>1791</v>
      </c>
      <c r="W16" s="1">
        <v>1791</v>
      </c>
      <c r="X16" s="1">
        <v>1744</v>
      </c>
      <c r="Y16" s="1">
        <v>1744</v>
      </c>
      <c r="Z16" s="1">
        <v>1835</v>
      </c>
      <c r="AA16" s="1">
        <v>1729</v>
      </c>
      <c r="AB16" s="1">
        <v>1723</v>
      </c>
      <c r="AC16" s="1">
        <v>1728</v>
      </c>
      <c r="AD16" s="1">
        <v>1681</v>
      </c>
      <c r="AE16" s="1">
        <v>1847</v>
      </c>
      <c r="AF16" s="1">
        <v>1655</v>
      </c>
      <c r="AG16" s="1">
        <v>1671</v>
      </c>
      <c r="AH16" s="1">
        <v>1715</v>
      </c>
      <c r="AI16" s="1">
        <v>1703</v>
      </c>
      <c r="AJ16" s="1">
        <v>1617</v>
      </c>
      <c r="AK16" s="1">
        <v>1661</v>
      </c>
      <c r="AL16" s="2">
        <v>1621</v>
      </c>
      <c r="AM16" s="2">
        <v>1672</v>
      </c>
      <c r="AN16" s="2">
        <v>1658</v>
      </c>
      <c r="AO16" s="1">
        <v>1648</v>
      </c>
      <c r="AR16" s="1">
        <v>1596</v>
      </c>
    </row>
    <row r="17" spans="1:44" ht="13.5" customHeight="1" x14ac:dyDescent="0.25">
      <c r="A17" s="1">
        <v>3135</v>
      </c>
      <c r="B17" s="1">
        <v>2865</v>
      </c>
      <c r="C17" s="1">
        <v>2747</v>
      </c>
      <c r="D17" s="1">
        <v>2625</v>
      </c>
      <c r="E17" s="1">
        <v>2515</v>
      </c>
      <c r="F17" s="1">
        <v>2430</v>
      </c>
      <c r="G17" s="1">
        <v>2383</v>
      </c>
      <c r="H17" s="1">
        <v>2288</v>
      </c>
      <c r="I17" s="1">
        <v>2238</v>
      </c>
      <c r="J17" s="1">
        <v>2187</v>
      </c>
      <c r="K17" s="1">
        <v>2129</v>
      </c>
      <c r="L17" s="1">
        <v>2097</v>
      </c>
      <c r="M17" s="1">
        <v>2045</v>
      </c>
      <c r="N17" s="1">
        <v>1987</v>
      </c>
      <c r="O17" s="1">
        <v>2161</v>
      </c>
      <c r="P17" s="1">
        <v>1951</v>
      </c>
      <c r="Q17" s="1">
        <v>1907</v>
      </c>
      <c r="R17" s="1">
        <v>1882</v>
      </c>
      <c r="S17" s="1">
        <v>1861</v>
      </c>
      <c r="T17" s="1">
        <v>1837</v>
      </c>
      <c r="U17" s="1">
        <v>1950</v>
      </c>
      <c r="V17" s="1">
        <v>1823</v>
      </c>
      <c r="W17" s="1">
        <v>1774</v>
      </c>
      <c r="X17" s="1">
        <v>1750</v>
      </c>
      <c r="Y17" s="1">
        <v>1725</v>
      </c>
      <c r="Z17" s="1">
        <v>1712</v>
      </c>
      <c r="AA17" s="1">
        <v>1730</v>
      </c>
      <c r="AB17" s="1">
        <v>1719</v>
      </c>
      <c r="AC17" s="1">
        <v>1750</v>
      </c>
      <c r="AD17" s="1">
        <v>1727</v>
      </c>
      <c r="AE17" s="1">
        <v>1641</v>
      </c>
      <c r="AF17" s="1">
        <v>1630</v>
      </c>
      <c r="AG17" s="1">
        <v>1683</v>
      </c>
      <c r="AH17" s="1">
        <v>1622</v>
      </c>
      <c r="AI17" s="1">
        <v>1648</v>
      </c>
      <c r="AJ17" s="1">
        <v>1642</v>
      </c>
      <c r="AK17" s="1">
        <v>1722</v>
      </c>
      <c r="AL17" s="2">
        <v>1646</v>
      </c>
      <c r="AM17" s="2">
        <v>1625</v>
      </c>
      <c r="AN17" s="2">
        <v>1669</v>
      </c>
      <c r="AO17" s="1">
        <v>1616</v>
      </c>
      <c r="AR17" s="1">
        <v>1605</v>
      </c>
    </row>
    <row r="18" spans="1:44" ht="13.5" customHeight="1" x14ac:dyDescent="0.25">
      <c r="A18" s="1">
        <v>3039</v>
      </c>
      <c r="B18" s="1">
        <v>2999</v>
      </c>
      <c r="C18" s="1">
        <v>2765</v>
      </c>
      <c r="D18" s="1">
        <v>2623</v>
      </c>
      <c r="E18" s="1">
        <v>2544</v>
      </c>
      <c r="F18" s="1">
        <v>2436</v>
      </c>
      <c r="G18" s="1">
        <v>2357</v>
      </c>
      <c r="H18" s="1">
        <v>2288</v>
      </c>
      <c r="I18" s="1">
        <v>2256</v>
      </c>
      <c r="J18" s="1">
        <v>2178</v>
      </c>
      <c r="K18" s="1">
        <v>2138</v>
      </c>
      <c r="L18" s="1">
        <v>2087</v>
      </c>
      <c r="M18" s="1">
        <v>2029</v>
      </c>
      <c r="N18" s="1">
        <v>2203</v>
      </c>
      <c r="O18" s="1">
        <v>1982</v>
      </c>
      <c r="P18" s="1">
        <v>1925</v>
      </c>
      <c r="Q18" s="1">
        <v>1915</v>
      </c>
      <c r="R18" s="1">
        <v>1889</v>
      </c>
      <c r="S18" s="1">
        <v>1862</v>
      </c>
      <c r="T18" s="1">
        <v>1845</v>
      </c>
      <c r="U18" s="1">
        <v>1798</v>
      </c>
      <c r="V18" s="1">
        <v>1820</v>
      </c>
      <c r="W18" s="1">
        <v>1807</v>
      </c>
      <c r="X18" s="1">
        <v>1738</v>
      </c>
      <c r="Y18" s="1">
        <v>1737</v>
      </c>
      <c r="Z18" s="1">
        <v>1731</v>
      </c>
      <c r="AA18" s="1">
        <v>1724</v>
      </c>
      <c r="AB18" s="1">
        <v>1729</v>
      </c>
      <c r="AC18" s="1">
        <v>1711</v>
      </c>
      <c r="AD18" s="1">
        <v>1689</v>
      </c>
      <c r="AE18" s="1">
        <v>1661</v>
      </c>
      <c r="AF18" s="1">
        <v>1686</v>
      </c>
      <c r="AG18" s="1">
        <v>1678</v>
      </c>
      <c r="AH18" s="1">
        <v>1664</v>
      </c>
      <c r="AI18" s="1">
        <v>1664</v>
      </c>
      <c r="AJ18" s="1">
        <v>1686</v>
      </c>
      <c r="AK18" s="1">
        <v>1625</v>
      </c>
      <c r="AL18" s="2">
        <v>1648</v>
      </c>
      <c r="AM18" s="2">
        <v>1661</v>
      </c>
      <c r="AN18" s="2">
        <v>1654</v>
      </c>
      <c r="AO18" s="1">
        <v>1605</v>
      </c>
      <c r="AR18" s="1">
        <v>1962</v>
      </c>
    </row>
    <row r="19" spans="1:44" ht="13.5" customHeight="1" x14ac:dyDescent="0.25">
      <c r="A19" s="1">
        <v>3103</v>
      </c>
      <c r="B19" s="1">
        <v>2861</v>
      </c>
      <c r="C19" s="1">
        <v>2747</v>
      </c>
      <c r="D19" s="1">
        <v>2623</v>
      </c>
      <c r="E19" s="1">
        <v>2519</v>
      </c>
      <c r="F19" s="1">
        <v>2442</v>
      </c>
      <c r="G19" s="1">
        <v>2398</v>
      </c>
      <c r="H19" s="1">
        <v>2291</v>
      </c>
      <c r="I19" s="1">
        <v>2226</v>
      </c>
      <c r="J19" s="1">
        <v>2338</v>
      </c>
      <c r="K19" s="1">
        <v>2135</v>
      </c>
      <c r="L19" s="1">
        <v>2534</v>
      </c>
      <c r="M19" s="1">
        <v>2019</v>
      </c>
      <c r="N19" s="1">
        <v>2038</v>
      </c>
      <c r="O19" s="1">
        <v>1978</v>
      </c>
      <c r="P19" s="1">
        <v>1935</v>
      </c>
      <c r="Q19" s="1">
        <v>1917</v>
      </c>
      <c r="R19" s="1">
        <v>1897</v>
      </c>
      <c r="S19" s="1">
        <v>1890</v>
      </c>
      <c r="T19" s="1">
        <v>1834</v>
      </c>
      <c r="U19" s="1">
        <v>1812</v>
      </c>
      <c r="V19" s="1">
        <v>1836</v>
      </c>
      <c r="W19" s="1">
        <v>1772</v>
      </c>
      <c r="X19" s="1">
        <v>1831</v>
      </c>
      <c r="Y19" s="1">
        <v>1756</v>
      </c>
      <c r="Z19" s="1">
        <v>1734</v>
      </c>
      <c r="AA19" s="1">
        <v>1744</v>
      </c>
      <c r="AB19" s="1">
        <v>1729</v>
      </c>
      <c r="AC19" s="1">
        <v>1670</v>
      </c>
      <c r="AD19" s="1">
        <v>1654</v>
      </c>
      <c r="AE19" s="1">
        <v>1642</v>
      </c>
      <c r="AF19" s="1">
        <v>1673</v>
      </c>
      <c r="AG19" s="1">
        <v>1665</v>
      </c>
      <c r="AH19" s="1">
        <v>1660</v>
      </c>
      <c r="AI19" s="1">
        <v>1659</v>
      </c>
      <c r="AJ19" s="1">
        <v>1648</v>
      </c>
      <c r="AK19" s="1">
        <v>1814</v>
      </c>
      <c r="AL19" s="2">
        <v>1637</v>
      </c>
      <c r="AM19" s="2">
        <v>1637</v>
      </c>
      <c r="AN19" s="2">
        <v>1626</v>
      </c>
      <c r="AO19" s="1">
        <v>1591</v>
      </c>
      <c r="AR19" s="1">
        <v>1584</v>
      </c>
    </row>
    <row r="20" spans="1:44" ht="13.5" customHeight="1" x14ac:dyDescent="0.25">
      <c r="A20" s="1">
        <v>3035</v>
      </c>
      <c r="B20" s="1">
        <v>2855</v>
      </c>
      <c r="C20" s="1">
        <v>2765</v>
      </c>
      <c r="D20" s="1">
        <v>2647</v>
      </c>
      <c r="E20" s="1">
        <v>2518</v>
      </c>
      <c r="F20" s="1">
        <v>2431</v>
      </c>
      <c r="G20" s="1">
        <v>2353</v>
      </c>
      <c r="H20" s="1">
        <v>2295</v>
      </c>
      <c r="I20" s="1">
        <v>2225</v>
      </c>
      <c r="J20" s="1">
        <v>2226</v>
      </c>
      <c r="K20" s="1">
        <v>2288</v>
      </c>
      <c r="L20" s="1">
        <v>2096</v>
      </c>
      <c r="M20" s="1">
        <v>2021</v>
      </c>
      <c r="N20" s="1">
        <v>1994</v>
      </c>
      <c r="O20" s="1">
        <v>1979</v>
      </c>
      <c r="P20" s="1">
        <v>1919</v>
      </c>
      <c r="Q20" s="1">
        <v>1955</v>
      </c>
      <c r="R20" s="1">
        <v>1936</v>
      </c>
      <c r="S20" s="1">
        <v>1865</v>
      </c>
      <c r="T20" s="1">
        <v>1835</v>
      </c>
      <c r="U20" s="1">
        <v>1883</v>
      </c>
      <c r="V20" s="1">
        <v>1780</v>
      </c>
      <c r="W20" s="1">
        <v>1770</v>
      </c>
      <c r="X20" s="1">
        <v>1753</v>
      </c>
      <c r="Y20" s="1">
        <v>1879</v>
      </c>
      <c r="Z20" s="1">
        <v>1771</v>
      </c>
      <c r="AA20" s="1">
        <v>1920</v>
      </c>
      <c r="AB20" s="1">
        <v>1717</v>
      </c>
      <c r="AC20" s="1">
        <v>1766</v>
      </c>
      <c r="AD20" s="1">
        <v>1682</v>
      </c>
      <c r="AE20" s="1">
        <v>1661</v>
      </c>
      <c r="AF20" s="1">
        <v>1655</v>
      </c>
      <c r="AG20" s="1">
        <v>1683</v>
      </c>
      <c r="AH20" s="1">
        <v>1666</v>
      </c>
      <c r="AI20" s="1">
        <v>1890</v>
      </c>
      <c r="AJ20" s="1">
        <v>1621</v>
      </c>
      <c r="AK20" s="1">
        <v>1629</v>
      </c>
      <c r="AL20" s="2">
        <v>1603</v>
      </c>
      <c r="AM20" s="2">
        <v>1654</v>
      </c>
      <c r="AN20" s="2">
        <v>1649</v>
      </c>
      <c r="AO20" s="1">
        <v>1650</v>
      </c>
      <c r="AR20" s="1">
        <v>1599</v>
      </c>
    </row>
    <row r="21" spans="1:44" ht="13.5" customHeight="1" x14ac:dyDescent="0.25">
      <c r="A21" s="1">
        <v>3027</v>
      </c>
      <c r="B21" s="1">
        <v>2879</v>
      </c>
      <c r="C21" s="1">
        <v>2747</v>
      </c>
      <c r="D21" s="1">
        <v>2639</v>
      </c>
      <c r="E21" s="1">
        <v>2515</v>
      </c>
      <c r="F21" s="1">
        <v>2535</v>
      </c>
      <c r="G21" s="1">
        <v>2355</v>
      </c>
      <c r="H21" s="1">
        <v>2296</v>
      </c>
      <c r="I21" s="1">
        <v>2227</v>
      </c>
      <c r="J21" s="1">
        <v>2185</v>
      </c>
      <c r="K21" s="1">
        <v>2130</v>
      </c>
      <c r="L21" s="1">
        <v>2097</v>
      </c>
      <c r="M21" s="1">
        <v>2039</v>
      </c>
      <c r="N21" s="1">
        <v>2011</v>
      </c>
      <c r="O21" s="1">
        <v>2064</v>
      </c>
      <c r="P21" s="1">
        <v>2112</v>
      </c>
      <c r="Q21" s="1">
        <v>1904</v>
      </c>
      <c r="R21" s="1">
        <v>1938</v>
      </c>
      <c r="S21" s="1">
        <v>1930</v>
      </c>
      <c r="T21" s="1">
        <v>1819</v>
      </c>
      <c r="U21" s="1">
        <v>1805</v>
      </c>
      <c r="V21" s="1">
        <v>1797</v>
      </c>
      <c r="W21" s="1">
        <v>1765</v>
      </c>
      <c r="X21" s="1">
        <v>1753</v>
      </c>
      <c r="Y21" s="1">
        <v>1735</v>
      </c>
      <c r="Z21" s="1">
        <v>1918</v>
      </c>
      <c r="AA21" s="1">
        <v>1696</v>
      </c>
      <c r="AB21" s="1">
        <v>1852</v>
      </c>
      <c r="AC21" s="1">
        <v>1671</v>
      </c>
      <c r="AD21" s="1">
        <v>1679</v>
      </c>
      <c r="AE21" s="1">
        <v>1686</v>
      </c>
      <c r="AF21" s="1">
        <v>1653</v>
      </c>
      <c r="AG21" s="1">
        <v>1665</v>
      </c>
      <c r="AH21" s="1">
        <v>1666</v>
      </c>
      <c r="AI21" s="1">
        <v>1655</v>
      </c>
      <c r="AJ21" s="1">
        <v>1632</v>
      </c>
      <c r="AK21" s="1">
        <v>1651</v>
      </c>
      <c r="AL21" s="2">
        <v>1629</v>
      </c>
      <c r="AM21" s="2">
        <v>1658</v>
      </c>
      <c r="AN21" s="2">
        <v>1632</v>
      </c>
      <c r="AO21" s="1">
        <v>1587</v>
      </c>
      <c r="AR21" s="1">
        <v>1735</v>
      </c>
    </row>
    <row r="22" spans="1:44" ht="13.5" customHeight="1" x14ac:dyDescent="0.25">
      <c r="A22" s="1">
        <v>3067</v>
      </c>
      <c r="B22" s="1">
        <v>2859</v>
      </c>
      <c r="C22" s="1">
        <v>2781</v>
      </c>
      <c r="D22" s="1">
        <v>2631</v>
      </c>
      <c r="E22" s="1">
        <v>2515</v>
      </c>
      <c r="F22" s="1">
        <v>2427</v>
      </c>
      <c r="G22" s="1">
        <v>2362</v>
      </c>
      <c r="H22" s="1">
        <v>2291</v>
      </c>
      <c r="I22" s="1">
        <v>2437</v>
      </c>
      <c r="J22" s="1">
        <v>2188</v>
      </c>
      <c r="K22" s="1">
        <v>2132</v>
      </c>
      <c r="L22" s="1">
        <v>2077</v>
      </c>
      <c r="M22" s="1">
        <v>2029</v>
      </c>
      <c r="N22" s="1">
        <v>2005</v>
      </c>
      <c r="O22" s="1">
        <v>2039</v>
      </c>
      <c r="P22" s="1">
        <v>1935</v>
      </c>
      <c r="Q22" s="1">
        <v>1907</v>
      </c>
      <c r="R22" s="1">
        <v>1896</v>
      </c>
      <c r="S22" s="1">
        <v>1879</v>
      </c>
      <c r="T22" s="1">
        <v>1835</v>
      </c>
      <c r="U22" s="1">
        <v>1798</v>
      </c>
      <c r="V22" s="1">
        <v>1807</v>
      </c>
      <c r="W22" s="1">
        <v>1795</v>
      </c>
      <c r="X22" s="1">
        <v>1746</v>
      </c>
      <c r="Y22" s="1">
        <v>1727</v>
      </c>
      <c r="Z22" s="1">
        <v>1773</v>
      </c>
      <c r="AA22" s="1">
        <v>1664</v>
      </c>
      <c r="AB22" s="1">
        <v>1712</v>
      </c>
      <c r="AC22" s="1">
        <v>1697</v>
      </c>
      <c r="AD22" s="1">
        <v>1687</v>
      </c>
      <c r="AE22" s="1">
        <v>1746</v>
      </c>
      <c r="AF22" s="1">
        <v>1685</v>
      </c>
      <c r="AG22" s="1">
        <v>1754</v>
      </c>
      <c r="AH22" s="1">
        <v>1835</v>
      </c>
      <c r="AI22" s="1">
        <v>1682</v>
      </c>
      <c r="AJ22" s="1">
        <v>1648</v>
      </c>
      <c r="AK22" s="1">
        <v>1635</v>
      </c>
      <c r="AL22" s="2">
        <v>1654</v>
      </c>
      <c r="AM22" s="2">
        <v>1643</v>
      </c>
      <c r="AN22" s="2">
        <v>1634</v>
      </c>
      <c r="AO22" s="1">
        <v>1619</v>
      </c>
      <c r="AR22" s="1">
        <v>2279</v>
      </c>
    </row>
    <row r="23" spans="1:44" ht="13.5" customHeight="1" x14ac:dyDescent="0.25">
      <c r="A23" s="1">
        <v>3022</v>
      </c>
      <c r="B23" s="1">
        <v>2919</v>
      </c>
      <c r="C23" s="1">
        <v>2743</v>
      </c>
      <c r="D23" s="1">
        <v>2633</v>
      </c>
      <c r="E23" s="1">
        <v>2531</v>
      </c>
      <c r="F23" s="1">
        <v>2418</v>
      </c>
      <c r="G23" s="1">
        <v>2367</v>
      </c>
      <c r="H23" s="1">
        <v>2501</v>
      </c>
      <c r="I23" s="1">
        <v>2225</v>
      </c>
      <c r="J23" s="1">
        <v>2183</v>
      </c>
      <c r="K23" s="1">
        <v>2169</v>
      </c>
      <c r="L23" s="1">
        <v>2198</v>
      </c>
      <c r="M23" s="1">
        <v>2037</v>
      </c>
      <c r="N23" s="1">
        <v>1997</v>
      </c>
      <c r="O23" s="1">
        <v>1979</v>
      </c>
      <c r="P23" s="1">
        <v>1927</v>
      </c>
      <c r="Q23" s="1">
        <v>1919</v>
      </c>
      <c r="R23" s="1">
        <v>1881</v>
      </c>
      <c r="S23" s="1">
        <v>1847</v>
      </c>
      <c r="T23" s="1">
        <v>1824</v>
      </c>
      <c r="U23" s="1">
        <v>1837</v>
      </c>
      <c r="V23" s="1">
        <v>1793</v>
      </c>
      <c r="W23" s="1">
        <v>1840</v>
      </c>
      <c r="X23" s="1">
        <v>1747</v>
      </c>
      <c r="Y23" s="1">
        <v>1729</v>
      </c>
      <c r="Z23" s="1">
        <v>1791</v>
      </c>
      <c r="AA23" s="1">
        <v>1734</v>
      </c>
      <c r="AB23" s="1">
        <v>1728</v>
      </c>
      <c r="AC23" s="1">
        <v>1811</v>
      </c>
      <c r="AD23" s="1">
        <v>1682</v>
      </c>
      <c r="AE23" s="1">
        <v>1683</v>
      </c>
      <c r="AF23" s="1">
        <v>1650</v>
      </c>
      <c r="AG23" s="1">
        <v>1659</v>
      </c>
      <c r="AH23" s="1">
        <v>1655</v>
      </c>
      <c r="AI23" s="1">
        <v>1763</v>
      </c>
      <c r="AJ23" s="1">
        <v>1635</v>
      </c>
      <c r="AK23" s="1">
        <v>1698</v>
      </c>
      <c r="AL23" s="2">
        <v>1723</v>
      </c>
      <c r="AM23" s="2">
        <v>1603</v>
      </c>
      <c r="AN23" s="2">
        <v>1618</v>
      </c>
      <c r="AO23" s="1">
        <v>1589</v>
      </c>
      <c r="AR23" s="1">
        <v>1617</v>
      </c>
    </row>
    <row r="24" spans="1:44" ht="13.5" customHeight="1" x14ac:dyDescent="0.25">
      <c r="A24" s="1">
        <v>3025</v>
      </c>
      <c r="B24" s="1">
        <v>2864</v>
      </c>
      <c r="C24" s="1">
        <v>2751</v>
      </c>
      <c r="D24" s="1">
        <v>2709</v>
      </c>
      <c r="E24" s="1">
        <v>2523</v>
      </c>
      <c r="F24" s="1">
        <v>2539</v>
      </c>
      <c r="G24" s="1">
        <v>2351</v>
      </c>
      <c r="H24" s="1">
        <v>2291</v>
      </c>
      <c r="I24" s="1">
        <v>2320</v>
      </c>
      <c r="J24" s="1">
        <v>2337</v>
      </c>
      <c r="K24" s="1">
        <v>2389</v>
      </c>
      <c r="L24" s="1">
        <v>2099</v>
      </c>
      <c r="M24" s="1">
        <v>2030</v>
      </c>
      <c r="N24" s="1">
        <v>1991</v>
      </c>
      <c r="O24" s="1">
        <v>1963</v>
      </c>
      <c r="P24" s="1">
        <v>1931</v>
      </c>
      <c r="Q24" s="1">
        <v>1933</v>
      </c>
      <c r="R24" s="1">
        <v>1905</v>
      </c>
      <c r="S24" s="1">
        <v>1840</v>
      </c>
      <c r="T24" s="1">
        <v>1859</v>
      </c>
      <c r="U24" s="1">
        <v>1825</v>
      </c>
      <c r="V24" s="1">
        <v>1792</v>
      </c>
      <c r="W24" s="1">
        <v>1785</v>
      </c>
      <c r="X24" s="1">
        <v>1749</v>
      </c>
      <c r="Y24" s="1">
        <v>1732</v>
      </c>
      <c r="Z24" s="1">
        <v>1759</v>
      </c>
      <c r="AA24" s="1">
        <v>1744</v>
      </c>
      <c r="AB24" s="1">
        <v>1723</v>
      </c>
      <c r="AC24" s="1">
        <v>1714</v>
      </c>
      <c r="AD24" s="1">
        <v>1652</v>
      </c>
      <c r="AE24" s="1">
        <v>1822</v>
      </c>
      <c r="AF24" s="1">
        <v>1664</v>
      </c>
      <c r="AG24" s="1">
        <v>1818</v>
      </c>
      <c r="AH24" s="1">
        <v>1894</v>
      </c>
      <c r="AI24" s="1">
        <v>1648</v>
      </c>
      <c r="AJ24" s="1">
        <v>1691</v>
      </c>
      <c r="AK24" s="1">
        <v>1629</v>
      </c>
      <c r="AL24" s="2">
        <v>1655</v>
      </c>
      <c r="AM24" s="2">
        <v>1636</v>
      </c>
      <c r="AN24" s="2">
        <v>1612</v>
      </c>
      <c r="AO24" s="1">
        <v>1605</v>
      </c>
      <c r="AR24" s="1">
        <v>1616</v>
      </c>
    </row>
    <row r="25" spans="1:44" ht="13.5" customHeight="1" x14ac:dyDescent="0.25">
      <c r="A25" s="1">
        <v>3053</v>
      </c>
      <c r="B25" s="1">
        <v>2867</v>
      </c>
      <c r="C25" s="1">
        <v>2734</v>
      </c>
      <c r="D25" s="1">
        <v>2647</v>
      </c>
      <c r="E25" s="1">
        <v>2509</v>
      </c>
      <c r="F25" s="1">
        <v>2458</v>
      </c>
      <c r="G25" s="1">
        <v>2355</v>
      </c>
      <c r="H25" s="1">
        <v>2314</v>
      </c>
      <c r="I25" s="1">
        <v>2205</v>
      </c>
      <c r="J25" s="1">
        <v>2199</v>
      </c>
      <c r="K25" s="1">
        <v>2158</v>
      </c>
      <c r="L25" s="1">
        <v>2108</v>
      </c>
      <c r="M25" s="1">
        <v>2039</v>
      </c>
      <c r="N25" s="1">
        <v>2005</v>
      </c>
      <c r="O25" s="1">
        <v>1978</v>
      </c>
      <c r="P25" s="1">
        <v>1941</v>
      </c>
      <c r="Q25" s="1">
        <v>2029</v>
      </c>
      <c r="R25" s="1">
        <v>2067</v>
      </c>
      <c r="S25" s="1">
        <v>1856</v>
      </c>
      <c r="T25" s="1">
        <v>1837</v>
      </c>
      <c r="U25" s="1">
        <v>1865</v>
      </c>
      <c r="V25" s="1">
        <v>1791</v>
      </c>
      <c r="W25" s="1">
        <v>1775</v>
      </c>
      <c r="X25" s="1">
        <v>1765</v>
      </c>
      <c r="Y25" s="1">
        <v>1750</v>
      </c>
      <c r="Z25" s="1">
        <v>1712</v>
      </c>
      <c r="AA25" s="1">
        <v>1701</v>
      </c>
      <c r="AB25" s="1">
        <v>1710</v>
      </c>
      <c r="AC25" s="1">
        <v>1673</v>
      </c>
      <c r="AD25" s="1">
        <v>1657</v>
      </c>
      <c r="AE25" s="1">
        <v>1677</v>
      </c>
      <c r="AF25" s="1">
        <v>1784</v>
      </c>
      <c r="AG25" s="1">
        <v>1666</v>
      </c>
      <c r="AH25" s="1">
        <v>1712</v>
      </c>
      <c r="AI25" s="1">
        <v>1616</v>
      </c>
      <c r="AJ25" s="1">
        <v>1643</v>
      </c>
      <c r="AK25" s="1">
        <v>1662</v>
      </c>
      <c r="AL25" s="2">
        <v>1672</v>
      </c>
      <c r="AM25" s="2">
        <v>1634</v>
      </c>
      <c r="AN25" s="2">
        <v>1667</v>
      </c>
      <c r="AO25" s="1">
        <v>1590</v>
      </c>
      <c r="AR25" s="1">
        <v>1627</v>
      </c>
    </row>
    <row r="26" spans="1:44" ht="13.5" customHeight="1" x14ac:dyDescent="0.25">
      <c r="A26" s="1">
        <v>3043</v>
      </c>
      <c r="B26" s="1">
        <v>2867</v>
      </c>
      <c r="C26" s="1">
        <v>2737</v>
      </c>
      <c r="D26" s="1">
        <v>2633</v>
      </c>
      <c r="E26" s="1">
        <v>2517</v>
      </c>
      <c r="F26" s="1">
        <v>2448</v>
      </c>
      <c r="G26" s="1">
        <v>2352</v>
      </c>
      <c r="H26" s="1">
        <v>2289</v>
      </c>
      <c r="I26" s="1">
        <v>2239</v>
      </c>
      <c r="J26" s="1">
        <v>2177</v>
      </c>
      <c r="K26" s="1">
        <v>2133</v>
      </c>
      <c r="L26" s="1">
        <v>2095</v>
      </c>
      <c r="M26" s="1">
        <v>2179</v>
      </c>
      <c r="N26" s="1">
        <v>2025</v>
      </c>
      <c r="O26" s="1">
        <v>1980</v>
      </c>
      <c r="P26" s="1">
        <v>2116</v>
      </c>
      <c r="Q26" s="1">
        <v>1906</v>
      </c>
      <c r="R26" s="1">
        <v>1895</v>
      </c>
      <c r="S26" s="1">
        <v>1838</v>
      </c>
      <c r="T26" s="1">
        <v>1863</v>
      </c>
      <c r="U26" s="1">
        <v>1791</v>
      </c>
      <c r="V26" s="1">
        <v>1789</v>
      </c>
      <c r="W26" s="1">
        <v>1776</v>
      </c>
      <c r="X26" s="1">
        <v>1756</v>
      </c>
      <c r="Y26" s="1">
        <v>1757</v>
      </c>
      <c r="Z26" s="1">
        <v>1744</v>
      </c>
      <c r="AA26" s="1">
        <v>1759</v>
      </c>
      <c r="AB26" s="1">
        <v>1729</v>
      </c>
      <c r="AC26" s="1">
        <v>1680</v>
      </c>
      <c r="AD26" s="1">
        <v>1679</v>
      </c>
      <c r="AE26" s="1">
        <v>1664</v>
      </c>
      <c r="AF26" s="1">
        <v>1631</v>
      </c>
      <c r="AG26" s="1">
        <v>1663</v>
      </c>
      <c r="AH26" s="1">
        <v>1715</v>
      </c>
      <c r="AI26" s="1">
        <v>1686</v>
      </c>
      <c r="AJ26" s="1">
        <v>1647</v>
      </c>
      <c r="AK26" s="1">
        <v>1584</v>
      </c>
      <c r="AL26" s="2">
        <v>1632</v>
      </c>
      <c r="AM26" s="2">
        <v>1653</v>
      </c>
      <c r="AN26" s="2">
        <v>1776</v>
      </c>
      <c r="AO26" s="1">
        <v>1604</v>
      </c>
      <c r="AR26" s="1">
        <v>1745</v>
      </c>
    </row>
    <row r="27" spans="1:44" ht="13.5" customHeight="1" x14ac:dyDescent="0.25">
      <c r="A27" s="1">
        <f t="shared" ref="A27:AR27" si="0">AVERAGE(A2:A26)</f>
        <v>3064.88</v>
      </c>
      <c r="B27" s="1">
        <f t="shared" si="0"/>
        <v>2874.24</v>
      </c>
      <c r="C27" s="1">
        <f t="shared" si="0"/>
        <v>2754.08</v>
      </c>
      <c r="D27" s="1">
        <f t="shared" si="0"/>
        <v>2650.56</v>
      </c>
      <c r="E27" s="1">
        <f t="shared" si="0"/>
        <v>2526.88</v>
      </c>
      <c r="F27" s="1">
        <f t="shared" si="0"/>
        <v>2451.84</v>
      </c>
      <c r="G27" s="1">
        <f t="shared" si="0"/>
        <v>2373</v>
      </c>
      <c r="H27" s="1">
        <f t="shared" si="0"/>
        <v>2300.2800000000002</v>
      </c>
      <c r="I27" s="1">
        <f t="shared" si="0"/>
        <v>2257.96</v>
      </c>
      <c r="J27" s="1">
        <f t="shared" si="0"/>
        <v>2215.6799999999998</v>
      </c>
      <c r="K27" s="1">
        <f t="shared" si="0"/>
        <v>2158.88</v>
      </c>
      <c r="L27" s="1">
        <f t="shared" si="0"/>
        <v>2125.3200000000002</v>
      </c>
      <c r="M27" s="1">
        <f t="shared" si="0"/>
        <v>2059.4</v>
      </c>
      <c r="N27" s="1">
        <f t="shared" si="0"/>
        <v>2025.88</v>
      </c>
      <c r="O27" s="1">
        <f t="shared" si="0"/>
        <v>1997.76</v>
      </c>
      <c r="P27" s="1">
        <f t="shared" si="0"/>
        <v>1954.08</v>
      </c>
      <c r="Q27" s="1">
        <f t="shared" si="0"/>
        <v>1929.04</v>
      </c>
      <c r="R27" s="1">
        <f t="shared" si="0"/>
        <v>1908.24</v>
      </c>
      <c r="S27" s="1">
        <f t="shared" si="0"/>
        <v>1865.36</v>
      </c>
      <c r="T27" s="1">
        <f t="shared" si="0"/>
        <v>1845.76</v>
      </c>
      <c r="U27" s="1">
        <f t="shared" si="0"/>
        <v>1820.04</v>
      </c>
      <c r="V27" s="1">
        <f t="shared" si="0"/>
        <v>1819.56</v>
      </c>
      <c r="W27" s="1">
        <f t="shared" si="0"/>
        <v>1789</v>
      </c>
      <c r="X27" s="1">
        <f t="shared" si="0"/>
        <v>1771.48</v>
      </c>
      <c r="Y27" s="1">
        <f t="shared" si="0"/>
        <v>1756.64</v>
      </c>
      <c r="Z27" s="1">
        <f t="shared" si="0"/>
        <v>1758.96</v>
      </c>
      <c r="AA27" s="1">
        <f t="shared" si="0"/>
        <v>1744.68</v>
      </c>
      <c r="AB27" s="1">
        <f t="shared" si="0"/>
        <v>1737.44</v>
      </c>
      <c r="AC27" s="1">
        <f t="shared" si="0"/>
        <v>1719.24</v>
      </c>
      <c r="AD27" s="1">
        <f t="shared" si="0"/>
        <v>1687.32</v>
      </c>
      <c r="AE27" s="1">
        <f t="shared" si="0"/>
        <v>1699.88</v>
      </c>
      <c r="AF27" s="1">
        <f t="shared" si="0"/>
        <v>1670.44</v>
      </c>
      <c r="AG27" s="1">
        <f t="shared" si="0"/>
        <v>1697.68</v>
      </c>
      <c r="AH27" s="1">
        <f t="shared" si="0"/>
        <v>1689.56</v>
      </c>
      <c r="AI27" s="1">
        <f t="shared" si="0"/>
        <v>1691.8</v>
      </c>
      <c r="AJ27" s="1">
        <f t="shared" si="0"/>
        <v>1669.6</v>
      </c>
      <c r="AK27" s="1">
        <f t="shared" si="0"/>
        <v>1697.16</v>
      </c>
      <c r="AL27" s="1">
        <f t="shared" si="0"/>
        <v>1650.88</v>
      </c>
      <c r="AM27" s="1">
        <f t="shared" si="0"/>
        <v>1649.72</v>
      </c>
      <c r="AN27" s="1">
        <f t="shared" si="0"/>
        <v>1661.56</v>
      </c>
      <c r="AO27" s="1">
        <f t="shared" si="0"/>
        <v>1625.96</v>
      </c>
      <c r="AP27" s="1" t="e">
        <f t="shared" si="0"/>
        <v>#DIV/0!</v>
      </c>
      <c r="AQ27" s="1" t="e">
        <f t="shared" si="0"/>
        <v>#DIV/0!</v>
      </c>
      <c r="AR27" s="1">
        <f t="shared" si="0"/>
        <v>1657.6</v>
      </c>
    </row>
    <row r="28" spans="1:44" ht="13.5" customHeight="1" x14ac:dyDescent="0.2"/>
    <row r="29" spans="1:44" ht="13.5" customHeight="1" x14ac:dyDescent="0.2">
      <c r="AO29" s="4" t="s">
        <v>54</v>
      </c>
      <c r="AP29" s="5"/>
      <c r="AQ29" s="5"/>
      <c r="AR29" s="5"/>
    </row>
    <row r="30" spans="1:44" ht="13.5" customHeight="1" x14ac:dyDescent="0.2">
      <c r="AO30" s="5"/>
      <c r="AP30" s="5"/>
      <c r="AQ30" s="5"/>
      <c r="AR30" s="5"/>
    </row>
    <row r="31" spans="1:44" ht="13.5" customHeight="1" x14ac:dyDescent="0.2"/>
    <row r="32" spans="1:44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spans="6:19" ht="13.5" customHeight="1" x14ac:dyDescent="0.2"/>
    <row r="98" spans="6:19" ht="13.5" customHeight="1" x14ac:dyDescent="0.2"/>
    <row r="99" spans="6:19" ht="13.5" customHeight="1" x14ac:dyDescent="0.2"/>
    <row r="100" spans="6:19" ht="13.5" customHeight="1" x14ac:dyDescent="0.2"/>
    <row r="101" spans="6:19" ht="13.5" customHeight="1" x14ac:dyDescent="0.2"/>
    <row r="102" spans="6:19" ht="13.5" customHeight="1" x14ac:dyDescent="0.2"/>
    <row r="103" spans="6:19" ht="13.5" customHeight="1" x14ac:dyDescent="0.25">
      <c r="F103" s="1">
        <v>2419</v>
      </c>
      <c r="S103" s="1">
        <v>1843</v>
      </c>
    </row>
    <row r="104" spans="6:19" ht="13.5" customHeight="1" x14ac:dyDescent="0.25">
      <c r="F104" s="1">
        <v>2416</v>
      </c>
      <c r="S104" s="1">
        <v>1849</v>
      </c>
    </row>
    <row r="105" spans="6:19" ht="13.5" customHeight="1" x14ac:dyDescent="0.25">
      <c r="F105" s="1">
        <v>2445</v>
      </c>
      <c r="S105" s="1">
        <v>1849</v>
      </c>
    </row>
    <row r="106" spans="6:19" ht="13.5" customHeight="1" x14ac:dyDescent="0.25">
      <c r="F106" s="1">
        <v>2427</v>
      </c>
    </row>
    <row r="107" spans="6:19" ht="13.5" customHeight="1" x14ac:dyDescent="0.25">
      <c r="F107" s="1">
        <v>2551</v>
      </c>
    </row>
    <row r="108" spans="6:19" ht="13.5" customHeight="1" x14ac:dyDescent="0.25">
      <c r="F108" s="1">
        <v>2439</v>
      </c>
    </row>
    <row r="109" spans="6:19" ht="13.5" customHeight="1" x14ac:dyDescent="0.25">
      <c r="F109" s="1">
        <v>2405</v>
      </c>
    </row>
    <row r="110" spans="6:19" ht="13.5" customHeight="1" x14ac:dyDescent="0.25">
      <c r="F110" s="1">
        <v>2431</v>
      </c>
    </row>
    <row r="111" spans="6:19" ht="13.5" customHeight="1" x14ac:dyDescent="0.25">
      <c r="F111" s="1">
        <v>2443</v>
      </c>
    </row>
    <row r="112" spans="6:19" ht="13.5" customHeight="1" x14ac:dyDescent="0.25">
      <c r="F112" s="1">
        <v>2438</v>
      </c>
    </row>
    <row r="113" spans="6:6" ht="13.5" customHeight="1" x14ac:dyDescent="0.25">
      <c r="F113" s="1">
        <v>2416</v>
      </c>
    </row>
    <row r="114" spans="6:6" ht="13.5" customHeight="1" x14ac:dyDescent="0.25">
      <c r="F114" s="1">
        <v>2431</v>
      </c>
    </row>
    <row r="115" spans="6:6" ht="13.5" customHeight="1" x14ac:dyDescent="0.25">
      <c r="F115" s="1">
        <v>2423</v>
      </c>
    </row>
    <row r="116" spans="6:6" ht="13.5" customHeight="1" x14ac:dyDescent="0.25">
      <c r="F116" s="1">
        <v>2438</v>
      </c>
    </row>
    <row r="117" spans="6:6" ht="13.5" customHeight="1" x14ac:dyDescent="0.25">
      <c r="F117" s="1">
        <v>2433</v>
      </c>
    </row>
    <row r="118" spans="6:6" ht="13.5" customHeight="1" x14ac:dyDescent="0.25">
      <c r="F118" s="1">
        <v>2479</v>
      </c>
    </row>
    <row r="119" spans="6:6" ht="13.5" customHeight="1" x14ac:dyDescent="0.25">
      <c r="F119" s="1">
        <v>2427</v>
      </c>
    </row>
    <row r="120" spans="6:6" ht="13.5" customHeight="1" x14ac:dyDescent="0.25">
      <c r="F120" s="1">
        <v>2448</v>
      </c>
    </row>
    <row r="121" spans="6:6" ht="13.5" customHeight="1" x14ac:dyDescent="0.25">
      <c r="F121" s="1">
        <v>2587</v>
      </c>
    </row>
    <row r="122" spans="6:6" ht="13.5" customHeight="1" x14ac:dyDescent="0.25">
      <c r="F122" s="1">
        <v>2450</v>
      </c>
    </row>
    <row r="123" spans="6:6" ht="13.5" customHeight="1" x14ac:dyDescent="0.25">
      <c r="F123" s="1">
        <v>2448</v>
      </c>
    </row>
    <row r="124" spans="6:6" ht="13.5" customHeight="1" x14ac:dyDescent="0.25">
      <c r="F124" s="1">
        <v>2423</v>
      </c>
    </row>
    <row r="125" spans="6:6" ht="13.5" customHeight="1" x14ac:dyDescent="0.25">
      <c r="F125" s="1">
        <v>2423</v>
      </c>
    </row>
    <row r="126" spans="6:6" ht="13.5" customHeight="1" x14ac:dyDescent="0.25">
      <c r="F126" s="1">
        <v>2419</v>
      </c>
    </row>
    <row r="127" spans="6:6" ht="13.5" customHeight="1" x14ac:dyDescent="0.25">
      <c r="F127" s="1">
        <v>2423</v>
      </c>
    </row>
    <row r="128" spans="6:6" ht="13.5" customHeight="1" x14ac:dyDescent="0.25">
      <c r="F128" s="1">
        <v>2559</v>
      </c>
    </row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mergeCells count="1">
    <mergeCell ref="AO29:AR30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000"/>
  <sheetViews>
    <sheetView workbookViewId="0">
      <selection activeCell="B4" sqref="B4"/>
    </sheetView>
  </sheetViews>
  <sheetFormatPr defaultColWidth="12.625" defaultRowHeight="15" customHeight="1" x14ac:dyDescent="0.2"/>
  <cols>
    <col min="1" max="47" width="9.375" customWidth="1"/>
  </cols>
  <sheetData>
    <row r="1" spans="1:47" ht="13.5" customHeight="1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</row>
    <row r="2" spans="1:47" ht="13.5" customHeight="1" x14ac:dyDescent="0.25">
      <c r="A2" s="1" t="s">
        <v>48</v>
      </c>
      <c r="B2" s="1">
        <v>2.5379999999999998</v>
      </c>
      <c r="C2" s="1">
        <v>2.4159999999999999</v>
      </c>
      <c r="D2" s="1">
        <v>2.3239999999999998</v>
      </c>
      <c r="E2" s="1">
        <v>2.2330000000000001</v>
      </c>
      <c r="F2" s="1">
        <v>2.1480000000000001</v>
      </c>
      <c r="G2" s="1">
        <v>2.0739999999999998</v>
      </c>
      <c r="H2" s="1">
        <v>2.0169999999999999</v>
      </c>
      <c r="I2" s="1">
        <v>1.962</v>
      </c>
      <c r="J2" s="1">
        <v>1.9079999999999999</v>
      </c>
      <c r="K2" s="1">
        <v>1.8680000000000001</v>
      </c>
      <c r="L2" s="1">
        <v>1.8180000000000001</v>
      </c>
      <c r="M2" s="1">
        <v>1.782</v>
      </c>
      <c r="N2" s="1" t="s">
        <v>49</v>
      </c>
      <c r="O2" s="1">
        <v>1.7270000000000001</v>
      </c>
      <c r="P2" s="1">
        <v>1.7010000000000001</v>
      </c>
      <c r="Q2" s="1">
        <v>1.6719999999999999</v>
      </c>
      <c r="R2" s="1">
        <v>1.649</v>
      </c>
      <c r="S2" s="1">
        <v>1.62</v>
      </c>
      <c r="T2" s="1">
        <v>1.599</v>
      </c>
      <c r="U2" s="1">
        <v>1.581</v>
      </c>
      <c r="V2" s="1">
        <v>1.5620000000000001</v>
      </c>
      <c r="W2" s="1">
        <v>1.5569999999999999</v>
      </c>
      <c r="X2" s="1">
        <v>1.5329999999999999</v>
      </c>
      <c r="Y2" s="1">
        <v>1.516</v>
      </c>
      <c r="Z2" s="1">
        <v>1.5069999999999999</v>
      </c>
      <c r="AA2" s="1">
        <v>1.5</v>
      </c>
      <c r="AB2" s="1">
        <v>1.4950000000000001</v>
      </c>
      <c r="AC2" s="1">
        <v>1.488</v>
      </c>
      <c r="AD2" s="1">
        <v>1.472</v>
      </c>
      <c r="AE2" s="1">
        <v>1.46</v>
      </c>
      <c r="AF2" s="1">
        <v>1.4570000000000001</v>
      </c>
      <c r="AG2" s="1">
        <v>1.4550000000000001</v>
      </c>
      <c r="AH2" s="1">
        <v>1.454</v>
      </c>
      <c r="AI2" s="1">
        <v>1.44</v>
      </c>
      <c r="AJ2" s="1">
        <v>1.44</v>
      </c>
      <c r="AK2" s="1">
        <v>1.431</v>
      </c>
      <c r="AL2" s="1">
        <v>1.4370000000000001</v>
      </c>
      <c r="AM2" s="1">
        <v>1.4570000000000001</v>
      </c>
      <c r="AN2" s="1">
        <v>1.383</v>
      </c>
      <c r="AO2" s="1">
        <v>1.3819999999999999</v>
      </c>
      <c r="AP2" s="1">
        <v>1.407</v>
      </c>
      <c r="AQ2" s="1">
        <v>1.421</v>
      </c>
      <c r="AR2" s="1">
        <v>1.407</v>
      </c>
      <c r="AS2" s="1">
        <v>1.149</v>
      </c>
      <c r="AT2" s="1">
        <v>1.4059999999999999</v>
      </c>
      <c r="AU2" s="1">
        <v>1.39</v>
      </c>
    </row>
    <row r="3" spans="1:47" ht="13.5" customHeight="1" x14ac:dyDescent="0.25">
      <c r="A3" s="1" t="s">
        <v>50</v>
      </c>
      <c r="B3" s="1">
        <v>2.5529999999999999</v>
      </c>
      <c r="C3" s="1">
        <v>2.4159999999999999</v>
      </c>
      <c r="D3" s="1">
        <v>2.3250000000000002</v>
      </c>
      <c r="E3" s="1">
        <v>2.2360000000000002</v>
      </c>
      <c r="F3" s="1">
        <v>2.149</v>
      </c>
      <c r="G3" s="1">
        <v>2.0870000000000002</v>
      </c>
      <c r="H3" s="1">
        <v>2.0169999999999999</v>
      </c>
      <c r="I3" s="1">
        <v>1.9630000000000001</v>
      </c>
      <c r="J3" s="1">
        <v>1.9159999999999999</v>
      </c>
      <c r="K3" s="1">
        <v>1.873</v>
      </c>
      <c r="L3" s="1">
        <v>1.82</v>
      </c>
      <c r="M3" s="1">
        <v>1.7829999999999999</v>
      </c>
      <c r="N3" s="1" t="s">
        <v>51</v>
      </c>
      <c r="O3" s="1">
        <v>1.7390000000000001</v>
      </c>
      <c r="P3" s="1">
        <v>1.7090000000000001</v>
      </c>
      <c r="Q3" s="1">
        <v>1.6839999999999999</v>
      </c>
      <c r="R3" s="1">
        <v>1.657</v>
      </c>
      <c r="S3" s="1">
        <v>1.6359999999999999</v>
      </c>
      <c r="T3" s="1">
        <v>1.615</v>
      </c>
      <c r="U3" s="1">
        <v>1.597</v>
      </c>
      <c r="V3" s="1">
        <v>1.573</v>
      </c>
      <c r="W3" s="1">
        <v>1.5660000000000001</v>
      </c>
      <c r="X3" s="1">
        <v>1.5489999999999999</v>
      </c>
      <c r="Y3" s="1">
        <v>1.53</v>
      </c>
      <c r="Z3" s="1">
        <v>1.5209999999999999</v>
      </c>
      <c r="AA3" s="1">
        <v>1.5109999999999999</v>
      </c>
      <c r="AB3" s="1">
        <v>1.508</v>
      </c>
      <c r="AC3" s="1">
        <v>1.506</v>
      </c>
      <c r="AD3" s="1">
        <v>1.4850000000000001</v>
      </c>
      <c r="AE3" s="1">
        <v>1.4790000000000001</v>
      </c>
      <c r="AF3" s="1">
        <v>1.4790000000000001</v>
      </c>
      <c r="AG3" s="1">
        <v>1.7</v>
      </c>
      <c r="AH3" s="1">
        <v>1.472</v>
      </c>
      <c r="AI3" s="1">
        <v>1.4670000000000001</v>
      </c>
      <c r="AJ3" s="1">
        <v>1.466</v>
      </c>
      <c r="AK3" s="1">
        <v>1.4490000000000001</v>
      </c>
      <c r="AL3" s="1">
        <v>1.4590000000000001</v>
      </c>
      <c r="AM3" s="1">
        <v>1.43</v>
      </c>
      <c r="AN3" s="1">
        <v>1.415</v>
      </c>
      <c r="AO3" s="1">
        <v>1.3959999999999999</v>
      </c>
      <c r="AP3" s="1">
        <v>1.446</v>
      </c>
      <c r="AQ3" s="1">
        <v>1.444</v>
      </c>
      <c r="AR3" s="1">
        <v>1.4379999999999999</v>
      </c>
      <c r="AS3" s="1">
        <v>1.42</v>
      </c>
      <c r="AT3" s="1">
        <v>1.4359999999999999</v>
      </c>
      <c r="AU3" s="1">
        <v>1.4159999999999999</v>
      </c>
    </row>
    <row r="4" spans="1:47" ht="13.5" customHeight="1" x14ac:dyDescent="0.25">
      <c r="A4" s="1" t="s">
        <v>52</v>
      </c>
      <c r="B4" s="1">
        <v>2.548</v>
      </c>
      <c r="C4" s="1">
        <v>2.4159999999999999</v>
      </c>
      <c r="D4" s="1">
        <v>2.3250000000000002</v>
      </c>
      <c r="E4" s="1">
        <v>2.2360000000000002</v>
      </c>
      <c r="F4" s="1">
        <v>2.1480000000000001</v>
      </c>
      <c r="G4" s="1">
        <v>2.0840000000000001</v>
      </c>
      <c r="H4" s="1">
        <v>2.0169999999999999</v>
      </c>
      <c r="I4" s="1">
        <v>1.9630000000000001</v>
      </c>
      <c r="J4" s="1">
        <v>1.909</v>
      </c>
      <c r="K4" s="1">
        <v>1.8720000000000001</v>
      </c>
      <c r="L4" s="1">
        <v>1.819</v>
      </c>
      <c r="M4" s="1">
        <v>1.782</v>
      </c>
      <c r="N4" s="1" t="s">
        <v>53</v>
      </c>
      <c r="O4" s="1">
        <v>1.73</v>
      </c>
      <c r="P4" s="1">
        <v>1.708</v>
      </c>
      <c r="Q4" s="1">
        <v>1.675</v>
      </c>
      <c r="R4" s="1">
        <v>1.6539999999999999</v>
      </c>
      <c r="S4" s="1">
        <v>1.633</v>
      </c>
      <c r="T4" s="1">
        <v>1.6060000000000001</v>
      </c>
      <c r="U4" s="1">
        <v>1.5880000000000001</v>
      </c>
      <c r="V4" s="1">
        <v>1.5649999999999999</v>
      </c>
      <c r="W4" s="1">
        <v>1.5620000000000001</v>
      </c>
      <c r="X4" s="1">
        <v>1.5389999999999999</v>
      </c>
      <c r="Y4" s="1">
        <v>1.5229999999999999</v>
      </c>
      <c r="Z4" s="1">
        <v>1.516</v>
      </c>
      <c r="AA4" s="1">
        <v>1.508</v>
      </c>
      <c r="AB4" s="1">
        <v>1.5029999999999999</v>
      </c>
      <c r="AC4" s="1">
        <v>1.4990000000000001</v>
      </c>
      <c r="AD4" s="1">
        <v>1.4790000000000001</v>
      </c>
      <c r="AE4" s="1">
        <v>1.472</v>
      </c>
      <c r="AF4" s="1">
        <v>1.4690000000000001</v>
      </c>
      <c r="AG4" s="1">
        <v>1.46</v>
      </c>
      <c r="AH4" s="1">
        <v>1.464</v>
      </c>
      <c r="AI4" s="1">
        <v>1.456</v>
      </c>
      <c r="AJ4" s="1">
        <v>1.456</v>
      </c>
      <c r="AK4" s="1">
        <v>1.4395</v>
      </c>
      <c r="AL4" s="1">
        <v>1.4430000000000001</v>
      </c>
      <c r="AM4" s="1">
        <v>1.4430000000000001</v>
      </c>
      <c r="AN4" s="1">
        <v>1.399</v>
      </c>
      <c r="AO4" s="1">
        <v>1.393</v>
      </c>
      <c r="AP4" s="1">
        <v>1.4279999999999999</v>
      </c>
      <c r="AQ4" s="1">
        <v>1.4330000000000001</v>
      </c>
      <c r="AR4" s="1">
        <v>1.42</v>
      </c>
      <c r="AS4" s="1">
        <v>1.4370000000000001</v>
      </c>
      <c r="AT4" s="1">
        <v>1.421</v>
      </c>
      <c r="AU4" s="1">
        <v>1.409</v>
      </c>
    </row>
    <row r="5" spans="1:47" ht="13.5" customHeight="1" x14ac:dyDescent="0.2"/>
    <row r="6" spans="1:47" ht="13.5" customHeight="1" x14ac:dyDescent="0.2"/>
    <row r="7" spans="1:47" ht="13.5" customHeight="1" x14ac:dyDescent="0.2"/>
    <row r="8" spans="1:47" ht="13.5" customHeight="1" x14ac:dyDescent="0.2"/>
    <row r="9" spans="1:47" ht="13.5" customHeight="1" x14ac:dyDescent="0.2"/>
    <row r="10" spans="1:47" ht="13.5" customHeight="1" x14ac:dyDescent="0.2"/>
    <row r="11" spans="1:47" ht="13.5" customHeight="1" x14ac:dyDescent="0.2"/>
    <row r="12" spans="1:47" ht="13.5" customHeight="1" x14ac:dyDescent="0.2"/>
    <row r="13" spans="1:47" ht="13.5" customHeight="1" x14ac:dyDescent="0.2"/>
    <row r="14" spans="1:47" ht="13.5" customHeight="1" x14ac:dyDescent="0.2"/>
    <row r="15" spans="1:47" ht="13.5" customHeight="1" x14ac:dyDescent="0.2"/>
    <row r="16" spans="1:47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tabSelected="1" workbookViewId="0">
      <selection activeCell="G28" sqref="G28"/>
    </sheetView>
  </sheetViews>
  <sheetFormatPr defaultColWidth="12.625" defaultRowHeight="15" customHeight="1" x14ac:dyDescent="0.2"/>
  <cols>
    <col min="1" max="26" width="9.375" customWidth="1"/>
  </cols>
  <sheetData>
    <row r="1" spans="1:2" ht="13.5" customHeight="1" x14ac:dyDescent="0.25">
      <c r="A1" s="1" t="s">
        <v>56</v>
      </c>
      <c r="B1" s="1" t="s">
        <v>1</v>
      </c>
    </row>
    <row r="2" spans="1:2" ht="13.5" customHeight="1" x14ac:dyDescent="0.25">
      <c r="A2" s="1">
        <v>100</v>
      </c>
      <c r="B2" s="1">
        <v>3064.88</v>
      </c>
    </row>
    <row r="3" spans="1:2" ht="13.5" customHeight="1" x14ac:dyDescent="0.25">
      <c r="A3" s="1">
        <v>110</v>
      </c>
      <c r="B3" s="1">
        <v>2874.24</v>
      </c>
    </row>
    <row r="4" spans="1:2" ht="13.5" customHeight="1" x14ac:dyDescent="0.25">
      <c r="A4" s="1">
        <v>120</v>
      </c>
      <c r="B4" s="1">
        <v>2754.08</v>
      </c>
    </row>
    <row r="5" spans="1:2" ht="13.5" customHeight="1" x14ac:dyDescent="0.25">
      <c r="A5" s="1">
        <v>130</v>
      </c>
      <c r="B5" s="1">
        <v>2650.56</v>
      </c>
    </row>
    <row r="6" spans="1:2" ht="13.5" customHeight="1" x14ac:dyDescent="0.25">
      <c r="A6" s="1">
        <v>140</v>
      </c>
      <c r="B6" s="1">
        <v>2526.88</v>
      </c>
    </row>
    <row r="7" spans="1:2" ht="13.5" customHeight="1" x14ac:dyDescent="0.25">
      <c r="A7" s="1">
        <v>150</v>
      </c>
      <c r="B7" s="1">
        <v>2451.84</v>
      </c>
    </row>
    <row r="8" spans="1:2" ht="13.5" customHeight="1" x14ac:dyDescent="0.25">
      <c r="A8" s="1">
        <v>160</v>
      </c>
      <c r="B8" s="1">
        <v>2373</v>
      </c>
    </row>
    <row r="9" spans="1:2" ht="13.5" customHeight="1" x14ac:dyDescent="0.25">
      <c r="A9" s="1">
        <v>170</v>
      </c>
      <c r="B9" s="1">
        <v>2300.2800000000002</v>
      </c>
    </row>
    <row r="10" spans="1:2" ht="13.5" customHeight="1" x14ac:dyDescent="0.25">
      <c r="A10" s="1">
        <v>180</v>
      </c>
      <c r="B10" s="1">
        <v>2257.96</v>
      </c>
    </row>
    <row r="11" spans="1:2" ht="13.5" customHeight="1" x14ac:dyDescent="0.25">
      <c r="A11" s="1">
        <v>190</v>
      </c>
      <c r="B11" s="1">
        <v>2215.6799999999998</v>
      </c>
    </row>
    <row r="12" spans="1:2" ht="13.5" customHeight="1" x14ac:dyDescent="0.25">
      <c r="A12" s="1">
        <v>200</v>
      </c>
      <c r="B12" s="1">
        <v>2158.88</v>
      </c>
    </row>
    <row r="13" spans="1:2" ht="13.5" customHeight="1" x14ac:dyDescent="0.25">
      <c r="A13" s="1">
        <v>210</v>
      </c>
      <c r="B13" s="1">
        <v>2125.3200000000002</v>
      </c>
    </row>
    <row r="14" spans="1:2" ht="13.5" customHeight="1" x14ac:dyDescent="0.25">
      <c r="A14" s="1">
        <v>220</v>
      </c>
      <c r="B14" s="1">
        <v>2059.4</v>
      </c>
    </row>
    <row r="15" spans="1:2" ht="13.5" customHeight="1" x14ac:dyDescent="0.25">
      <c r="A15" s="1">
        <v>230</v>
      </c>
      <c r="B15" s="1">
        <v>2025.88</v>
      </c>
    </row>
    <row r="16" spans="1:2" ht="13.5" customHeight="1" x14ac:dyDescent="0.25">
      <c r="A16" s="1">
        <v>240</v>
      </c>
      <c r="B16" s="1">
        <v>1997.76</v>
      </c>
    </row>
    <row r="17" spans="1:2" ht="13.5" customHeight="1" x14ac:dyDescent="0.25">
      <c r="A17" s="1">
        <v>250</v>
      </c>
      <c r="B17" s="1">
        <v>1954.08</v>
      </c>
    </row>
    <row r="18" spans="1:2" ht="13.5" customHeight="1" x14ac:dyDescent="0.25">
      <c r="A18" s="1">
        <v>260</v>
      </c>
      <c r="B18" s="1">
        <v>1929.04</v>
      </c>
    </row>
    <row r="19" spans="1:2" ht="13.5" customHeight="1" x14ac:dyDescent="0.25">
      <c r="A19" s="1">
        <v>270</v>
      </c>
      <c r="B19" s="1">
        <v>1908.24</v>
      </c>
    </row>
    <row r="20" spans="1:2" ht="13.5" customHeight="1" x14ac:dyDescent="0.25">
      <c r="A20" s="1">
        <v>280</v>
      </c>
      <c r="B20" s="1">
        <v>1865.36</v>
      </c>
    </row>
    <row r="21" spans="1:2" ht="13.5" customHeight="1" x14ac:dyDescent="0.25">
      <c r="A21" s="1">
        <v>290</v>
      </c>
      <c r="B21" s="1">
        <v>1845.76</v>
      </c>
    </row>
    <row r="22" spans="1:2" ht="13.5" customHeight="1" x14ac:dyDescent="0.25">
      <c r="A22" s="1">
        <v>300</v>
      </c>
      <c r="B22" s="1">
        <v>1820.04</v>
      </c>
    </row>
    <row r="23" spans="1:2" ht="13.5" customHeight="1" x14ac:dyDescent="0.25">
      <c r="A23" s="1">
        <v>310</v>
      </c>
      <c r="B23" s="1">
        <v>1819.56</v>
      </c>
    </row>
    <row r="24" spans="1:2" ht="13.5" customHeight="1" x14ac:dyDescent="0.25">
      <c r="A24" s="1">
        <v>320</v>
      </c>
      <c r="B24" s="1">
        <v>1789</v>
      </c>
    </row>
    <row r="25" spans="1:2" ht="13.5" customHeight="1" x14ac:dyDescent="0.25">
      <c r="A25" s="1">
        <v>330</v>
      </c>
      <c r="B25" s="1">
        <v>1771.48</v>
      </c>
    </row>
    <row r="26" spans="1:2" ht="13.5" customHeight="1" x14ac:dyDescent="0.25">
      <c r="A26" s="1">
        <v>340</v>
      </c>
      <c r="B26" s="1">
        <v>1756.64</v>
      </c>
    </row>
    <row r="27" spans="1:2" ht="13.5" customHeight="1" x14ac:dyDescent="0.25">
      <c r="A27" s="1">
        <v>350</v>
      </c>
      <c r="B27" s="1">
        <v>1758.96</v>
      </c>
    </row>
    <row r="28" spans="1:2" ht="13.5" customHeight="1" x14ac:dyDescent="0.25">
      <c r="A28" s="1">
        <v>360</v>
      </c>
      <c r="B28" s="1">
        <v>1744.68</v>
      </c>
    </row>
    <row r="29" spans="1:2" ht="13.5" customHeight="1" x14ac:dyDescent="0.25">
      <c r="A29" s="1">
        <v>370</v>
      </c>
      <c r="B29" s="1">
        <v>1737.44</v>
      </c>
    </row>
    <row r="30" spans="1:2" ht="13.5" customHeight="1" x14ac:dyDescent="0.25">
      <c r="A30" s="1">
        <v>380</v>
      </c>
      <c r="B30" s="1">
        <v>1719.24</v>
      </c>
    </row>
    <row r="31" spans="1:2" ht="13.5" customHeight="1" x14ac:dyDescent="0.25">
      <c r="A31" s="1">
        <v>390</v>
      </c>
      <c r="B31" s="1">
        <v>1687.32</v>
      </c>
    </row>
    <row r="32" spans="1:2" ht="13.5" customHeight="1" x14ac:dyDescent="0.25">
      <c r="A32" s="1">
        <v>400</v>
      </c>
      <c r="B32" s="1">
        <v>1699.88</v>
      </c>
    </row>
    <row r="33" spans="1:3" ht="13.5" customHeight="1" x14ac:dyDescent="0.25">
      <c r="A33" s="1">
        <v>410</v>
      </c>
      <c r="B33" s="1">
        <v>1670.44</v>
      </c>
    </row>
    <row r="34" spans="1:3" ht="13.5" customHeight="1" x14ac:dyDescent="0.25">
      <c r="A34" s="1">
        <v>420</v>
      </c>
      <c r="B34" s="1">
        <v>1697.68</v>
      </c>
    </row>
    <row r="35" spans="1:3" ht="13.5" customHeight="1" x14ac:dyDescent="0.25">
      <c r="A35" s="1">
        <v>430</v>
      </c>
      <c r="B35" s="1">
        <v>1689.56</v>
      </c>
    </row>
    <row r="36" spans="1:3" ht="13.5" customHeight="1" x14ac:dyDescent="0.25">
      <c r="A36" s="1">
        <v>440</v>
      </c>
      <c r="B36" s="1">
        <v>1691.8</v>
      </c>
    </row>
    <row r="37" spans="1:3" ht="13.5" customHeight="1" x14ac:dyDescent="0.25">
      <c r="A37" s="1">
        <v>450</v>
      </c>
      <c r="B37" s="1">
        <v>1669.6</v>
      </c>
    </row>
    <row r="38" spans="1:3" ht="13.5" customHeight="1" x14ac:dyDescent="0.25">
      <c r="A38" s="1">
        <v>460</v>
      </c>
      <c r="B38" s="1">
        <v>1697.16</v>
      </c>
    </row>
    <row r="39" spans="1:3" ht="13.5" customHeight="1" x14ac:dyDescent="0.25">
      <c r="A39" s="1">
        <v>470</v>
      </c>
      <c r="B39" s="1">
        <v>1650.88</v>
      </c>
    </row>
    <row r="40" spans="1:3" ht="13.5" customHeight="1" x14ac:dyDescent="0.25">
      <c r="A40" s="1">
        <v>480</v>
      </c>
      <c r="B40" s="1">
        <v>1649.72</v>
      </c>
    </row>
    <row r="41" spans="1:3" ht="13.5" customHeight="1" x14ac:dyDescent="0.25">
      <c r="A41" s="1">
        <v>490</v>
      </c>
      <c r="B41" s="1">
        <v>1661.56</v>
      </c>
    </row>
    <row r="42" spans="1:3" ht="13.5" customHeight="1" x14ac:dyDescent="0.25">
      <c r="A42" s="1">
        <v>500</v>
      </c>
      <c r="B42" s="1">
        <v>1625.96</v>
      </c>
    </row>
    <row r="43" spans="1:3" ht="13.5" customHeight="1" x14ac:dyDescent="0.25">
      <c r="A43" s="1"/>
      <c r="C43" s="1"/>
    </row>
    <row r="44" spans="1:3" ht="13.5" customHeight="1" x14ac:dyDescent="0.25">
      <c r="A44" s="1"/>
      <c r="C44" s="1"/>
    </row>
    <row r="45" spans="1:3" ht="13.5" customHeight="1" x14ac:dyDescent="0.25">
      <c r="A45" s="1"/>
      <c r="C45" s="1"/>
    </row>
    <row r="46" spans="1:3" ht="13.5" customHeight="1" x14ac:dyDescent="0.25">
      <c r="A46" s="1"/>
    </row>
    <row r="47" spans="1:3" ht="13.5" customHeight="1" x14ac:dyDescent="0.25">
      <c r="A47" s="1"/>
    </row>
    <row r="48" spans="1:3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6"/>
  <sheetViews>
    <sheetView workbookViewId="0">
      <selection activeCell="A43" sqref="A43:D43"/>
    </sheetView>
  </sheetViews>
  <sheetFormatPr defaultColWidth="11" defaultRowHeight="14.25" x14ac:dyDescent="0.2"/>
  <cols>
    <col min="5" max="5" width="19.25" customWidth="1"/>
    <col min="6" max="6" width="18.375" customWidth="1"/>
    <col min="7" max="7" width="17.625" customWidth="1"/>
  </cols>
  <sheetData>
    <row r="1" spans="1:7" ht="15" x14ac:dyDescent="0.25">
      <c r="A1" t="s">
        <v>58</v>
      </c>
      <c r="B1" s="1" t="s">
        <v>1</v>
      </c>
      <c r="C1" s="1" t="s">
        <v>59</v>
      </c>
      <c r="D1" t="s">
        <v>60</v>
      </c>
    </row>
    <row r="2" spans="1:7" ht="15" x14ac:dyDescent="0.25">
      <c r="A2" s="1">
        <v>100</v>
      </c>
      <c r="B2" s="1">
        <v>3064.88</v>
      </c>
      <c r="C2">
        <f>1/A2</f>
        <v>0.01</v>
      </c>
      <c r="D2">
        <f>(3.3*B2)/4095</f>
        <v>2.4698666666666664</v>
      </c>
    </row>
    <row r="3" spans="1:7" ht="15" x14ac:dyDescent="0.25">
      <c r="A3" s="1">
        <v>110</v>
      </c>
      <c r="B3" s="1">
        <v>2874.24</v>
      </c>
      <c r="C3">
        <f>1/A3</f>
        <v>9.0909090909090905E-3</v>
      </c>
      <c r="D3">
        <f t="shared" ref="D3:D42" si="0">(3.3*B3)/4095</f>
        <v>2.316237362637362</v>
      </c>
      <c r="F3" s="3"/>
      <c r="G3" s="3"/>
    </row>
    <row r="4" spans="1:7" ht="15" x14ac:dyDescent="0.25">
      <c r="A4" s="1">
        <v>120</v>
      </c>
      <c r="B4" s="1">
        <v>2754.08</v>
      </c>
      <c r="C4">
        <f>1/A4</f>
        <v>8.3333333333333332E-3</v>
      </c>
      <c r="D4">
        <f t="shared" si="0"/>
        <v>2.2194051282051284</v>
      </c>
      <c r="F4" s="3"/>
      <c r="G4" s="3"/>
    </row>
    <row r="5" spans="1:7" ht="15" x14ac:dyDescent="0.25">
      <c r="A5" s="1">
        <v>130</v>
      </c>
      <c r="B5" s="1">
        <v>2650.56</v>
      </c>
      <c r="C5">
        <f>1/A5</f>
        <v>7.6923076923076927E-3</v>
      </c>
      <c r="D5">
        <f t="shared" si="0"/>
        <v>2.1359824175824174</v>
      </c>
      <c r="F5" s="3"/>
      <c r="G5" s="3"/>
    </row>
    <row r="6" spans="1:7" ht="15" x14ac:dyDescent="0.25">
      <c r="A6" s="1">
        <v>140</v>
      </c>
      <c r="B6" s="1">
        <v>2526.88</v>
      </c>
      <c r="C6">
        <f>1/A6</f>
        <v>7.1428571428571426E-3</v>
      </c>
      <c r="D6">
        <f t="shared" si="0"/>
        <v>2.036313553113553</v>
      </c>
      <c r="F6" s="3"/>
      <c r="G6" s="3"/>
    </row>
    <row r="7" spans="1:7" ht="15" x14ac:dyDescent="0.25">
      <c r="A7" s="1">
        <v>150</v>
      </c>
      <c r="B7" s="1">
        <v>2451.84</v>
      </c>
      <c r="C7">
        <f>1/A7</f>
        <v>6.6666666666666671E-3</v>
      </c>
      <c r="D7">
        <f t="shared" si="0"/>
        <v>1.9758417582417582</v>
      </c>
      <c r="F7" s="3"/>
      <c r="G7" s="3"/>
    </row>
    <row r="8" spans="1:7" ht="15" x14ac:dyDescent="0.25">
      <c r="A8" s="1">
        <v>160</v>
      </c>
      <c r="B8" s="1">
        <v>2373</v>
      </c>
      <c r="C8">
        <f>1/A8</f>
        <v>6.2500000000000003E-3</v>
      </c>
      <c r="D8">
        <f t="shared" si="0"/>
        <v>1.9123076923076923</v>
      </c>
      <c r="F8" s="3"/>
      <c r="G8" s="3"/>
    </row>
    <row r="9" spans="1:7" ht="15" x14ac:dyDescent="0.25">
      <c r="A9" s="1">
        <v>170</v>
      </c>
      <c r="B9" s="1">
        <v>2300.2800000000002</v>
      </c>
      <c r="C9">
        <f>1/A9</f>
        <v>5.8823529411764705E-3</v>
      </c>
      <c r="D9">
        <f t="shared" si="0"/>
        <v>1.8537054945054945</v>
      </c>
      <c r="F9" s="3"/>
      <c r="G9" s="3"/>
    </row>
    <row r="10" spans="1:7" ht="15" x14ac:dyDescent="0.25">
      <c r="A10" s="1">
        <v>180</v>
      </c>
      <c r="B10" s="1">
        <v>2257.96</v>
      </c>
      <c r="C10">
        <f>1/A10</f>
        <v>5.5555555555555558E-3</v>
      </c>
      <c r="D10">
        <f t="shared" si="0"/>
        <v>1.8196014652014652</v>
      </c>
      <c r="F10" s="3"/>
      <c r="G10" s="3"/>
    </row>
    <row r="11" spans="1:7" ht="15" x14ac:dyDescent="0.25">
      <c r="A11" s="1">
        <v>190</v>
      </c>
      <c r="B11" s="1">
        <v>2215.6799999999998</v>
      </c>
      <c r="C11">
        <f>1/A11</f>
        <v>5.263157894736842E-3</v>
      </c>
      <c r="D11">
        <f t="shared" si="0"/>
        <v>1.7855296703296701</v>
      </c>
      <c r="F11" s="3"/>
      <c r="G11" s="3"/>
    </row>
    <row r="12" spans="1:7" ht="15" x14ac:dyDescent="0.25">
      <c r="A12" s="1">
        <v>200</v>
      </c>
      <c r="B12" s="1">
        <v>2158.88</v>
      </c>
      <c r="C12">
        <f>1/A12</f>
        <v>5.0000000000000001E-3</v>
      </c>
      <c r="D12">
        <f t="shared" si="0"/>
        <v>1.7397567765567765</v>
      </c>
      <c r="F12" s="3"/>
      <c r="G12" s="3"/>
    </row>
    <row r="13" spans="1:7" ht="15" x14ac:dyDescent="0.25">
      <c r="A13" s="1">
        <v>210</v>
      </c>
      <c r="B13" s="1">
        <v>2125.3200000000002</v>
      </c>
      <c r="C13">
        <f>1/A13</f>
        <v>4.7619047619047623E-3</v>
      </c>
      <c r="D13">
        <f t="shared" si="0"/>
        <v>1.7127120879120881</v>
      </c>
      <c r="F13" s="3"/>
      <c r="G13" s="3"/>
    </row>
    <row r="14" spans="1:7" ht="15" x14ac:dyDescent="0.25">
      <c r="A14" s="1">
        <v>220</v>
      </c>
      <c r="B14" s="1">
        <v>2059.4</v>
      </c>
      <c r="C14">
        <f>1/A14</f>
        <v>4.5454545454545452E-3</v>
      </c>
      <c r="D14">
        <f t="shared" si="0"/>
        <v>1.6595897435897435</v>
      </c>
      <c r="F14" s="3"/>
      <c r="G14" s="3"/>
    </row>
    <row r="15" spans="1:7" ht="15" x14ac:dyDescent="0.25">
      <c r="A15" s="1">
        <v>230</v>
      </c>
      <c r="B15" s="1">
        <v>2025.88</v>
      </c>
      <c r="C15">
        <f>1/A15</f>
        <v>4.3478260869565218E-3</v>
      </c>
      <c r="D15">
        <f t="shared" si="0"/>
        <v>1.6325772893772894</v>
      </c>
      <c r="F15" s="3"/>
      <c r="G15" s="3"/>
    </row>
    <row r="16" spans="1:7" ht="15" x14ac:dyDescent="0.25">
      <c r="A16" s="1">
        <v>240</v>
      </c>
      <c r="B16" s="1">
        <v>1997.76</v>
      </c>
      <c r="C16">
        <f>1/A16</f>
        <v>4.1666666666666666E-3</v>
      </c>
      <c r="D16">
        <f t="shared" si="0"/>
        <v>1.6099164835164834</v>
      </c>
      <c r="F16" s="3"/>
      <c r="G16" s="3"/>
    </row>
    <row r="17" spans="1:7" ht="15" x14ac:dyDescent="0.25">
      <c r="A17" s="1">
        <v>250</v>
      </c>
      <c r="B17" s="1">
        <v>1954.08</v>
      </c>
      <c r="C17">
        <f>1/A17</f>
        <v>4.0000000000000001E-3</v>
      </c>
      <c r="D17">
        <f t="shared" si="0"/>
        <v>1.5747164835164833</v>
      </c>
      <c r="F17" s="3"/>
      <c r="G17" s="3"/>
    </row>
    <row r="18" spans="1:7" ht="15" x14ac:dyDescent="0.25">
      <c r="A18" s="1">
        <v>260</v>
      </c>
      <c r="B18" s="1">
        <v>1929.04</v>
      </c>
      <c r="C18">
        <f>1/A18</f>
        <v>3.8461538461538464E-3</v>
      </c>
      <c r="D18">
        <f t="shared" si="0"/>
        <v>1.5545377289377289</v>
      </c>
      <c r="F18" s="3"/>
      <c r="G18" s="3"/>
    </row>
    <row r="19" spans="1:7" ht="15" x14ac:dyDescent="0.25">
      <c r="A19" s="1">
        <v>270</v>
      </c>
      <c r="B19" s="1">
        <v>1908.24</v>
      </c>
      <c r="C19">
        <f>1/A19</f>
        <v>3.7037037037037038E-3</v>
      </c>
      <c r="D19">
        <f t="shared" si="0"/>
        <v>1.5377758241758241</v>
      </c>
      <c r="F19" s="3"/>
      <c r="G19" s="3"/>
    </row>
    <row r="20" spans="1:7" ht="15" x14ac:dyDescent="0.25">
      <c r="A20" s="1">
        <v>280</v>
      </c>
      <c r="B20" s="1">
        <v>1865.36</v>
      </c>
      <c r="C20">
        <f>1/A20</f>
        <v>3.5714285714285713E-3</v>
      </c>
      <c r="D20">
        <f t="shared" si="0"/>
        <v>1.5032205128205127</v>
      </c>
      <c r="F20" s="3"/>
      <c r="G20" s="3"/>
    </row>
    <row r="21" spans="1:7" ht="15" x14ac:dyDescent="0.25">
      <c r="A21" s="1">
        <v>290</v>
      </c>
      <c r="B21" s="1">
        <v>1845.76</v>
      </c>
      <c r="C21">
        <f>1/A21</f>
        <v>3.4482758620689655E-3</v>
      </c>
      <c r="D21">
        <f t="shared" si="0"/>
        <v>1.487425641025641</v>
      </c>
      <c r="F21" s="3"/>
      <c r="G21" s="3"/>
    </row>
    <row r="22" spans="1:7" ht="15" x14ac:dyDescent="0.25">
      <c r="A22" s="1">
        <v>300</v>
      </c>
      <c r="B22" s="1">
        <v>1820.04</v>
      </c>
      <c r="C22">
        <f>1/A22</f>
        <v>3.3333333333333335E-3</v>
      </c>
      <c r="D22">
        <f t="shared" si="0"/>
        <v>1.4666989010989011</v>
      </c>
      <c r="F22" s="3"/>
      <c r="G22" s="3"/>
    </row>
    <row r="23" spans="1:7" ht="15" x14ac:dyDescent="0.25">
      <c r="A23" s="1">
        <v>310</v>
      </c>
      <c r="B23" s="1">
        <v>1819.56</v>
      </c>
      <c r="C23">
        <f>1/A23</f>
        <v>3.2258064516129032E-3</v>
      </c>
      <c r="D23">
        <f t="shared" si="0"/>
        <v>1.4663120879120879</v>
      </c>
      <c r="F23" s="3"/>
      <c r="G23" s="3"/>
    </row>
    <row r="24" spans="1:7" ht="15" x14ac:dyDescent="0.25">
      <c r="A24" s="1">
        <v>320</v>
      </c>
      <c r="B24" s="1">
        <v>1789</v>
      </c>
      <c r="C24">
        <f>1/A24</f>
        <v>3.1250000000000002E-3</v>
      </c>
      <c r="D24">
        <f t="shared" si="0"/>
        <v>1.4416849816849817</v>
      </c>
      <c r="F24" s="3"/>
      <c r="G24" s="3"/>
    </row>
    <row r="25" spans="1:7" ht="15" x14ac:dyDescent="0.25">
      <c r="A25" s="1">
        <v>330</v>
      </c>
      <c r="B25" s="1">
        <v>1771.48</v>
      </c>
      <c r="C25">
        <f>1/A25</f>
        <v>3.0303030303030303E-3</v>
      </c>
      <c r="D25">
        <f t="shared" si="0"/>
        <v>1.4275663003663004</v>
      </c>
      <c r="F25" s="3"/>
      <c r="G25" s="3"/>
    </row>
    <row r="26" spans="1:7" ht="15" x14ac:dyDescent="0.25">
      <c r="A26" s="1">
        <v>340</v>
      </c>
      <c r="B26" s="1">
        <v>1756.64</v>
      </c>
      <c r="C26">
        <f>1/A26</f>
        <v>2.9411764705882353E-3</v>
      </c>
      <c r="D26">
        <f t="shared" si="0"/>
        <v>1.4156073260073261</v>
      </c>
      <c r="F26" s="3"/>
      <c r="G26" s="3"/>
    </row>
    <row r="27" spans="1:7" ht="15" x14ac:dyDescent="0.25">
      <c r="A27" s="1">
        <v>350</v>
      </c>
      <c r="B27" s="1">
        <v>1758.96</v>
      </c>
      <c r="C27">
        <f>1/A27</f>
        <v>2.8571428571428571E-3</v>
      </c>
      <c r="D27">
        <f t="shared" si="0"/>
        <v>1.4174769230769231</v>
      </c>
      <c r="F27" s="3"/>
      <c r="G27" s="3"/>
    </row>
    <row r="28" spans="1:7" ht="15" x14ac:dyDescent="0.25">
      <c r="A28" s="1">
        <v>360</v>
      </c>
      <c r="B28" s="1">
        <v>1744.68</v>
      </c>
      <c r="C28">
        <f>1/A28</f>
        <v>2.7777777777777779E-3</v>
      </c>
      <c r="D28">
        <f t="shared" si="0"/>
        <v>1.4059692307692306</v>
      </c>
      <c r="F28" s="3"/>
      <c r="G28" s="3"/>
    </row>
    <row r="29" spans="1:7" ht="15" x14ac:dyDescent="0.25">
      <c r="A29" s="1">
        <v>370</v>
      </c>
      <c r="B29" s="1">
        <v>1737.44</v>
      </c>
      <c r="C29">
        <f>1/A29</f>
        <v>2.7027027027027029E-3</v>
      </c>
      <c r="D29">
        <f t="shared" si="0"/>
        <v>1.4001347985347985</v>
      </c>
      <c r="F29" s="3"/>
      <c r="G29" s="3"/>
    </row>
    <row r="30" spans="1:7" ht="15" x14ac:dyDescent="0.25">
      <c r="A30" s="1">
        <v>380</v>
      </c>
      <c r="B30" s="1">
        <v>1719.24</v>
      </c>
      <c r="C30">
        <f>1/A30</f>
        <v>2.631578947368421E-3</v>
      </c>
      <c r="D30">
        <f t="shared" si="0"/>
        <v>1.3854681318681317</v>
      </c>
      <c r="F30" s="3"/>
      <c r="G30" s="3"/>
    </row>
    <row r="31" spans="1:7" ht="15" x14ac:dyDescent="0.25">
      <c r="A31" s="1">
        <v>390</v>
      </c>
      <c r="B31" s="1">
        <v>1687.32</v>
      </c>
      <c r="C31">
        <f>1/A31</f>
        <v>2.5641025641025641E-3</v>
      </c>
      <c r="D31">
        <f t="shared" si="0"/>
        <v>1.3597450549450547</v>
      </c>
      <c r="F31" s="3"/>
      <c r="G31" s="3"/>
    </row>
    <row r="32" spans="1:7" ht="15" x14ac:dyDescent="0.25">
      <c r="A32" s="1">
        <v>400</v>
      </c>
      <c r="B32" s="1">
        <v>1699.88</v>
      </c>
      <c r="C32">
        <f>1/A32</f>
        <v>2.5000000000000001E-3</v>
      </c>
      <c r="D32">
        <f t="shared" si="0"/>
        <v>1.3698666666666668</v>
      </c>
      <c r="F32" s="3"/>
      <c r="G32" s="3"/>
    </row>
    <row r="33" spans="1:7" ht="15" x14ac:dyDescent="0.25">
      <c r="A33" s="1">
        <v>410</v>
      </c>
      <c r="B33" s="1">
        <v>1670.44</v>
      </c>
      <c r="C33">
        <f>1/A33</f>
        <v>2.4390243902439024E-3</v>
      </c>
      <c r="D33">
        <f t="shared" si="0"/>
        <v>1.3461421245421246</v>
      </c>
      <c r="F33" s="3"/>
      <c r="G33" s="3"/>
    </row>
    <row r="34" spans="1:7" ht="15" x14ac:dyDescent="0.25">
      <c r="A34" s="1">
        <v>420</v>
      </c>
      <c r="B34" s="1">
        <v>1697.68</v>
      </c>
      <c r="C34">
        <f>1/A34</f>
        <v>2.3809523809523812E-3</v>
      </c>
      <c r="D34">
        <f t="shared" si="0"/>
        <v>1.368093772893773</v>
      </c>
      <c r="F34" s="3"/>
      <c r="G34" s="3"/>
    </row>
    <row r="35" spans="1:7" ht="15" x14ac:dyDescent="0.25">
      <c r="A35" s="1">
        <v>430</v>
      </c>
      <c r="B35" s="1">
        <v>1689.56</v>
      </c>
      <c r="C35">
        <f>1/A35</f>
        <v>2.3255813953488372E-3</v>
      </c>
      <c r="D35">
        <f t="shared" si="0"/>
        <v>1.3615501831501831</v>
      </c>
      <c r="F35" s="3"/>
      <c r="G35" s="3"/>
    </row>
    <row r="36" spans="1:7" ht="15" x14ac:dyDescent="0.25">
      <c r="A36" s="1">
        <v>440</v>
      </c>
      <c r="B36" s="1">
        <v>1691.8</v>
      </c>
      <c r="C36">
        <f>1/A36</f>
        <v>2.2727272727272726E-3</v>
      </c>
      <c r="D36">
        <f t="shared" si="0"/>
        <v>1.3633553113553112</v>
      </c>
      <c r="F36" s="3"/>
      <c r="G36" s="3"/>
    </row>
    <row r="37" spans="1:7" ht="15" x14ac:dyDescent="0.25">
      <c r="A37" s="1">
        <v>450</v>
      </c>
      <c r="B37" s="1">
        <v>1669.6</v>
      </c>
      <c r="C37">
        <f>1/A37</f>
        <v>2.2222222222222222E-3</v>
      </c>
      <c r="D37">
        <f t="shared" si="0"/>
        <v>1.3454652014652013</v>
      </c>
      <c r="F37" s="3"/>
      <c r="G37" s="3"/>
    </row>
    <row r="38" spans="1:7" ht="15" x14ac:dyDescent="0.25">
      <c r="A38" s="1">
        <v>460</v>
      </c>
      <c r="B38" s="1">
        <v>1697.16</v>
      </c>
      <c r="C38">
        <f>1/A38</f>
        <v>2.1739130434782609E-3</v>
      </c>
      <c r="D38">
        <f t="shared" si="0"/>
        <v>1.3676747252747252</v>
      </c>
      <c r="F38" s="3"/>
      <c r="G38" s="3"/>
    </row>
    <row r="39" spans="1:7" ht="15" x14ac:dyDescent="0.25">
      <c r="A39" s="1">
        <v>470</v>
      </c>
      <c r="B39" s="1">
        <v>1650.88</v>
      </c>
      <c r="C39">
        <f>1/A39</f>
        <v>2.1276595744680851E-3</v>
      </c>
      <c r="D39">
        <f t="shared" si="0"/>
        <v>1.3303794871794874</v>
      </c>
      <c r="F39" s="3"/>
      <c r="G39" s="3"/>
    </row>
    <row r="40" spans="1:7" ht="15" x14ac:dyDescent="0.25">
      <c r="A40" s="1">
        <v>480</v>
      </c>
      <c r="B40" s="1">
        <v>1649.72</v>
      </c>
      <c r="C40">
        <f>1/A40</f>
        <v>2.0833333333333333E-3</v>
      </c>
      <c r="D40">
        <f t="shared" si="0"/>
        <v>1.3294446886446887</v>
      </c>
      <c r="F40" s="3"/>
      <c r="G40" s="3"/>
    </row>
    <row r="41" spans="1:7" ht="15" x14ac:dyDescent="0.25">
      <c r="A41" s="1">
        <v>490</v>
      </c>
      <c r="B41" s="1">
        <v>1661.56</v>
      </c>
      <c r="C41">
        <f>1/A41</f>
        <v>2.0408163265306124E-3</v>
      </c>
      <c r="D41">
        <f t="shared" si="0"/>
        <v>1.3389860805860805</v>
      </c>
      <c r="F41" s="3"/>
      <c r="G41" s="3"/>
    </row>
    <row r="42" spans="1:7" ht="15" x14ac:dyDescent="0.25">
      <c r="A42" s="1">
        <v>500</v>
      </c>
      <c r="B42" s="1">
        <v>1625.96</v>
      </c>
      <c r="C42">
        <f>1/A42</f>
        <v>2E-3</v>
      </c>
      <c r="D42">
        <f t="shared" si="0"/>
        <v>1.3102974358974357</v>
      </c>
      <c r="F42" s="3"/>
      <c r="G42" s="3"/>
    </row>
    <row r="43" spans="1:7" x14ac:dyDescent="0.2">
      <c r="B43" s="3"/>
      <c r="C43" s="3"/>
    </row>
    <row r="46" spans="1:7" x14ac:dyDescent="0.2">
      <c r="E46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2"/>
  <sheetViews>
    <sheetView topLeftCell="B1" zoomScale="115" zoomScaleNormal="115" workbookViewId="0">
      <selection activeCell="N13" sqref="N13"/>
    </sheetView>
  </sheetViews>
  <sheetFormatPr defaultColWidth="11" defaultRowHeight="14.25" x14ac:dyDescent="0.2"/>
  <cols>
    <col min="1" max="1" width="20.625" customWidth="1"/>
  </cols>
  <sheetData>
    <row r="1" spans="1:3" x14ac:dyDescent="0.2">
      <c r="A1" t="s">
        <v>57</v>
      </c>
      <c r="B1" t="s">
        <v>56</v>
      </c>
      <c r="C1" t="s">
        <v>0</v>
      </c>
    </row>
    <row r="2" spans="1:3" ht="15" x14ac:dyDescent="0.25">
      <c r="A2">
        <v>2.4698666666666664</v>
      </c>
      <c r="B2" s="1">
        <v>100</v>
      </c>
      <c r="C2">
        <v>0.01</v>
      </c>
    </row>
    <row r="3" spans="1:3" ht="15" x14ac:dyDescent="0.25">
      <c r="A3">
        <v>2.316237362637362</v>
      </c>
      <c r="B3" s="1">
        <v>110</v>
      </c>
      <c r="C3">
        <v>9.0909090909090905E-3</v>
      </c>
    </row>
    <row r="4" spans="1:3" ht="15" x14ac:dyDescent="0.25">
      <c r="A4">
        <v>2.2194051282051284</v>
      </c>
      <c r="B4" s="1">
        <v>120</v>
      </c>
      <c r="C4">
        <v>8.3333333333333332E-3</v>
      </c>
    </row>
    <row r="5" spans="1:3" ht="15" x14ac:dyDescent="0.25">
      <c r="A5">
        <v>2.1359824175824174</v>
      </c>
      <c r="B5" s="1">
        <v>130</v>
      </c>
      <c r="C5">
        <v>7.6923076923076927E-3</v>
      </c>
    </row>
    <row r="6" spans="1:3" ht="15" x14ac:dyDescent="0.25">
      <c r="A6">
        <v>2.036313553113553</v>
      </c>
      <c r="B6" s="1">
        <v>140</v>
      </c>
      <c r="C6">
        <v>7.1428571428571426E-3</v>
      </c>
    </row>
    <row r="7" spans="1:3" ht="15" x14ac:dyDescent="0.25">
      <c r="A7">
        <v>1.9758417582417582</v>
      </c>
      <c r="B7" s="1">
        <v>150</v>
      </c>
      <c r="C7">
        <v>6.6666666666666671E-3</v>
      </c>
    </row>
    <row r="8" spans="1:3" ht="15" x14ac:dyDescent="0.25">
      <c r="A8">
        <v>1.9123076923076923</v>
      </c>
      <c r="B8" s="1">
        <v>160</v>
      </c>
      <c r="C8">
        <v>6.2500000000000003E-3</v>
      </c>
    </row>
    <row r="9" spans="1:3" ht="15" x14ac:dyDescent="0.25">
      <c r="A9">
        <v>1.8537054945054945</v>
      </c>
      <c r="B9" s="1">
        <v>170</v>
      </c>
      <c r="C9">
        <v>5.8823529411764705E-3</v>
      </c>
    </row>
    <row r="10" spans="1:3" ht="15" x14ac:dyDescent="0.25">
      <c r="A10">
        <v>1.8196014652014652</v>
      </c>
      <c r="B10" s="1">
        <v>180</v>
      </c>
      <c r="C10">
        <v>5.5555555555555558E-3</v>
      </c>
    </row>
    <row r="11" spans="1:3" ht="15" x14ac:dyDescent="0.25">
      <c r="A11">
        <v>1.7855296703296701</v>
      </c>
      <c r="B11" s="1">
        <v>190</v>
      </c>
      <c r="C11">
        <v>5.263157894736842E-3</v>
      </c>
    </row>
    <row r="12" spans="1:3" ht="15" x14ac:dyDescent="0.25">
      <c r="A12">
        <v>1.7397567765567765</v>
      </c>
      <c r="B12" s="1">
        <v>200</v>
      </c>
      <c r="C12">
        <v>5.0000000000000001E-3</v>
      </c>
    </row>
    <row r="13" spans="1:3" ht="15" x14ac:dyDescent="0.25">
      <c r="A13">
        <v>1.7127120879120881</v>
      </c>
      <c r="B13" s="1">
        <v>210</v>
      </c>
      <c r="C13">
        <v>4.7619047619047623E-3</v>
      </c>
    </row>
    <row r="14" spans="1:3" ht="15" x14ac:dyDescent="0.25">
      <c r="A14">
        <v>1.6595897435897435</v>
      </c>
      <c r="B14" s="1">
        <v>220</v>
      </c>
      <c r="C14">
        <v>4.5454545454545452E-3</v>
      </c>
    </row>
    <row r="15" spans="1:3" ht="15" x14ac:dyDescent="0.25">
      <c r="A15">
        <v>1.6325772893772894</v>
      </c>
      <c r="B15" s="1">
        <v>230</v>
      </c>
      <c r="C15">
        <v>4.3478260869565218E-3</v>
      </c>
    </row>
    <row r="16" spans="1:3" ht="15" x14ac:dyDescent="0.25">
      <c r="A16">
        <v>1.6099164835164834</v>
      </c>
      <c r="B16" s="1">
        <v>240</v>
      </c>
      <c r="C16">
        <v>4.1666666666666666E-3</v>
      </c>
    </row>
    <row r="17" spans="1:3" ht="15" x14ac:dyDescent="0.25">
      <c r="A17">
        <v>1.5747164835164833</v>
      </c>
      <c r="B17" s="1">
        <v>250</v>
      </c>
      <c r="C17">
        <v>4.0000000000000001E-3</v>
      </c>
    </row>
    <row r="18" spans="1:3" ht="15" x14ac:dyDescent="0.25">
      <c r="A18">
        <v>1.5545377289377289</v>
      </c>
      <c r="B18" s="1">
        <v>260</v>
      </c>
      <c r="C18">
        <v>3.8461538461538464E-3</v>
      </c>
    </row>
    <row r="19" spans="1:3" ht="15" x14ac:dyDescent="0.25">
      <c r="A19">
        <v>1.5377758241758241</v>
      </c>
      <c r="B19" s="1">
        <v>270</v>
      </c>
      <c r="C19">
        <v>3.7037037037037038E-3</v>
      </c>
    </row>
    <row r="20" spans="1:3" ht="15" x14ac:dyDescent="0.25">
      <c r="A20">
        <v>1.5032205128205127</v>
      </c>
      <c r="B20" s="1">
        <v>280</v>
      </c>
      <c r="C20">
        <v>3.5714285714285713E-3</v>
      </c>
    </row>
    <row r="21" spans="1:3" ht="15" x14ac:dyDescent="0.25">
      <c r="A21">
        <v>1.487425641025641</v>
      </c>
      <c r="B21" s="1">
        <v>290</v>
      </c>
      <c r="C21">
        <v>3.4482758620689655E-3</v>
      </c>
    </row>
    <row r="22" spans="1:3" ht="15" x14ac:dyDescent="0.25">
      <c r="A22">
        <v>1.4666989010989011</v>
      </c>
      <c r="B22" s="1">
        <v>300</v>
      </c>
      <c r="C22">
        <v>3.3333333333333335E-3</v>
      </c>
    </row>
    <row r="23" spans="1:3" ht="15" x14ac:dyDescent="0.25">
      <c r="A23">
        <v>1.4663120879120879</v>
      </c>
      <c r="B23" s="1">
        <v>310</v>
      </c>
      <c r="C23">
        <v>3.2258064516129032E-3</v>
      </c>
    </row>
    <row r="24" spans="1:3" ht="15" x14ac:dyDescent="0.25">
      <c r="A24">
        <v>1.4416849816849817</v>
      </c>
      <c r="B24" s="1">
        <v>320</v>
      </c>
      <c r="C24">
        <v>3.1250000000000002E-3</v>
      </c>
    </row>
    <row r="25" spans="1:3" ht="15" x14ac:dyDescent="0.25">
      <c r="A25">
        <v>1.4275663003663004</v>
      </c>
      <c r="B25" s="1">
        <v>330</v>
      </c>
      <c r="C25">
        <v>3.0303030303030303E-3</v>
      </c>
    </row>
    <row r="26" spans="1:3" ht="15" x14ac:dyDescent="0.25">
      <c r="A26">
        <v>1.4156073260073261</v>
      </c>
      <c r="B26" s="1">
        <v>340</v>
      </c>
      <c r="C26">
        <v>2.9411764705882353E-3</v>
      </c>
    </row>
    <row r="27" spans="1:3" ht="15" x14ac:dyDescent="0.25">
      <c r="A27">
        <v>1.4174769230769231</v>
      </c>
      <c r="B27" s="1">
        <v>350</v>
      </c>
      <c r="C27">
        <v>2.8571428571428571E-3</v>
      </c>
    </row>
    <row r="28" spans="1:3" ht="15" x14ac:dyDescent="0.25">
      <c r="A28">
        <v>1.4059692307692306</v>
      </c>
      <c r="B28" s="1">
        <v>360</v>
      </c>
      <c r="C28">
        <v>2.7777777777777779E-3</v>
      </c>
    </row>
    <row r="29" spans="1:3" ht="15" x14ac:dyDescent="0.25">
      <c r="A29">
        <v>1.4001347985347985</v>
      </c>
      <c r="B29" s="1">
        <v>370</v>
      </c>
      <c r="C29">
        <v>2.7027027027027029E-3</v>
      </c>
    </row>
    <row r="30" spans="1:3" ht="15" x14ac:dyDescent="0.25">
      <c r="A30">
        <v>1.3854681318681317</v>
      </c>
      <c r="B30" s="1">
        <v>380</v>
      </c>
      <c r="C30">
        <v>2.631578947368421E-3</v>
      </c>
    </row>
    <row r="31" spans="1:3" ht="15" x14ac:dyDescent="0.25">
      <c r="A31">
        <v>1.3597450549450547</v>
      </c>
      <c r="B31" s="1">
        <v>390</v>
      </c>
      <c r="C31">
        <v>2.5641025641025641E-3</v>
      </c>
    </row>
    <row r="32" spans="1:3" ht="15" x14ac:dyDescent="0.25">
      <c r="A32">
        <v>1.3698666666666668</v>
      </c>
      <c r="B32" s="1">
        <v>400</v>
      </c>
      <c r="C32">
        <v>2.5000000000000001E-3</v>
      </c>
    </row>
    <row r="33" spans="1:3" ht="15" x14ac:dyDescent="0.25">
      <c r="A33">
        <v>1.3461421245421246</v>
      </c>
      <c r="B33" s="1">
        <v>410</v>
      </c>
      <c r="C33">
        <v>2.4390243902439024E-3</v>
      </c>
    </row>
    <row r="34" spans="1:3" ht="15" x14ac:dyDescent="0.25">
      <c r="A34">
        <v>1.368093772893773</v>
      </c>
      <c r="B34" s="1">
        <v>420</v>
      </c>
      <c r="C34">
        <v>2.3809523809523812E-3</v>
      </c>
    </row>
    <row r="35" spans="1:3" ht="15" x14ac:dyDescent="0.25">
      <c r="A35">
        <v>1.3615501831501831</v>
      </c>
      <c r="B35" s="1">
        <v>430</v>
      </c>
      <c r="C35">
        <v>2.3255813953488372E-3</v>
      </c>
    </row>
    <row r="36" spans="1:3" ht="15" x14ac:dyDescent="0.25">
      <c r="A36">
        <v>1.3633553113553112</v>
      </c>
      <c r="B36" s="1">
        <v>440</v>
      </c>
      <c r="C36">
        <v>2.2727272727272726E-3</v>
      </c>
    </row>
    <row r="37" spans="1:3" ht="15" x14ac:dyDescent="0.25">
      <c r="A37">
        <v>1.3454652014652013</v>
      </c>
      <c r="B37" s="1">
        <v>450</v>
      </c>
      <c r="C37">
        <v>2.2222222222222222E-3</v>
      </c>
    </row>
    <row r="38" spans="1:3" ht="15" x14ac:dyDescent="0.25">
      <c r="A38">
        <v>1.3676747252747252</v>
      </c>
      <c r="B38" s="1">
        <v>460</v>
      </c>
      <c r="C38">
        <v>2.1739130434782609E-3</v>
      </c>
    </row>
    <row r="39" spans="1:3" ht="15" x14ac:dyDescent="0.25">
      <c r="A39">
        <v>1.3303794871794874</v>
      </c>
      <c r="B39" s="1">
        <v>470</v>
      </c>
      <c r="C39">
        <v>2.1276595744680851E-3</v>
      </c>
    </row>
    <row r="40" spans="1:3" ht="15" x14ac:dyDescent="0.25">
      <c r="A40">
        <v>1.3294446886446887</v>
      </c>
      <c r="B40" s="1">
        <v>480</v>
      </c>
      <c r="C40">
        <v>2.0833333333333333E-3</v>
      </c>
    </row>
    <row r="41" spans="1:3" ht="15" x14ac:dyDescent="0.25">
      <c r="A41">
        <v>1.3389860805860805</v>
      </c>
      <c r="B41" s="1">
        <v>490</v>
      </c>
      <c r="C41">
        <v>2.0408163265306124E-3</v>
      </c>
    </row>
    <row r="42" spans="1:3" ht="15" x14ac:dyDescent="0.25">
      <c r="A42">
        <v>1.3102974358974357</v>
      </c>
      <c r="B42" s="1">
        <v>500</v>
      </c>
      <c r="C42">
        <v>2E-3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AA28E7C722D84C8BD56D69782472EA" ma:contentTypeVersion="2" ma:contentTypeDescription="Create a new document." ma:contentTypeScope="" ma:versionID="3f3094b28c16b179cf0054f8daaa8fbd">
  <xsd:schema xmlns:xsd="http://www.w3.org/2001/XMLSchema" xmlns:xs="http://www.w3.org/2001/XMLSchema" xmlns:p="http://schemas.microsoft.com/office/2006/metadata/properties" xmlns:ns2="6849cce9-d605-4005-a12a-c5b46f401db1" targetNamespace="http://schemas.microsoft.com/office/2006/metadata/properties" ma:root="true" ma:fieldsID="a242aad178833303bed7140e932dfca5" ns2:_="">
    <xsd:import namespace="6849cce9-d605-4005-a12a-c5b46f401d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49cce9-d605-4005-a12a-c5b46f401d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7DD0D0-917C-42F0-A783-6E641916BA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BD5B8D6-6AD3-4D97-96D1-E36E945987E6}"/>
</file>

<file path=customXml/itemProps3.xml><?xml version="1.0" encoding="utf-8"?>
<ds:datastoreItem xmlns:ds="http://schemas.openxmlformats.org/officeDocument/2006/customXml" ds:itemID="{CF48B68F-6F70-48E5-BF25-AEA03F07102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Valores analógicos</vt:lpstr>
      <vt:lpstr>Hoja3</vt:lpstr>
      <vt:lpstr>Distancia vs ADC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Joseph González</dc:creator>
  <cp:lastModifiedBy>Andrew Joseph González</cp:lastModifiedBy>
  <dcterms:created xsi:type="dcterms:W3CDTF">2019-10-08T16:14:47Z</dcterms:created>
  <dcterms:modified xsi:type="dcterms:W3CDTF">2022-09-26T11:19:36Z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0x010100DCAA28E7C722D84C8BD56D69782472EA</vt:lpwstr>
  </property>
</Properties>
</file>