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stone_Project\"/>
    </mc:Choice>
  </mc:AlternateContent>
  <xr:revisionPtr revIDLastSave="0" documentId="13_ncr:1_{501B417C-93C5-4566-8485-7FC6D9011A30}" xr6:coauthVersionLast="45" xr6:coauthVersionMax="45" xr10:uidLastSave="{00000000-0000-0000-0000-000000000000}"/>
  <bookViews>
    <workbookView xWindow="-120" yWindow="-120" windowWidth="29040" windowHeight="15990" xr2:uid="{B62C92AB-122A-4CFF-A96B-A8CCB6ADCF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4" i="1"/>
  <c r="I14" i="1"/>
  <c r="I6" i="1"/>
  <c r="I5" i="1"/>
  <c r="H15" i="1"/>
  <c r="H12" i="1"/>
  <c r="H11" i="1"/>
  <c r="H10" i="1"/>
  <c r="H6" i="1"/>
  <c r="G18" i="1"/>
  <c r="I18" i="1" s="1"/>
  <c r="G17" i="1"/>
  <c r="H17" i="1" s="1"/>
  <c r="G16" i="1"/>
  <c r="I16" i="1" s="1"/>
  <c r="G15" i="1"/>
  <c r="I15" i="1" s="1"/>
  <c r="G14" i="1"/>
  <c r="H14" i="1" s="1"/>
  <c r="G13" i="1"/>
  <c r="I13" i="1" s="1"/>
  <c r="G12" i="1"/>
  <c r="I12" i="1" s="1"/>
  <c r="G11" i="1"/>
  <c r="I11" i="1" s="1"/>
  <c r="G10" i="1"/>
  <c r="I10" i="1" s="1"/>
  <c r="G9" i="1"/>
  <c r="H9" i="1" s="1"/>
  <c r="G8" i="1"/>
  <c r="H8" i="1" s="1"/>
  <c r="G7" i="1"/>
  <c r="H7" i="1" s="1"/>
  <c r="G6" i="1"/>
  <c r="G5" i="1"/>
  <c r="H5" i="1" s="1"/>
  <c r="G4" i="1"/>
  <c r="H4" i="1" s="1"/>
  <c r="H13" i="1" l="1"/>
  <c r="I7" i="1"/>
  <c r="I8" i="1"/>
  <c r="H16" i="1"/>
  <c r="H18" i="1"/>
  <c r="I17" i="1"/>
  <c r="I9" i="1"/>
</calcChain>
</file>

<file path=xl/sharedStrings.xml><?xml version="1.0" encoding="utf-8"?>
<sst xmlns="http://schemas.openxmlformats.org/spreadsheetml/2006/main" count="122" uniqueCount="99">
  <si>
    <t>Target</t>
  </si>
  <si>
    <t>Voltage</t>
  </si>
  <si>
    <t>Pressure</t>
  </si>
  <si>
    <t>Observed</t>
  </si>
  <si>
    <t>Difference</t>
  </si>
  <si>
    <t>Percent Error</t>
  </si>
  <si>
    <t>0</t>
  </si>
  <si>
    <t>0.25</t>
  </si>
  <si>
    <t>-0.045</t>
  </si>
  <si>
    <t>0.75</t>
  </si>
  <si>
    <t>1.25</t>
  </si>
  <si>
    <t>1.75</t>
  </si>
  <si>
    <t>2.25</t>
  </si>
  <si>
    <t>2.75</t>
  </si>
  <si>
    <t>3.25</t>
  </si>
  <si>
    <t>-0.050</t>
  </si>
  <si>
    <t>-0.040</t>
  </si>
  <si>
    <t>0.00</t>
  </si>
  <si>
    <t>0.50</t>
  </si>
  <si>
    <t>1.00</t>
  </si>
  <si>
    <t>1.50</t>
  </si>
  <si>
    <t>2.00</t>
  </si>
  <si>
    <t>2.50</t>
  </si>
  <si>
    <t>3.00</t>
  </si>
  <si>
    <t>3.30</t>
  </si>
  <si>
    <t>-0.035</t>
  </si>
  <si>
    <t>-0.030</t>
  </si>
  <si>
    <t>-0.025</t>
  </si>
  <si>
    <t>-0.020</t>
  </si>
  <si>
    <t>-0.015</t>
  </si>
  <si>
    <t>-0.010</t>
  </si>
  <si>
    <t>0.000</t>
  </si>
  <si>
    <t>0.010</t>
  </si>
  <si>
    <t>0.005</t>
  </si>
  <si>
    <t>-0.005</t>
  </si>
  <si>
    <t>0.015</t>
  </si>
  <si>
    <t>0.016</t>
  </si>
  <si>
    <t>-0.050003051757</t>
  </si>
  <si>
    <t>0.5027313232421</t>
  </si>
  <si>
    <t>-0.039947509765</t>
  </si>
  <si>
    <t>0.0000000000000</t>
  </si>
  <si>
    <t>0.2513580322265</t>
  </si>
  <si>
    <t>-0.044982910156</t>
  </si>
  <si>
    <t>0.7508697509765</t>
  </si>
  <si>
    <t>-0.034988403320</t>
  </si>
  <si>
    <t>1.0022430419921</t>
  </si>
  <si>
    <t>Data Point Number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</si>
  <si>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</si>
  <si>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</si>
  <si>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</si>
  <si>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</si>
  <si>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</si>
  <si>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</si>
  <si>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</si>
  <si>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</si>
  <si>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</si>
  <si>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</si>
  <si>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</si>
  <si>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</si>
  <si>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</si>
  <si>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</si>
  <si>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1.2471618652343</t>
  </si>
  <si>
    <t>-0.025070190429</t>
  </si>
  <si>
    <t>1.5017547607421</t>
  </si>
  <si>
    <t>-0.019973754882</t>
  </si>
  <si>
    <t>1.7498931884765</t>
  </si>
  <si>
    <t>-0.015014648437</t>
  </si>
  <si>
    <t>2.0012664794921</t>
  </si>
  <si>
    <t>-0.009979248046</t>
  </si>
  <si>
    <t>2.2526245117187</t>
  </si>
  <si>
    <t>-0.004959106445</t>
  </si>
  <si>
    <t>2.5007781982421</t>
  </si>
  <si>
    <t>0.00000000000</t>
  </si>
  <si>
    <t>2.7553558349609</t>
  </si>
  <si>
    <t>0.005081176757</t>
  </si>
  <si>
    <t>3.2967681884765</t>
  </si>
  <si>
    <t>0.015914916992</t>
  </si>
  <si>
    <t>3.2516479492187</t>
  </si>
  <si>
    <t>0.015014648437</t>
  </si>
  <si>
    <t>3.0002899169921</t>
  </si>
  <si>
    <t>0.009979248046</t>
  </si>
  <si>
    <t>Expected Pressure @ Observed Voltage</t>
  </si>
  <si>
    <t>1.0086822509765</t>
  </si>
  <si>
    <t>-0.029830392617</t>
  </si>
  <si>
    <t>Multimeter Reading</t>
  </si>
  <si>
    <t>1.020</t>
  </si>
  <si>
    <t>0.259</t>
  </si>
  <si>
    <t>0.505</t>
  </si>
  <si>
    <t>0.758</t>
  </si>
  <si>
    <t>1.258</t>
  </si>
  <si>
    <t>1.513</t>
  </si>
  <si>
    <t>1.764</t>
  </si>
  <si>
    <t>2.014</t>
  </si>
  <si>
    <t>2.26</t>
  </si>
  <si>
    <t>2.511</t>
  </si>
  <si>
    <t>2.766</t>
  </si>
  <si>
    <t>3.016</t>
  </si>
  <si>
    <t>3.273</t>
  </si>
  <si>
    <t>3.320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</si>
</sst>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444A-3C06-44BD-9CB5-698486C79551}">
  <dimension ref="A2:K20"/>
  <sheetViews>
    <sheetView tabSelected="1" workbookViewId="0">
      <selection activeCell="K5" sqref="K5"/>
    </sheetView>
  </sheetViews>
  <sheetFormatPr defaultColWidth="20.7109375" defaultRowHeight="15" x14ac:dyDescent="0.25"/>
  <cols>
    <col min="1" max="16384" width="20.7109375" style="1"/>
  </cols>
  <sheetData>
    <row r="2" spans="1:11" x14ac:dyDescent="0.25">
      <c r="A2" s="1" t="s">
        <v>46</v>
      </c>
      <c r="B2" s="6" t="s">
        <v>0</v>
      </c>
      <c r="C2" s="6"/>
      <c r="D2" s="6" t="s">
        <v>3</v>
      </c>
      <c r="E2" s="6"/>
      <c r="F2" s="6" t="s">
        <v>81</v>
      </c>
      <c r="G2" s="6"/>
      <c r="H2" s="1" t="s">
        <v>4</v>
      </c>
      <c r="I2" s="1" t="s">
        <v>5</v>
      </c>
      <c r="J2" s="1" t="s">
        <v>84</v>
      </c>
      <c r="K2" s="1" t="s">
        <v>5</v>
      </c>
    </row>
    <row r="3" spans="1:11" x14ac:dyDescent="0.25"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2</v>
      </c>
      <c r="I3" s="1" t="s">
        <v>2</v>
      </c>
      <c r="K3" s="1" t="s">
        <v>1</v>
      </c>
    </row>
    <row r="4" spans="1:11" x14ac:dyDescent="0.25">
      <c r="A4" s="1" t="s">
        <v>6</v>
      </c>
      <c r="B4" s="1" t="s">
        <v>17</v>
      </c>
      <c r="C4" s="1" t="s">
        <v>15</v>
      </c>
      <c r="D4" s="1" t="s">
        <v>40</v>
      </c>
      <c r="E4" s="1" t="s">
        <v>37</v>
      </c>
      <c r="F4" s="2" t="s">
        <v>40</v>
      </c>
      <c r="G4" s="2">
        <f t="shared" ref="G4:G18" si="0">F4*0.02-0.05</f>
        <v>-0.05</v>
      </c>
      <c r="H4" s="2">
        <f t="shared" ref="H4:H18" si="1">E4-G4</f>
        <v>-3.0517569999943817E-6</v>
      </c>
      <c r="I4" s="5">
        <f t="shared" ref="I4:I18" si="2">100*((E4-G4)/G4)</f>
        <v>6.1035139999887633E-3</v>
      </c>
      <c r="J4" s="1" t="s">
        <v>31</v>
      </c>
      <c r="K4" s="4" t="e">
        <f t="shared" ref="K4:K18" si="3">100*((D4-J4)/J4)</f>
        <v>#DIV/0!</v>
      </c>
    </row>
    <row r="5" spans="1:11" x14ac:dyDescent="0.25">
      <c r="A5" s="1" t="s">
        <v>47</v>
      </c>
      <c r="B5" s="1" t="s">
        <v>7</v>
      </c>
      <c r="C5" s="1" t="s">
        <v>8</v>
      </c>
      <c r="D5" s="1" t="s">
        <v>41</v>
      </c>
      <c r="E5" s="1" t="s">
        <v>42</v>
      </c>
      <c r="F5" s="2" t="s">
        <v>41</v>
      </c>
      <c r="G5" s="2">
        <f t="shared" si="0"/>
        <v>-4.4972839355470001E-2</v>
      </c>
      <c r="H5" s="2">
        <f t="shared" si="1"/>
        <v>-1.007080052999737E-5</v>
      </c>
      <c r="I5" s="5">
        <f t="shared" si="2"/>
        <v>2.2393072517384802E-2</v>
      </c>
      <c r="J5" s="1" t="s">
        <v>86</v>
      </c>
      <c r="K5" s="4">
        <f t="shared" si="3"/>
        <v>-2.9505667079150628</v>
      </c>
    </row>
    <row r="6" spans="1:11" x14ac:dyDescent="0.25">
      <c r="A6" s="1" t="s">
        <v>48</v>
      </c>
      <c r="B6" s="1" t="s">
        <v>18</v>
      </c>
      <c r="C6" s="1" t="s">
        <v>16</v>
      </c>
      <c r="D6" s="1" t="s">
        <v>38</v>
      </c>
      <c r="E6" s="1" t="s">
        <v>39</v>
      </c>
      <c r="F6" s="2" t="s">
        <v>38</v>
      </c>
      <c r="G6" s="2">
        <f t="shared" si="0"/>
        <v>-3.9945373535158001E-2</v>
      </c>
      <c r="H6" s="2">
        <f t="shared" si="1"/>
        <v>-2.1362298419994041E-6</v>
      </c>
      <c r="I6" s="5">
        <f t="shared" si="2"/>
        <v>5.3478779967327059E-3</v>
      </c>
      <c r="J6" s="1" t="s">
        <v>87</v>
      </c>
      <c r="K6" s="4">
        <f t="shared" si="3"/>
        <v>-0.44924292235643365</v>
      </c>
    </row>
    <row r="7" spans="1:11" x14ac:dyDescent="0.25">
      <c r="A7" s="1" t="s">
        <v>49</v>
      </c>
      <c r="B7" s="1" t="s">
        <v>9</v>
      </c>
      <c r="C7" s="1" t="s">
        <v>25</v>
      </c>
      <c r="D7" s="1" t="s">
        <v>43</v>
      </c>
      <c r="E7" s="1" t="s">
        <v>44</v>
      </c>
      <c r="F7" s="2" t="s">
        <v>43</v>
      </c>
      <c r="G7" s="2">
        <f t="shared" si="0"/>
        <v>-3.4982604980470004E-2</v>
      </c>
      <c r="H7" s="2">
        <f t="shared" si="1"/>
        <v>-5.7983395299956997E-6</v>
      </c>
      <c r="I7" s="5">
        <f t="shared" si="2"/>
        <v>1.6574922116957217E-2</v>
      </c>
      <c r="J7" s="1" t="s">
        <v>88</v>
      </c>
      <c r="K7" s="4">
        <f t="shared" si="3"/>
        <v>-0.94066609808707291</v>
      </c>
    </row>
    <row r="8" spans="1:11" x14ac:dyDescent="0.25">
      <c r="A8" s="1" t="s">
        <v>50</v>
      </c>
      <c r="B8" s="1" t="s">
        <v>19</v>
      </c>
      <c r="C8" s="1" t="s">
        <v>26</v>
      </c>
      <c r="D8" s="1" t="s">
        <v>82</v>
      </c>
      <c r="E8" s="1" t="s">
        <v>83</v>
      </c>
      <c r="F8" s="2" t="s">
        <v>45</v>
      </c>
      <c r="G8" s="2">
        <f t="shared" si="0"/>
        <v>-2.9955139160158004E-2</v>
      </c>
      <c r="H8" s="2">
        <f t="shared" si="1"/>
        <v>1.2474654315800318E-4</v>
      </c>
      <c r="I8" s="5">
        <f t="shared" si="2"/>
        <v>-0.41644454559544497</v>
      </c>
      <c r="J8" s="1" t="s">
        <v>85</v>
      </c>
      <c r="K8" s="4">
        <f t="shared" si="3"/>
        <v>-1.1095832375980306</v>
      </c>
    </row>
    <row r="9" spans="1:11" x14ac:dyDescent="0.25">
      <c r="A9" s="1" t="s">
        <v>51</v>
      </c>
      <c r="B9" s="1" t="s">
        <v>10</v>
      </c>
      <c r="C9" s="1" t="s">
        <v>27</v>
      </c>
      <c r="D9" s="1" t="s">
        <v>61</v>
      </c>
      <c r="E9" s="1" t="s">
        <v>62</v>
      </c>
      <c r="F9" s="2" t="s">
        <v>61</v>
      </c>
      <c r="G9" s="2">
        <f t="shared" si="0"/>
        <v>-2.5056762695314004E-2</v>
      </c>
      <c r="H9" s="2">
        <f t="shared" si="1"/>
        <v>-1.3427733685997256E-5</v>
      </c>
      <c r="I9" s="5">
        <f t="shared" si="2"/>
        <v>5.358925991069248E-2</v>
      </c>
      <c r="J9" s="1" t="s">
        <v>89</v>
      </c>
      <c r="K9" s="4">
        <f t="shared" si="3"/>
        <v>-0.8615369448092256</v>
      </c>
    </row>
    <row r="10" spans="1:11" x14ac:dyDescent="0.25">
      <c r="A10" s="1" t="s">
        <v>52</v>
      </c>
      <c r="B10" s="1" t="s">
        <v>20</v>
      </c>
      <c r="C10" s="1" t="s">
        <v>28</v>
      </c>
      <c r="D10" s="1" t="s">
        <v>63</v>
      </c>
      <c r="E10" s="1" t="s">
        <v>64</v>
      </c>
      <c r="F10" s="2" t="s">
        <v>63</v>
      </c>
      <c r="G10" s="2">
        <f t="shared" si="0"/>
        <v>-1.9964904785158003E-2</v>
      </c>
      <c r="H10" s="2">
        <f t="shared" si="1"/>
        <v>-8.8500968419974457E-6</v>
      </c>
      <c r="I10" s="5">
        <f t="shared" si="2"/>
        <v>4.4328269717452629E-2</v>
      </c>
      <c r="J10" s="1" t="s">
        <v>90</v>
      </c>
      <c r="K10" s="4">
        <f t="shared" si="3"/>
        <v>-0.74324119351618545</v>
      </c>
    </row>
    <row r="11" spans="1:11" x14ac:dyDescent="0.25">
      <c r="A11" s="1" t="s">
        <v>53</v>
      </c>
      <c r="B11" s="1" t="s">
        <v>11</v>
      </c>
      <c r="C11" s="1" t="s">
        <v>29</v>
      </c>
      <c r="D11" s="1" t="s">
        <v>65</v>
      </c>
      <c r="E11" s="1" t="s">
        <v>66</v>
      </c>
      <c r="F11" s="2" t="s">
        <v>65</v>
      </c>
      <c r="G11" s="2">
        <f t="shared" si="0"/>
        <v>-1.5002136230469997E-2</v>
      </c>
      <c r="H11" s="2">
        <f t="shared" si="1"/>
        <v>-1.251220653000415E-5</v>
      </c>
      <c r="I11" s="5">
        <f t="shared" si="2"/>
        <v>8.3402832355243581E-2</v>
      </c>
      <c r="J11" s="1" t="s">
        <v>91</v>
      </c>
      <c r="K11" s="4">
        <f t="shared" si="3"/>
        <v>-0.79970586867913296</v>
      </c>
    </row>
    <row r="12" spans="1:11" x14ac:dyDescent="0.25">
      <c r="A12" s="1" t="s">
        <v>54</v>
      </c>
      <c r="B12" s="1" t="s">
        <v>21</v>
      </c>
      <c r="C12" s="1" t="s">
        <v>30</v>
      </c>
      <c r="D12" s="1" t="s">
        <v>67</v>
      </c>
      <c r="E12" s="1" t="s">
        <v>68</v>
      </c>
      <c r="F12" s="2" t="s">
        <v>67</v>
      </c>
      <c r="G12" s="2">
        <f t="shared" si="0"/>
        <v>-9.9746704101580028E-3</v>
      </c>
      <c r="H12" s="2">
        <f t="shared" si="1"/>
        <v>-4.5776358419975099E-6</v>
      </c>
      <c r="I12" s="5">
        <f t="shared" si="2"/>
        <v>4.5892602499785239E-2</v>
      </c>
      <c r="J12" s="1" t="s">
        <v>92</v>
      </c>
      <c r="K12" s="4">
        <f t="shared" si="3"/>
        <v>-0.63225027348062457</v>
      </c>
    </row>
    <row r="13" spans="1:11" x14ac:dyDescent="0.25">
      <c r="A13" s="1" t="s">
        <v>55</v>
      </c>
      <c r="B13" s="1" t="s">
        <v>12</v>
      </c>
      <c r="C13" s="1" t="s">
        <v>34</v>
      </c>
      <c r="D13" s="1" t="s">
        <v>69</v>
      </c>
      <c r="E13" s="1" t="s">
        <v>70</v>
      </c>
      <c r="F13" s="2" t="s">
        <v>69</v>
      </c>
      <c r="G13" s="2">
        <f t="shared" si="0"/>
        <v>-4.9475097656260028E-3</v>
      </c>
      <c r="H13" s="2">
        <f t="shared" si="1"/>
        <v>-1.1596679373997165E-5</v>
      </c>
      <c r="I13" s="5">
        <f t="shared" si="2"/>
        <v>0.23439426950842712</v>
      </c>
      <c r="J13" s="1" t="s">
        <v>93</v>
      </c>
      <c r="K13" s="4">
        <f t="shared" si="3"/>
        <v>-0.32634903899557388</v>
      </c>
    </row>
    <row r="14" spans="1:11" x14ac:dyDescent="0.25">
      <c r="A14" s="1" t="s">
        <v>56</v>
      </c>
      <c r="B14" s="1" t="s">
        <v>22</v>
      </c>
      <c r="C14" s="1" t="s">
        <v>31</v>
      </c>
      <c r="D14" s="1" t="s">
        <v>71</v>
      </c>
      <c r="E14" s="1" t="s">
        <v>72</v>
      </c>
      <c r="F14" s="2" t="s">
        <v>71</v>
      </c>
      <c r="G14" s="2">
        <f t="shared" si="0"/>
        <v>1.5563964842001121E-5</v>
      </c>
      <c r="H14" s="2">
        <f t="shared" si="1"/>
        <v>-1.5563964842001121E-5</v>
      </c>
      <c r="I14" s="5">
        <f t="shared" si="2"/>
        <v>-100</v>
      </c>
      <c r="J14" s="1" t="s">
        <v>94</v>
      </c>
      <c r="K14" s="4">
        <f t="shared" si="3"/>
        <v>-0.40708091429311449</v>
      </c>
    </row>
    <row r="15" spans="1:11" x14ac:dyDescent="0.25">
      <c r="A15" s="1" t="s">
        <v>57</v>
      </c>
      <c r="B15" s="1" t="s">
        <v>13</v>
      </c>
      <c r="C15" s="1" t="s">
        <v>33</v>
      </c>
      <c r="D15" s="1" t="s">
        <v>73</v>
      </c>
      <c r="E15" s="1" t="s">
        <v>74</v>
      </c>
      <c r="F15" s="2" t="s">
        <v>73</v>
      </c>
      <c r="G15" s="2">
        <f t="shared" si="0"/>
        <v>5.1071166992180048E-3</v>
      </c>
      <c r="H15" s="2">
        <f t="shared" si="1"/>
        <v>-2.5939942218005003E-5</v>
      </c>
      <c r="I15" s="5">
        <f t="shared" si="2"/>
        <v>-0.50791755398847449</v>
      </c>
      <c r="J15" s="1" t="s">
        <v>95</v>
      </c>
      <c r="K15" s="4">
        <f t="shared" si="3"/>
        <v>-0.38482158492768681</v>
      </c>
    </row>
    <row r="16" spans="1:11" x14ac:dyDescent="0.25">
      <c r="A16" s="1" t="s">
        <v>58</v>
      </c>
      <c r="B16" s="1" t="s">
        <v>23</v>
      </c>
      <c r="C16" s="1" t="s">
        <v>32</v>
      </c>
      <c r="D16" s="1" t="s">
        <v>79</v>
      </c>
      <c r="E16" s="1" t="s">
        <v>80</v>
      </c>
      <c r="F16" s="2" t="s">
        <v>79</v>
      </c>
      <c r="G16" s="2">
        <f t="shared" si="0"/>
        <v>1.0005798339841998E-2</v>
      </c>
      <c r="H16" s="2">
        <f t="shared" si="1"/>
        <v>-2.6550293841997794E-5</v>
      </c>
      <c r="I16" s="5">
        <f t="shared" si="2"/>
        <v>-0.2653490800057145</v>
      </c>
      <c r="J16" s="1" t="s">
        <v>96</v>
      </c>
      <c r="K16" s="4">
        <f t="shared" si="3"/>
        <v>-0.5208913464157825</v>
      </c>
    </row>
    <row r="17" spans="1:11" x14ac:dyDescent="0.25">
      <c r="A17" s="1" t="s">
        <v>59</v>
      </c>
      <c r="B17" s="1" t="s">
        <v>14</v>
      </c>
      <c r="C17" s="1" t="s">
        <v>35</v>
      </c>
      <c r="D17" s="1" t="s">
        <v>77</v>
      </c>
      <c r="E17" s="1" t="s">
        <v>78</v>
      </c>
      <c r="F17" s="2" t="s">
        <v>77</v>
      </c>
      <c r="G17" s="2">
        <f t="shared" si="0"/>
        <v>1.5032958984373998E-2</v>
      </c>
      <c r="H17" s="2">
        <f t="shared" si="1"/>
        <v>-1.8310547373997371E-5</v>
      </c>
      <c r="I17" s="5">
        <f t="shared" si="2"/>
        <v>-0.12180268297831624</v>
      </c>
      <c r="J17" s="1" t="s">
        <v>97</v>
      </c>
      <c r="K17" s="4">
        <f t="shared" si="3"/>
        <v>-0.65236940975558544</v>
      </c>
    </row>
    <row r="18" spans="1:11" x14ac:dyDescent="0.25">
      <c r="A18" s="1" t="s">
        <v>60</v>
      </c>
      <c r="B18" s="1" t="s">
        <v>24</v>
      </c>
      <c r="C18" s="1" t="s">
        <v>36</v>
      </c>
      <c r="D18" s="1" t="s">
        <v>75</v>
      </c>
      <c r="E18" s="1" t="s">
        <v>76</v>
      </c>
      <c r="F18" s="2" t="s">
        <v>75</v>
      </c>
      <c r="G18" s="2">
        <f t="shared" si="0"/>
        <v>1.5935363769529989E-2</v>
      </c>
      <c r="H18" s="2">
        <f t="shared" si="1"/>
        <v>-2.0446777529988663E-5</v>
      </c>
      <c r="I18" s="5">
        <f t="shared" si="2"/>
        <v>-0.12831070457948973</v>
      </c>
      <c r="J18" s="1" t="s">
        <v>98</v>
      </c>
      <c r="K18" s="4">
        <f t="shared" si="3"/>
        <v>-0.699753359141565</v>
      </c>
    </row>
    <row r="20" spans="1:11" x14ac:dyDescent="0.25">
      <c r="A20" s="3"/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KatrinaLexxa</dc:creator>
  <cp:lastModifiedBy>KatrinaLexxa</cp:lastModifiedBy>
  <dcterms:created xsi:type="dcterms:W3CDTF">2020-07-27T09:44:16Z</dcterms:created>
  <dcterms:modified xsi:type="dcterms:W3CDTF">2020-07-27T11:10:55Z</dcterms:modified>
</cp:coreProperties>
</file>