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" sheetId="1" r:id="rId4"/>
  </sheets>
</workbook>
</file>

<file path=xl/sharedStrings.xml><?xml version="1.0" encoding="utf-8"?>
<sst xmlns="http://schemas.openxmlformats.org/spreadsheetml/2006/main" uniqueCount="6">
  <si>
    <t>Cost of App</t>
  </si>
  <si>
    <t>Store’s Cut</t>
  </si>
  <si>
    <t>Revenue</t>
  </si>
  <si>
    <t>Cost of Dev</t>
  </si>
  <si>
    <t>Months</t>
  </si>
  <si>
    <t>Daily Sales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</si>
</sst>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5">
    <font>
      <sz val="12"/>
      <color indexed="8"/>
      <name val="Verdana"/>
    </font>
    <font>
      <sz val="12"/>
      <color indexed="8"/>
      <name val="Helvetica Neue"/>
    </font>
    <font>
      <sz val="15"/>
      <color indexed="8"/>
      <name val="Verdana"/>
    </font>
    <font>
      <sz val="10"/>
      <color indexed="8"/>
      <name val="Helvetica Neue"/>
    </font>
    <font>
      <b val="1"/>
      <sz val="11"/>
      <color indexed="12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20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2" borderId="5" applyNumberFormat="1" applyFont="1" applyFill="1" applyBorder="1" applyAlignment="1" applyProtection="0">
      <alignment vertical="top"/>
    </xf>
    <xf numFmtId="59" fontId="3" fillId="2" borderId="5" applyNumberFormat="1" applyFont="1" applyFill="1" applyBorder="1" applyAlignment="1" applyProtection="0">
      <alignment vertical="top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center" vertical="top" wrapText="1"/>
    </xf>
    <xf numFmtId="49" fontId="4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3" borderId="14" applyNumberFormat="1" applyFont="1" applyFill="1" applyBorder="1" applyAlignment="1" applyProtection="0">
      <alignment vertical="top" wrapText="1"/>
    </xf>
    <xf numFmtId="59" fontId="0" fillId="4" borderId="15" applyNumberFormat="1" applyFont="1" applyFill="1" applyBorder="1" applyAlignment="1" applyProtection="0">
      <alignment vertical="top" wrapText="1"/>
    </xf>
    <xf numFmtId="0" fontId="0" fillId="5" borderId="1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1">
    <dxf>
      <font>
        <color rgb="ff003300"/>
      </font>
      <fill>
        <patternFill patternType="solid">
          <fgColor indexed="16"/>
          <bgColor indexed="17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dcdcd"/>
      <rgbColor rgb="ff394d7e"/>
      <rgbColor rgb="ffa8bfd4"/>
      <rgbColor rgb="fff3eb00"/>
      <rgbColor rgb="ffeef3f4"/>
      <rgbColor rgb="00000000"/>
      <rgbColor rgb="ffccffcc"/>
      <rgbColor rgb="ff003300"/>
      <rgbColor rgb="ff84ddf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1"/>
  <sheetViews>
    <sheetView workbookViewId="0" showGridLines="0" defaultGridColor="1"/>
  </sheetViews>
  <sheetFormatPr defaultColWidth="8.625" defaultRowHeight="17" customHeight="1" outlineLevelRow="0" outlineLevelCol="0"/>
  <cols>
    <col min="1" max="13" width="8.5" style="1" customWidth="1"/>
    <col min="14" max="16384" width="8.625" style="1" customWidth="1"/>
  </cols>
  <sheetData>
    <row r="1" ht="18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ht="17" customHeight="1">
      <c r="A2" t="s" s="6">
        <v>0</v>
      </c>
      <c r="B2" s="7">
        <v>0.99</v>
      </c>
      <c r="C2" s="8"/>
      <c r="D2" s="9"/>
      <c r="E2" s="9"/>
      <c r="F2" s="9"/>
      <c r="G2" s="9"/>
      <c r="H2" s="9"/>
      <c r="I2" s="9"/>
      <c r="J2" s="9"/>
      <c r="K2" s="9"/>
      <c r="L2" s="9"/>
      <c r="M2" s="10"/>
    </row>
    <row r="3" ht="17" customHeight="1">
      <c r="A3" t="s" s="6">
        <v>1</v>
      </c>
      <c r="B3" s="7">
        <f>B2*0.3</f>
        <v>0.297</v>
      </c>
      <c r="C3" s="8"/>
      <c r="D3" s="9"/>
      <c r="E3" s="9"/>
      <c r="F3" s="9"/>
      <c r="G3" s="9"/>
      <c r="H3" s="9"/>
      <c r="I3" s="9"/>
      <c r="J3" s="9"/>
      <c r="K3" s="9"/>
      <c r="L3" s="9"/>
      <c r="M3" s="10"/>
    </row>
    <row r="4" ht="17" customHeight="1">
      <c r="A4" t="s" s="6">
        <v>2</v>
      </c>
      <c r="B4" s="7">
        <f>B2-B3</f>
        <v>0.6929999999999999</v>
      </c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ht="17" customHeight="1">
      <c r="A5" t="s" s="6">
        <v>3</v>
      </c>
      <c r="B5" s="7">
        <v>5000</v>
      </c>
      <c r="C5" s="8"/>
      <c r="D5" s="9"/>
      <c r="E5" s="9"/>
      <c r="F5" s="9"/>
      <c r="G5" s="9"/>
      <c r="H5" s="9"/>
      <c r="I5" s="9"/>
      <c r="J5" s="9"/>
      <c r="K5" s="9"/>
      <c r="L5" s="9"/>
      <c r="M5" s="10"/>
    </row>
    <row r="6" ht="17" customHeight="1">
      <c r="A6" s="11"/>
      <c r="B6" s="12"/>
      <c r="C6" s="9"/>
      <c r="D6" s="9"/>
      <c r="E6" s="9"/>
      <c r="F6" s="9"/>
      <c r="G6" t="s" s="13">
        <v>4</v>
      </c>
      <c r="H6" s="9"/>
      <c r="I6" s="9"/>
      <c r="J6" s="9"/>
      <c r="K6" s="9"/>
      <c r="L6" s="9"/>
      <c r="M6" s="10"/>
    </row>
    <row r="7" ht="13.75" customHeight="1">
      <c r="A7" t="s" s="14">
        <v>5</v>
      </c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6">
        <v>12</v>
      </c>
    </row>
    <row r="8" ht="13.75" customHeight="1">
      <c r="A8" s="17">
        <v>1</v>
      </c>
      <c r="B8" s="18">
        <f>$B$4*$A8*(30*B7)</f>
        <v>20.79</v>
      </c>
      <c r="C8" s="18">
        <f>$B$4*$A8*(30*C7)</f>
        <v>41.58</v>
      </c>
      <c r="D8" s="18">
        <f>$B$4*$A8*(30*D7)</f>
        <v>62.37</v>
      </c>
      <c r="E8" s="18">
        <f>$B$4*$A8*(30*E7)</f>
        <v>83.16</v>
      </c>
      <c r="F8" s="18">
        <f>$B$4*$A8*(30*F7)</f>
        <v>103.95</v>
      </c>
      <c r="G8" s="18">
        <f>$B$4*$A8*(30*G7)</f>
        <v>124.74</v>
      </c>
      <c r="H8" s="18">
        <f>$B$4*$A8*(30*H7)</f>
        <v>145.53</v>
      </c>
      <c r="I8" s="18">
        <f>$B$4*$A8*(30*I7)</f>
        <v>166.32</v>
      </c>
      <c r="J8" s="18">
        <f>$B$4*$A8*(30*J7)</f>
        <v>187.11</v>
      </c>
      <c r="K8" s="18">
        <f>$B$4*$A8*(30*K7)</f>
        <v>207.9</v>
      </c>
      <c r="L8" s="18">
        <f>$B$4*$A8*(30*L7)</f>
        <v>228.69</v>
      </c>
      <c r="M8" s="18">
        <f>$B$4*$A8*(30*M7)</f>
        <v>249.48</v>
      </c>
    </row>
    <row r="9" ht="13.75" customHeight="1">
      <c r="A9" s="17">
        <v>2</v>
      </c>
      <c r="B9" s="18">
        <f>$B$4*$A9*(30*B$7)</f>
        <v>41.58</v>
      </c>
      <c r="C9" s="18">
        <f>$B$4*$A9*(30*C$7)</f>
        <v>83.16</v>
      </c>
      <c r="D9" s="18">
        <f>$B$4*$A9*(30*D$7)</f>
        <v>124.74</v>
      </c>
      <c r="E9" s="18">
        <f>$B$4*$A9*(30*E$7)</f>
        <v>166.32</v>
      </c>
      <c r="F9" s="18">
        <f>$B$4*$A9*(30*F$7)</f>
        <v>207.9</v>
      </c>
      <c r="G9" s="18">
        <f>$B$4*$A9*(30*G$7)</f>
        <v>249.48</v>
      </c>
      <c r="H9" s="18">
        <f>$B$4*$A9*(30*H$7)</f>
        <v>291.06</v>
      </c>
      <c r="I9" s="18">
        <f>$B$4*$A9*(30*I$7)</f>
        <v>332.64</v>
      </c>
      <c r="J9" s="18">
        <f>$B$4*$A9*(30*J$7)</f>
        <v>374.22</v>
      </c>
      <c r="K9" s="18">
        <f>$B$4*$A9*(30*K$7)</f>
        <v>415.8</v>
      </c>
      <c r="L9" s="18">
        <f>$B$4*$A9*(30*L$7)</f>
        <v>457.38</v>
      </c>
      <c r="M9" s="18">
        <f>$B$4*$A9*(30*M$7)</f>
        <v>498.96</v>
      </c>
    </row>
    <row r="10" ht="13.75" customHeight="1">
      <c r="A10" s="17">
        <v>3</v>
      </c>
      <c r="B10" s="18">
        <f>$B$4*$A10*(30*B$7)</f>
        <v>62.37</v>
      </c>
      <c r="C10" s="18">
        <f>$B$4*$A10*(30*C$7)</f>
        <v>124.74</v>
      </c>
      <c r="D10" s="18">
        <f>$B$4*$A10*(30*D$7)</f>
        <v>187.11</v>
      </c>
      <c r="E10" s="18">
        <f>$B$4*$A10*(30*E$7)</f>
        <v>249.48</v>
      </c>
      <c r="F10" s="18">
        <f>$B$4*$A10*(30*F$7)</f>
        <v>311.85</v>
      </c>
      <c r="G10" s="18">
        <f>$B$4*$A10*(30*G$7)</f>
        <v>374.22</v>
      </c>
      <c r="H10" s="18">
        <f>$B$4*$A10*(30*H$7)</f>
        <v>436.59</v>
      </c>
      <c r="I10" s="18">
        <f>$B$4*$A10*(30*I$7)</f>
        <v>498.96</v>
      </c>
      <c r="J10" s="18">
        <f>$B$4*$A10*(30*J$7)</f>
        <v>561.33</v>
      </c>
      <c r="K10" s="18">
        <f>$B$4*$A10*(30*K$7)</f>
        <v>623.7</v>
      </c>
      <c r="L10" s="18">
        <f>$B$4*$A10*(30*L$7)</f>
        <v>686.0700000000001</v>
      </c>
      <c r="M10" s="18">
        <f>$B$4*$A10*(30*M$7)</f>
        <v>748.4400000000001</v>
      </c>
    </row>
    <row r="11" ht="13.75" customHeight="1">
      <c r="A11" s="19">
        <v>4</v>
      </c>
      <c r="B11" s="18">
        <f>$B$4*$A11*(30*B$7)</f>
        <v>83.16</v>
      </c>
      <c r="C11" s="18">
        <f>$B$4*$A11*(30*C$7)</f>
        <v>166.32</v>
      </c>
      <c r="D11" s="18">
        <f>$B$4*$A11*(30*D$7)</f>
        <v>249.48</v>
      </c>
      <c r="E11" s="18">
        <f>$B$4*$A11*(30*E$7)</f>
        <v>332.64</v>
      </c>
      <c r="F11" s="18">
        <f>$B$4*$A11*(30*F$7)</f>
        <v>415.8</v>
      </c>
      <c r="G11" s="18">
        <f>$B$4*$A11*(30*G$7)</f>
        <v>498.96</v>
      </c>
      <c r="H11" s="18">
        <f>$B$4*$A11*(30*H$7)</f>
        <v>582.12</v>
      </c>
      <c r="I11" s="18">
        <f>$B$4*$A11*(30*I$7)</f>
        <v>665.28</v>
      </c>
      <c r="J11" s="18">
        <f>$B$4*$A11*(30*J$7)</f>
        <v>748.4400000000001</v>
      </c>
      <c r="K11" s="18">
        <f>$B$4*$A11*(30*K$7)</f>
        <v>831.6</v>
      </c>
      <c r="L11" s="18">
        <f>$B$4*$A11*(30*L$7)</f>
        <v>914.76</v>
      </c>
      <c r="M11" s="18">
        <f>$B$4*$A11*(30*M$7)</f>
        <v>997.92</v>
      </c>
    </row>
    <row r="12" ht="13.75" customHeight="1">
      <c r="A12" s="19">
        <v>5</v>
      </c>
      <c r="B12" s="18">
        <f>$B$4*$A12*(30*B$7)</f>
        <v>103.95</v>
      </c>
      <c r="C12" s="18">
        <f>$B$4*$A12*(30*C$7)</f>
        <v>207.9</v>
      </c>
      <c r="D12" s="18">
        <f>$B$4*$A12*(30*D$7)</f>
        <v>311.85</v>
      </c>
      <c r="E12" s="18">
        <f>$B$4*$A12*(30*E$7)</f>
        <v>415.8</v>
      </c>
      <c r="F12" s="18">
        <f>$B$4*$A12*(30*F$7)</f>
        <v>519.75</v>
      </c>
      <c r="G12" s="18">
        <f>$B$4*$A12*(30*G$7)</f>
        <v>623.7</v>
      </c>
      <c r="H12" s="18">
        <f>$B$4*$A12*(30*H$7)</f>
        <v>727.65</v>
      </c>
      <c r="I12" s="18">
        <f>$B$4*$A12*(30*I$7)</f>
        <v>831.6</v>
      </c>
      <c r="J12" s="18">
        <f>$B$4*$A12*(30*J$7)</f>
        <v>935.55</v>
      </c>
      <c r="K12" s="18">
        <f>$B$4*$A12*(30*K$7)</f>
        <v>1039.5</v>
      </c>
      <c r="L12" s="18">
        <f>$B$4*$A12*(30*L$7)</f>
        <v>1143.45</v>
      </c>
      <c r="M12" s="18">
        <f>$B$4*$A12*(30*M$7)</f>
        <v>1247.4</v>
      </c>
    </row>
    <row r="13" ht="13.75" customHeight="1">
      <c r="A13" s="19">
        <v>6</v>
      </c>
      <c r="B13" s="18">
        <f>$B$4*$A13*(30*B$7)</f>
        <v>124.74</v>
      </c>
      <c r="C13" s="18">
        <f>$B$4*$A13*(30*C$7)</f>
        <v>249.48</v>
      </c>
      <c r="D13" s="18">
        <f>$B$4*$A13*(30*D$7)</f>
        <v>374.22</v>
      </c>
      <c r="E13" s="18">
        <f>$B$4*$A13*(30*E$7)</f>
        <v>498.96</v>
      </c>
      <c r="F13" s="18">
        <f>$B$4*$A13*(30*F$7)</f>
        <v>623.7</v>
      </c>
      <c r="G13" s="18">
        <f>$B$4*$A13*(30*G$7)</f>
        <v>748.4400000000001</v>
      </c>
      <c r="H13" s="18">
        <f>$B$4*$A13*(30*H$7)</f>
        <v>873.1799999999999</v>
      </c>
      <c r="I13" s="18">
        <f>$B$4*$A13*(30*I$7)</f>
        <v>997.92</v>
      </c>
      <c r="J13" s="18">
        <f>$B$4*$A13*(30*J$7)</f>
        <v>1122.66</v>
      </c>
      <c r="K13" s="18">
        <f>$B$4*$A13*(30*K$7)</f>
        <v>1247.4</v>
      </c>
      <c r="L13" s="18">
        <f>$B$4*$A13*(30*L$7)</f>
        <v>1372.14</v>
      </c>
      <c r="M13" s="18">
        <f>$B$4*$A13*(30*M$7)</f>
        <v>1496.88</v>
      </c>
    </row>
    <row r="14" ht="13.75" customHeight="1">
      <c r="A14" s="19">
        <v>7</v>
      </c>
      <c r="B14" s="18">
        <f>$B$4*$A14*(30*B$7)</f>
        <v>145.53</v>
      </c>
      <c r="C14" s="18">
        <f>$B$4*$A14*(30*C$7)</f>
        <v>291.06</v>
      </c>
      <c r="D14" s="18">
        <f>$B$4*$A14*(30*D$7)</f>
        <v>436.59</v>
      </c>
      <c r="E14" s="18">
        <f>$B$4*$A14*(30*E$7)</f>
        <v>582.12</v>
      </c>
      <c r="F14" s="18">
        <f>$B$4*$A14*(30*F$7)</f>
        <v>727.65</v>
      </c>
      <c r="G14" s="18">
        <f>$B$4*$A14*(30*G$7)</f>
        <v>873.1799999999999</v>
      </c>
      <c r="H14" s="18">
        <f>$B$4*$A14*(30*H$7)</f>
        <v>1018.71</v>
      </c>
      <c r="I14" s="18">
        <f>$B$4*$A14*(30*I$7)</f>
        <v>1164.24</v>
      </c>
      <c r="J14" s="18">
        <f>$B$4*$A14*(30*J$7)</f>
        <v>1309.77</v>
      </c>
      <c r="K14" s="18">
        <f>$B$4*$A14*(30*K$7)</f>
        <v>1455.3</v>
      </c>
      <c r="L14" s="18">
        <f>$B$4*$A14*(30*L$7)</f>
        <v>1600.83</v>
      </c>
      <c r="M14" s="18">
        <f>$B$4*$A14*(30*M$7)</f>
        <v>1746.36</v>
      </c>
    </row>
    <row r="15" ht="13.75" customHeight="1">
      <c r="A15" s="19">
        <v>8</v>
      </c>
      <c r="B15" s="18">
        <f>$B$4*$A15*(30*B$7)</f>
        <v>166.32</v>
      </c>
      <c r="C15" s="18">
        <f>$B$4*$A15*(30*C$7)</f>
        <v>332.64</v>
      </c>
      <c r="D15" s="18">
        <f>$B$4*$A15*(30*D$7)</f>
        <v>498.96</v>
      </c>
      <c r="E15" s="18">
        <f>$B$4*$A15*(30*E$7)</f>
        <v>665.28</v>
      </c>
      <c r="F15" s="18">
        <f>$B$4*$A15*(30*F$7)</f>
        <v>831.6</v>
      </c>
      <c r="G15" s="18">
        <f>$B$4*$A15*(30*G$7)</f>
        <v>997.92</v>
      </c>
      <c r="H15" s="18">
        <f>$B$4*$A15*(30*H$7)</f>
        <v>1164.24</v>
      </c>
      <c r="I15" s="18">
        <f>$B$4*$A15*(30*I$7)</f>
        <v>1330.56</v>
      </c>
      <c r="J15" s="18">
        <f>$B$4*$A15*(30*J$7)</f>
        <v>1496.88</v>
      </c>
      <c r="K15" s="18">
        <f>$B$4*$A15*(30*K$7)</f>
        <v>1663.2</v>
      </c>
      <c r="L15" s="18">
        <f>$B$4*$A15*(30*L$7)</f>
        <v>1829.52</v>
      </c>
      <c r="M15" s="18">
        <f>$B$4*$A15*(30*M$7)</f>
        <v>1995.84</v>
      </c>
    </row>
    <row r="16" ht="13.75" customHeight="1">
      <c r="A16" s="19">
        <v>9</v>
      </c>
      <c r="B16" s="18">
        <f>$B$4*$A16*(30*B$7)</f>
        <v>187.11</v>
      </c>
      <c r="C16" s="18">
        <f>$B$4*$A16*(30*C$7)</f>
        <v>374.22</v>
      </c>
      <c r="D16" s="18">
        <f>$B$4*$A16*(30*D$7)</f>
        <v>561.33</v>
      </c>
      <c r="E16" s="18">
        <f>$B$4*$A16*(30*E$7)</f>
        <v>748.4400000000001</v>
      </c>
      <c r="F16" s="18">
        <f>$B$4*$A16*(30*F$7)</f>
        <v>935.55</v>
      </c>
      <c r="G16" s="18">
        <f>$B$4*$A16*(30*G$7)</f>
        <v>1122.66</v>
      </c>
      <c r="H16" s="18">
        <f>$B$4*$A16*(30*H$7)</f>
        <v>1309.77</v>
      </c>
      <c r="I16" s="18">
        <f>$B$4*$A16*(30*I$7)</f>
        <v>1496.88</v>
      </c>
      <c r="J16" s="18">
        <f>$B$4*$A16*(30*J$7)</f>
        <v>1683.99</v>
      </c>
      <c r="K16" s="18">
        <f>$B$4*$A16*(30*K$7)</f>
        <v>1871.1</v>
      </c>
      <c r="L16" s="18">
        <f>$B$4*$A16*(30*L$7)</f>
        <v>2058.21</v>
      </c>
      <c r="M16" s="18">
        <f>$B$4*$A16*(30*M$7)</f>
        <v>2245.32</v>
      </c>
    </row>
    <row r="17" ht="13.75" customHeight="1">
      <c r="A17" s="19">
        <v>10</v>
      </c>
      <c r="B17" s="18">
        <f>$B$4*$A17*(30*B$7)</f>
        <v>207.9</v>
      </c>
      <c r="C17" s="18">
        <f>$B$4*$A17*(30*C$7)</f>
        <v>415.8</v>
      </c>
      <c r="D17" s="18">
        <f>$B$4*$A17*(30*D$7)</f>
        <v>623.7</v>
      </c>
      <c r="E17" s="18">
        <f>$B$4*$A17*(30*E$7)</f>
        <v>831.6</v>
      </c>
      <c r="F17" s="18">
        <f>$B$4*$A17*(30*F$7)</f>
        <v>1039.5</v>
      </c>
      <c r="G17" s="18">
        <f>$B$4*$A17*(30*G$7)</f>
        <v>1247.4</v>
      </c>
      <c r="H17" s="18">
        <f>$B$4*$A17*(30*H$7)</f>
        <v>1455.3</v>
      </c>
      <c r="I17" s="18">
        <f>$B$4*$A17*(30*I$7)</f>
        <v>1663.2</v>
      </c>
      <c r="J17" s="18">
        <f>$B$4*$A17*(30*J$7)</f>
        <v>1871.1</v>
      </c>
      <c r="K17" s="18">
        <f>$B$4*$A17*(30*K$7)</f>
        <v>2079</v>
      </c>
      <c r="L17" s="18">
        <f>$B$4*$A17*(30*L$7)</f>
        <v>2286.9</v>
      </c>
      <c r="M17" s="18">
        <f>$B$4*$A17*(30*M$7)</f>
        <v>2494.8</v>
      </c>
    </row>
    <row r="18" ht="13.75" customHeight="1">
      <c r="A18" s="19">
        <v>15</v>
      </c>
      <c r="B18" s="18">
        <f>$B$4*$A18*(30*B$7)</f>
        <v>311.85</v>
      </c>
      <c r="C18" s="18">
        <f>$B$4*$A18*(30*C$7)</f>
        <v>623.7</v>
      </c>
      <c r="D18" s="18">
        <f>$B$4*$A18*(30*D$7)</f>
        <v>935.55</v>
      </c>
      <c r="E18" s="18">
        <f>$B$4*$A18*(30*E$7)</f>
        <v>1247.4</v>
      </c>
      <c r="F18" s="18">
        <f>$B$4*$A18*(30*F$7)</f>
        <v>1559.25</v>
      </c>
      <c r="G18" s="18">
        <f>$B$4*$A18*(30*G$7)</f>
        <v>1871.1</v>
      </c>
      <c r="H18" s="18">
        <f>$B$4*$A18*(30*H$7)</f>
        <v>2182.95</v>
      </c>
      <c r="I18" s="18">
        <f>$B$4*$A18*(30*I$7)</f>
        <v>2494.8</v>
      </c>
      <c r="J18" s="18">
        <f>$B$4*$A18*(30*J$7)</f>
        <v>2806.65</v>
      </c>
      <c r="K18" s="18">
        <f>$B$4*$A18*(30*K$7)</f>
        <v>3118.5</v>
      </c>
      <c r="L18" s="18">
        <f>$B$4*$A18*(30*L$7)</f>
        <v>3430.35</v>
      </c>
      <c r="M18" s="18">
        <f>$B$4*$A18*(30*M$7)</f>
        <v>3742.2</v>
      </c>
    </row>
    <row r="19" ht="17" customHeight="1">
      <c r="A19" s="19">
        <v>20</v>
      </c>
      <c r="B19" s="18">
        <f>$B$4*$A19*(30*B$7)</f>
        <v>415.8</v>
      </c>
      <c r="C19" s="18">
        <f>$B$4*$A19*(30*C$7)</f>
        <v>831.6</v>
      </c>
      <c r="D19" s="18">
        <f>$B$4*$A19*(30*D$7)</f>
        <v>1247.4</v>
      </c>
      <c r="E19" s="18">
        <f>$B$4*$A19*(30*E$7)</f>
        <v>1663.2</v>
      </c>
      <c r="F19" s="18">
        <f>$B$4*$A19*(30*F$7)</f>
        <v>2079</v>
      </c>
      <c r="G19" s="18">
        <f>$B$4*$A19*(30*G$7)</f>
        <v>2494.8</v>
      </c>
      <c r="H19" s="18">
        <f>$B$4*$A19*(30*H$7)</f>
        <v>2910.6</v>
      </c>
      <c r="I19" s="18">
        <f>$B$4*$A19*(30*I$7)</f>
        <v>3326.4</v>
      </c>
      <c r="J19" s="18">
        <f>$B$4*$A19*(30*J$7)</f>
        <v>3742.2</v>
      </c>
      <c r="K19" s="18">
        <f>$B$4*$A19*(30*K$7)</f>
        <v>4158</v>
      </c>
      <c r="L19" s="18">
        <f>$B$4*$A19*(30*L$7)</f>
        <v>4573.8</v>
      </c>
      <c r="M19" s="18">
        <f>$B$4*$A19*(30*M$7)</f>
        <v>4989.6</v>
      </c>
    </row>
    <row r="20" ht="17" customHeight="1">
      <c r="A20" s="19">
        <v>25</v>
      </c>
      <c r="B20" s="18">
        <f>$B$4*$A20*(30*B$7)</f>
        <v>519.75</v>
      </c>
      <c r="C20" s="18">
        <f>$B$4*$A20*(30*C$7)</f>
        <v>1039.5</v>
      </c>
      <c r="D20" s="18">
        <f>$B$4*$A20*(30*D$7)</f>
        <v>1559.25</v>
      </c>
      <c r="E20" s="18">
        <f>$B$4*$A20*(30*E$7)</f>
        <v>2079</v>
      </c>
      <c r="F20" s="18">
        <f>$B$4*$A20*(30*F$7)</f>
        <v>2598.75</v>
      </c>
      <c r="G20" s="18">
        <f>$B$4*$A20*(30*G$7)</f>
        <v>3118.5</v>
      </c>
      <c r="H20" s="18">
        <f>$B$4*$A20*(30*H$7)</f>
        <v>3638.25</v>
      </c>
      <c r="I20" s="18">
        <f>$B$4*$A20*(30*I$7)</f>
        <v>4158</v>
      </c>
      <c r="J20" s="18">
        <f>$B$4*$A20*(30*J$7)</f>
        <v>4677.75</v>
      </c>
      <c r="K20" s="18">
        <f>$B$4*$A20*(30*K$7)</f>
        <v>5197.5</v>
      </c>
      <c r="L20" s="18">
        <f>$B$4*$A20*(30*L$7)</f>
        <v>5717.25</v>
      </c>
      <c r="M20" s="18">
        <f>$B$4*$A20*(30*M$7)</f>
        <v>6237</v>
      </c>
    </row>
    <row r="21" ht="17" customHeight="1">
      <c r="A21" s="19">
        <v>30</v>
      </c>
      <c r="B21" s="18">
        <f>$B$4*$A21*(30*B$7)</f>
        <v>623.7</v>
      </c>
      <c r="C21" s="18">
        <f>$B$4*$A21*(30*C$7)</f>
        <v>1247.4</v>
      </c>
      <c r="D21" s="18">
        <f>$B$4*$A21*(30*D$7)</f>
        <v>1871.1</v>
      </c>
      <c r="E21" s="18">
        <f>$B$4*$A21*(30*E$7)</f>
        <v>2494.8</v>
      </c>
      <c r="F21" s="18">
        <f>$B$4*$A21*(30*F$7)</f>
        <v>3118.5</v>
      </c>
      <c r="G21" s="18">
        <f>$B$4*$A21*(30*G$7)</f>
        <v>3742.2</v>
      </c>
      <c r="H21" s="18">
        <f>$B$4*$A21*(30*H$7)</f>
        <v>4365.9</v>
      </c>
      <c r="I21" s="18">
        <f>$B$4*$A21*(30*I$7)</f>
        <v>4989.6</v>
      </c>
      <c r="J21" s="18">
        <f>$B$4*$A21*(30*J$7)</f>
        <v>5613.3</v>
      </c>
      <c r="K21" s="18">
        <f>$B$4*$A21*(30*K$7)</f>
        <v>6237</v>
      </c>
      <c r="L21" s="18">
        <f>$B$4*$A21*(30*L$7)</f>
        <v>6860.7</v>
      </c>
      <c r="M21" s="18">
        <f>$B$4*$A21*(30*M$7)</f>
        <v>7484.4</v>
      </c>
    </row>
    <row r="22" ht="17" customHeight="1">
      <c r="A22" s="19">
        <v>35</v>
      </c>
      <c r="B22" s="18">
        <f>$B$4*$A22*(30*B$7)</f>
        <v>727.65</v>
      </c>
      <c r="C22" s="18">
        <f>$B$4*$A22*(30*C$7)</f>
        <v>1455.3</v>
      </c>
      <c r="D22" s="18">
        <f>$B$4*$A22*(30*D$7)</f>
        <v>2182.95</v>
      </c>
      <c r="E22" s="18">
        <f>$B$4*$A22*(30*E$7)</f>
        <v>2910.6</v>
      </c>
      <c r="F22" s="18">
        <f>$B$4*$A22*(30*F$7)</f>
        <v>3638.25</v>
      </c>
      <c r="G22" s="18">
        <f>$B$4*$A22*(30*G$7)</f>
        <v>4365.9</v>
      </c>
      <c r="H22" s="18">
        <f>$B$4*$A22*(30*H$7)</f>
        <v>5093.55</v>
      </c>
      <c r="I22" s="18">
        <f>$B$4*$A22*(30*I$7)</f>
        <v>5821.2</v>
      </c>
      <c r="J22" s="18">
        <f>$B$4*$A22*(30*J$7)</f>
        <v>6548.85</v>
      </c>
      <c r="K22" s="18">
        <f>$B$4*$A22*(30*K$7)</f>
        <v>7276.5</v>
      </c>
      <c r="L22" s="18">
        <f>$B$4*$A22*(30*L$7)</f>
        <v>8004.15</v>
      </c>
      <c r="M22" s="18">
        <f>$B$4*$A22*(30*M$7)</f>
        <v>8731.799999999999</v>
      </c>
    </row>
    <row r="23" ht="17" customHeight="1">
      <c r="A23" s="19">
        <v>40</v>
      </c>
      <c r="B23" s="18">
        <f>$B$4*$A23*(30*B$7)</f>
        <v>831.6</v>
      </c>
      <c r="C23" s="18">
        <f>$B$4*$A23*(30*C$7)</f>
        <v>1663.2</v>
      </c>
      <c r="D23" s="18">
        <f>$B$4*$A23*(30*D$7)</f>
        <v>2494.8</v>
      </c>
      <c r="E23" s="18">
        <f>$B$4*$A23*(30*E$7)</f>
        <v>3326.4</v>
      </c>
      <c r="F23" s="18">
        <f>$B$4*$A23*(30*F$7)</f>
        <v>4158</v>
      </c>
      <c r="G23" s="18">
        <f>$B$4*$A23*(30*G$7)</f>
        <v>4989.6</v>
      </c>
      <c r="H23" s="18">
        <f>$B$4*$A23*(30*H$7)</f>
        <v>5821.2</v>
      </c>
      <c r="I23" s="18">
        <f>$B$4*$A23*(30*I$7)</f>
        <v>6652.8</v>
      </c>
      <c r="J23" s="18">
        <f>$B$4*$A23*(30*J$7)</f>
        <v>7484.4</v>
      </c>
      <c r="K23" s="18">
        <f>$B$4*$A23*(30*K$7)</f>
        <v>8316</v>
      </c>
      <c r="L23" s="18">
        <f>$B$4*$A23*(30*L$7)</f>
        <v>9147.6</v>
      </c>
      <c r="M23" s="18">
        <f>$B$4*$A23*(30*M$7)</f>
        <v>9979.200000000001</v>
      </c>
    </row>
    <row r="24" ht="17" customHeight="1">
      <c r="A24" s="19">
        <v>45</v>
      </c>
      <c r="B24" s="18">
        <f>$B$4*$A24*(30*B$7)</f>
        <v>935.55</v>
      </c>
      <c r="C24" s="18">
        <f>$B$4*$A24*(30*C$7)</f>
        <v>1871.1</v>
      </c>
      <c r="D24" s="18">
        <f>$B$4*$A24*(30*D$7)</f>
        <v>2806.65</v>
      </c>
      <c r="E24" s="18">
        <f>$B$4*$A24*(30*E$7)</f>
        <v>3742.2</v>
      </c>
      <c r="F24" s="18">
        <f>$B$4*$A24*(30*F$7)</f>
        <v>4677.75</v>
      </c>
      <c r="G24" s="18">
        <f>$B$4*$A24*(30*G$7)</f>
        <v>5613.3</v>
      </c>
      <c r="H24" s="18">
        <f>$B$4*$A24*(30*H$7)</f>
        <v>6548.85</v>
      </c>
      <c r="I24" s="18">
        <f>$B$4*$A24*(30*I$7)</f>
        <v>7484.4</v>
      </c>
      <c r="J24" s="18">
        <f>$B$4*$A24*(30*J$7)</f>
        <v>8419.950000000001</v>
      </c>
      <c r="K24" s="18">
        <f>$B$4*$A24*(30*K$7)</f>
        <v>9355.5</v>
      </c>
      <c r="L24" s="18">
        <f>$B$4*$A24*(30*L$7)</f>
        <v>10291.05</v>
      </c>
      <c r="M24" s="18">
        <f>$B$4*$A24*(30*M$7)</f>
        <v>11226.6</v>
      </c>
    </row>
    <row r="25" ht="17" customHeight="1">
      <c r="A25" s="19">
        <v>50</v>
      </c>
      <c r="B25" s="18">
        <f>$B$4*$A25*(30*B$7)</f>
        <v>1039.5</v>
      </c>
      <c r="C25" s="18">
        <f>$B$4*$A25*(30*C$7)</f>
        <v>2079</v>
      </c>
      <c r="D25" s="18">
        <f>$B$4*$A25*(30*D$7)</f>
        <v>3118.5</v>
      </c>
      <c r="E25" s="18">
        <f>$B$4*$A25*(30*E$7)</f>
        <v>4158</v>
      </c>
      <c r="F25" s="18">
        <f>$B$4*$A25*(30*F$7)</f>
        <v>5197.5</v>
      </c>
      <c r="G25" s="18">
        <f>$B$4*$A25*(30*G$7)</f>
        <v>6237</v>
      </c>
      <c r="H25" s="18">
        <f>$B$4*$A25*(30*H$7)</f>
        <v>7276.5</v>
      </c>
      <c r="I25" s="18">
        <f>$B$4*$A25*(30*I$7)</f>
        <v>8316</v>
      </c>
      <c r="J25" s="18">
        <f>$B$4*$A25*(30*J$7)</f>
        <v>9355.5</v>
      </c>
      <c r="K25" s="18">
        <f>$B$4*$A25*(30*K$7)</f>
        <v>10395</v>
      </c>
      <c r="L25" s="18">
        <f>$B$4*$A25*(30*L$7)</f>
        <v>11434.5</v>
      </c>
      <c r="M25" s="18">
        <f>$B$4*$A25*(30*M$7)</f>
        <v>12474</v>
      </c>
    </row>
    <row r="26" ht="17" customHeight="1">
      <c r="A26" s="19">
        <v>55</v>
      </c>
      <c r="B26" s="18">
        <f>$B$4*$A26*(30*B$7)</f>
        <v>1143.45</v>
      </c>
      <c r="C26" s="18">
        <f>$B$4*$A26*(30*C$7)</f>
        <v>2286.9</v>
      </c>
      <c r="D26" s="18">
        <f>$B$4*$A26*(30*D$7)</f>
        <v>3430.35</v>
      </c>
      <c r="E26" s="18">
        <f>$B$4*$A26*(30*E$7)</f>
        <v>4573.8</v>
      </c>
      <c r="F26" s="18">
        <f>$B$4*$A26*(30*F$7)</f>
        <v>5717.25</v>
      </c>
      <c r="G26" s="18">
        <f>$B$4*$A26*(30*G$7)</f>
        <v>6860.7</v>
      </c>
      <c r="H26" s="18">
        <f>$B$4*$A26*(30*H$7)</f>
        <v>8004.15</v>
      </c>
      <c r="I26" s="18">
        <f>$B$4*$A26*(30*I$7)</f>
        <v>9147.6</v>
      </c>
      <c r="J26" s="18">
        <f>$B$4*$A26*(30*J$7)</f>
        <v>10291.05</v>
      </c>
      <c r="K26" s="18">
        <f>$B$4*$A26*(30*K$7)</f>
        <v>11434.5</v>
      </c>
      <c r="L26" s="18">
        <f>$B$4*$A26*(30*L$7)</f>
        <v>12577.95</v>
      </c>
      <c r="M26" s="18">
        <f>$B$4*$A26*(30*M$7)</f>
        <v>13721.4</v>
      </c>
    </row>
    <row r="27" ht="17" customHeight="1">
      <c r="A27" s="19">
        <v>60</v>
      </c>
      <c r="B27" s="18">
        <f>$B$4*$A27*(30*B$7)</f>
        <v>1247.4</v>
      </c>
      <c r="C27" s="18">
        <f>$B$4*$A27*(30*C$7)</f>
        <v>2494.8</v>
      </c>
      <c r="D27" s="18">
        <f>$B$4*$A27*(30*D$7)</f>
        <v>3742.2</v>
      </c>
      <c r="E27" s="18">
        <f>$B$4*$A27*(30*E$7)</f>
        <v>4989.6</v>
      </c>
      <c r="F27" s="18">
        <f>$B$4*$A27*(30*F$7)</f>
        <v>6237</v>
      </c>
      <c r="G27" s="18">
        <f>$B$4*$A27*(30*G$7)</f>
        <v>7484.4</v>
      </c>
      <c r="H27" s="18">
        <f>$B$4*$A27*(30*H$7)</f>
        <v>8731.799999999999</v>
      </c>
      <c r="I27" s="18">
        <f>$B$4*$A27*(30*I$7)</f>
        <v>9979.200000000001</v>
      </c>
      <c r="J27" s="18">
        <f>$B$4*$A27*(30*J$7)</f>
        <v>11226.6</v>
      </c>
      <c r="K27" s="18">
        <f>$B$4*$A27*(30*K$7)</f>
        <v>12474</v>
      </c>
      <c r="L27" s="18">
        <f>$B$4*$A27*(30*L$7)</f>
        <v>13721.4</v>
      </c>
      <c r="M27" s="18">
        <f>$B$4*$A27*(30*M$7)</f>
        <v>14968.8</v>
      </c>
    </row>
    <row r="28" ht="17" customHeight="1">
      <c r="A28" s="19">
        <v>70</v>
      </c>
      <c r="B28" s="18">
        <f>$B$4*$A28*(30*B$7)</f>
        <v>1455.3</v>
      </c>
      <c r="C28" s="18">
        <f>$B$4*$A28*(30*C$7)</f>
        <v>2910.6</v>
      </c>
      <c r="D28" s="18">
        <f>$B$4*$A28*(30*D$7)</f>
        <v>4365.9</v>
      </c>
      <c r="E28" s="18">
        <f>$B$4*$A28*(30*E$7)</f>
        <v>5821.2</v>
      </c>
      <c r="F28" s="18">
        <f>$B$4*$A28*(30*F$7)</f>
        <v>7276.5</v>
      </c>
      <c r="G28" s="18">
        <f>$B$4*$A28*(30*G$7)</f>
        <v>8731.799999999999</v>
      </c>
      <c r="H28" s="18">
        <f>$B$4*$A28*(30*H$7)</f>
        <v>10187.1</v>
      </c>
      <c r="I28" s="18">
        <f>$B$4*$A28*(30*I$7)</f>
        <v>11642.4</v>
      </c>
      <c r="J28" s="18">
        <f>$B$4*$A28*(30*J$7)</f>
        <v>13097.7</v>
      </c>
      <c r="K28" s="18">
        <f>$B$4*$A28*(30*K$7)</f>
        <v>14553</v>
      </c>
      <c r="L28" s="18">
        <f>$B$4*$A28*(30*L$7)</f>
        <v>16008.3</v>
      </c>
      <c r="M28" s="18">
        <f>$B$4*$A28*(30*M$7)</f>
        <v>17463.6</v>
      </c>
    </row>
    <row r="29" ht="17" customHeight="1">
      <c r="A29" s="19">
        <v>80</v>
      </c>
      <c r="B29" s="18">
        <f>$B$4*$A29*(30*B$7)</f>
        <v>1663.2</v>
      </c>
      <c r="C29" s="18">
        <f>$B$4*$A29*(30*C$7)</f>
        <v>3326.4</v>
      </c>
      <c r="D29" s="18">
        <f>$B$4*$A29*(30*D$7)</f>
        <v>4989.6</v>
      </c>
      <c r="E29" s="18">
        <f>$B$4*$A29*(30*E$7)</f>
        <v>6652.8</v>
      </c>
      <c r="F29" s="18">
        <f>$B$4*$A29*(30*F$7)</f>
        <v>8316</v>
      </c>
      <c r="G29" s="18">
        <f>$B$4*$A29*(30*G$7)</f>
        <v>9979.200000000001</v>
      </c>
      <c r="H29" s="18">
        <f>$B$4*$A29*(30*H$7)</f>
        <v>11642.4</v>
      </c>
      <c r="I29" s="18">
        <f>$B$4*$A29*(30*I$7)</f>
        <v>13305.6</v>
      </c>
      <c r="J29" s="18">
        <f>$B$4*$A29*(30*J$7)</f>
        <v>14968.8</v>
      </c>
      <c r="K29" s="18">
        <f>$B$4*$A29*(30*K$7)</f>
        <v>16632</v>
      </c>
      <c r="L29" s="18">
        <f>$B$4*$A29*(30*L$7)</f>
        <v>18295.2</v>
      </c>
      <c r="M29" s="18">
        <f>$B$4*$A29*(30*M$7)</f>
        <v>19958.4</v>
      </c>
    </row>
    <row r="30" ht="17" customHeight="1">
      <c r="A30" s="19">
        <v>90</v>
      </c>
      <c r="B30" s="18">
        <f>$B$4*$A30*(30*B$7)</f>
        <v>1871.1</v>
      </c>
      <c r="C30" s="18">
        <f>$B$4*$A30*(30*C$7)</f>
        <v>3742.2</v>
      </c>
      <c r="D30" s="18">
        <f>$B$4*$A30*(30*D$7)</f>
        <v>5613.3</v>
      </c>
      <c r="E30" s="18">
        <f>$B$4*$A30*(30*E$7)</f>
        <v>7484.4</v>
      </c>
      <c r="F30" s="18">
        <f>$B$4*$A30*(30*F$7)</f>
        <v>9355.5</v>
      </c>
      <c r="G30" s="18">
        <f>$B$4*$A30*(30*G$7)</f>
        <v>11226.6</v>
      </c>
      <c r="H30" s="18">
        <f>$B$4*$A30*(30*H$7)</f>
        <v>13097.7</v>
      </c>
      <c r="I30" s="18">
        <f>$B$4*$A30*(30*I$7)</f>
        <v>14968.8</v>
      </c>
      <c r="J30" s="18">
        <f>$B$4*$A30*(30*J$7)</f>
        <v>16839.9</v>
      </c>
      <c r="K30" s="18">
        <f>$B$4*$A30*(30*K$7)</f>
        <v>18711</v>
      </c>
      <c r="L30" s="18">
        <f>$B$4*$A30*(30*L$7)</f>
        <v>20582.1</v>
      </c>
      <c r="M30" s="18">
        <f>$B$4*$A30*(30*M$7)</f>
        <v>22453.2</v>
      </c>
    </row>
    <row r="31" ht="17" customHeight="1">
      <c r="A31" s="19">
        <v>100</v>
      </c>
      <c r="B31" s="18">
        <f>$B$4*$A31*(30*B$7)</f>
        <v>2079</v>
      </c>
      <c r="C31" s="18">
        <f>$B$4*$A31*(30*C$7)</f>
        <v>4158</v>
      </c>
      <c r="D31" s="18">
        <f>$B$4*$A31*(30*D$7)</f>
        <v>6237</v>
      </c>
      <c r="E31" s="18">
        <f>$B$4*$A31*(30*E$7)</f>
        <v>8316</v>
      </c>
      <c r="F31" s="18">
        <f>$B$4*$A31*(30*F$7)</f>
        <v>10395</v>
      </c>
      <c r="G31" s="18">
        <f>$B$4*$A31*(30*G$7)</f>
        <v>12474</v>
      </c>
      <c r="H31" s="18">
        <f>$B$4*$A31*(30*H$7)</f>
        <v>14553</v>
      </c>
      <c r="I31" s="18">
        <f>$B$4*$A31*(30*I$7)</f>
        <v>16632</v>
      </c>
      <c r="J31" s="18">
        <f>$B$4*$A31*(30*J$7)</f>
        <v>18711</v>
      </c>
      <c r="K31" s="18">
        <f>$B$4*$A31*(30*K$7)</f>
        <v>20790</v>
      </c>
      <c r="L31" s="18">
        <f>$B$4*$A31*(30*L$7)</f>
        <v>22869</v>
      </c>
      <c r="M31" s="18">
        <f>$B$4*$A31*(30*M$7)</f>
        <v>24948</v>
      </c>
    </row>
  </sheetData>
  <conditionalFormatting sqref="B8:M31">
    <cfRule type="cellIs" dxfId="0" priority="1" operator="greaterThan" stopIfTrue="1">
      <formula>$B$5</formula>
    </cfRule>
  </conditionalFormatting>
  <pageMargins left="0" right="0" top="0" bottom="0" header="0" footer="0"/>
  <pageSetup firstPageNumber="1" fitToHeight="1" fitToWidth="1" scale="100" useFirstPageNumber="0" orientation="landscape" pageOrder="downThenOver"/>
  <headerFooter>
    <oddFooter>&amp;L&amp;"Helvetica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