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electroniccats\CMSIS-DAP-Cat-programmer\hardware\SWD_Cat_Programmer\"/>
    </mc:Choice>
  </mc:AlternateContent>
  <xr:revisionPtr revIDLastSave="0" documentId="13_ncr:1_{BE3FA6A4-E4F7-4E2C-9F84-13E4723B492F}" xr6:coauthVersionLast="45" xr6:coauthVersionMax="45" xr10:uidLastSave="{00000000-0000-0000-0000-000000000000}"/>
  <bookViews>
    <workbookView xWindow="-120" yWindow="-120" windowWidth="20730" windowHeight="11160" xr2:uid="{A2E185B6-83A7-4434-9C0B-F6E08730964F}"/>
  </bookViews>
  <sheets>
    <sheet name="Hoja1" sheetId="2" r:id="rId1"/>
  </sheets>
  <calcPr calcId="0"/>
</workbook>
</file>

<file path=xl/calcChain.xml><?xml version="1.0" encoding="utf-8"?>
<calcChain xmlns="http://schemas.openxmlformats.org/spreadsheetml/2006/main">
  <c r="F14" i="2" l="1"/>
  <c r="G14" i="2"/>
  <c r="G4" i="2"/>
  <c r="G5" i="2"/>
  <c r="G6" i="2"/>
  <c r="G7" i="2"/>
  <c r="G8" i="2"/>
  <c r="G9" i="2"/>
  <c r="G10" i="2"/>
  <c r="G11" i="2"/>
  <c r="G12" i="2"/>
  <c r="G13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7169-00F1-421F-A456-0E8876092695}" name="SWD_Cat_Programmer" type="4" refreshedVersion="0" background="1">
    <webPr xml="1" sourceData="1" url="C:\Users\felip\Documents\electroniccats\CMSIS-DAP-Cat-programmer\hardware\SWD_Cat_Programmer\SWD_Cat_Programmer.xml" htmlTables="1" htmlFormat="all"/>
  </connection>
</connections>
</file>

<file path=xl/sharedStrings.xml><?xml version="1.0" encoding="utf-8"?>
<sst xmlns="http://schemas.openxmlformats.org/spreadsheetml/2006/main" count="55" uniqueCount="45">
  <si>
    <t>P1</t>
  </si>
  <si>
    <t>U1</t>
  </si>
  <si>
    <t>R7</t>
  </si>
  <si>
    <t>D1</t>
  </si>
  <si>
    <t>R6</t>
  </si>
  <si>
    <t>U2</t>
  </si>
  <si>
    <t>LED</t>
  </si>
  <si>
    <t>Descripción</t>
  </si>
  <si>
    <t>Referencia</t>
  </si>
  <si>
    <t>Número de Parte</t>
  </si>
  <si>
    <t>Proveedor</t>
  </si>
  <si>
    <t>Cantidad</t>
  </si>
  <si>
    <t>Precio</t>
  </si>
  <si>
    <t>Total 10 Unidades</t>
  </si>
  <si>
    <t>LCSC</t>
  </si>
  <si>
    <t>C111292</t>
  </si>
  <si>
    <t>USD</t>
  </si>
  <si>
    <t>MCU 8-Bit FLASH E8051 32MHz</t>
  </si>
  <si>
    <t>USB C Connector</t>
  </si>
  <si>
    <t>C393939</t>
  </si>
  <si>
    <t>C1, C2, C3</t>
  </si>
  <si>
    <t>1uF Capacitor</t>
  </si>
  <si>
    <t>100 nF Capacitor</t>
  </si>
  <si>
    <t>C42998</t>
  </si>
  <si>
    <t>R1,R2</t>
  </si>
  <si>
    <t>5.1k Resistor</t>
  </si>
  <si>
    <t>C103686</t>
  </si>
  <si>
    <t>1K Resistor</t>
  </si>
  <si>
    <t>C103209</t>
  </si>
  <si>
    <t>C131244</t>
  </si>
  <si>
    <t>SW1, SW2</t>
  </si>
  <si>
    <t>PUSH Switch</t>
  </si>
  <si>
    <t>612-TL3342F160</t>
  </si>
  <si>
    <t>Mouser</t>
  </si>
  <si>
    <t>20K Resistor</t>
  </si>
  <si>
    <t>C4184</t>
  </si>
  <si>
    <t>R3,R4,R5</t>
  </si>
  <si>
    <t>150 Resistor</t>
  </si>
  <si>
    <t>C103302</t>
  </si>
  <si>
    <t>C4,C5</t>
  </si>
  <si>
    <t>C26413</t>
  </si>
  <si>
    <t>Regulator</t>
  </si>
  <si>
    <t>C296123</t>
  </si>
  <si>
    <t>Total</t>
  </si>
  <si>
    <t>SWD_CAT_PROGRAMMER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</si>
</sst>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8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8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double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string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string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4FA6-A906-4D35-B401-89800F4D29A0}">
  <dimension ref="A1:G14"/>
  <sheetViews>
    <sheetView tabSelected="1" workbookViewId="0">
      <selection activeCell="H21" sqref="H21"/>
    </sheetView>
  </sheetViews>
  <sheetFormatPr baseColWidth="10" defaultRowHeight="15" x14ac:dyDescent="0.25"/>
  <cols>
    <col min="1" max="1" width="27.5703125" customWidth="1"/>
    <col min="2" max="2" width="16.140625" customWidth="1"/>
    <col min="3" max="3" width="18.42578125" customWidth="1"/>
    <col min="4" max="4" width="14.28515625" customWidth="1"/>
    <col min="5" max="5" width="12" customWidth="1"/>
    <col min="7" max="7" width="16.28515625" customWidth="1"/>
  </cols>
  <sheetData>
    <row r="1" spans="1:7" x14ac:dyDescent="0.25">
      <c r="A1" t="s">
        <v>44</v>
      </c>
      <c r="F1" t="s">
        <v>16</v>
      </c>
      <c r="G1" t="s">
        <v>16</v>
      </c>
    </row>
    <row r="2" spans="1:7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 x14ac:dyDescent="0.25">
      <c r="A3" s="4" t="s">
        <v>18</v>
      </c>
      <c r="B3" t="s">
        <v>0</v>
      </c>
      <c r="C3" s="1" t="s">
        <v>19</v>
      </c>
      <c r="D3" t="s">
        <v>14</v>
      </c>
      <c r="E3">
        <v>1</v>
      </c>
      <c r="F3" s="2">
        <v>0.11738999999999999</v>
      </c>
      <c r="G3" s="9">
        <f>PRODUCT(E3,F3,10)</f>
        <v>1.1738999999999999</v>
      </c>
    </row>
    <row r="4" spans="1:7" x14ac:dyDescent="0.25">
      <c r="A4" s="3" t="s">
        <v>22</v>
      </c>
      <c r="B4" t="s">
        <v>20</v>
      </c>
      <c r="C4" t="s">
        <v>23</v>
      </c>
      <c r="D4" t="s">
        <v>14</v>
      </c>
      <c r="E4">
        <v>3</v>
      </c>
      <c r="F4" s="2">
        <v>3.5260000000000001E-3</v>
      </c>
      <c r="G4" s="10">
        <f t="shared" ref="G4:G13" si="0">PRODUCT(E4,F4,10)</f>
        <v>0.10578000000000001</v>
      </c>
    </row>
    <row r="5" spans="1:7" x14ac:dyDescent="0.25">
      <c r="A5" s="3" t="s">
        <v>25</v>
      </c>
      <c r="B5" t="s">
        <v>24</v>
      </c>
      <c r="C5" t="s">
        <v>26</v>
      </c>
      <c r="D5" t="s">
        <v>14</v>
      </c>
      <c r="E5">
        <v>2</v>
      </c>
      <c r="F5" s="2">
        <v>1.271E-3</v>
      </c>
      <c r="G5" s="10">
        <f t="shared" si="0"/>
        <v>2.5419999999999998E-2</v>
      </c>
    </row>
    <row r="6" spans="1:7" x14ac:dyDescent="0.25">
      <c r="A6" s="4" t="s">
        <v>17</v>
      </c>
      <c r="B6" t="s">
        <v>1</v>
      </c>
      <c r="C6" t="s">
        <v>15</v>
      </c>
      <c r="D6" t="s">
        <v>14</v>
      </c>
      <c r="E6">
        <v>1</v>
      </c>
      <c r="F6" s="2">
        <v>0.42</v>
      </c>
      <c r="G6" s="10">
        <f t="shared" si="0"/>
        <v>4.2</v>
      </c>
    </row>
    <row r="7" spans="1:7" x14ac:dyDescent="0.25">
      <c r="A7" s="3" t="s">
        <v>27</v>
      </c>
      <c r="B7" t="s">
        <v>2</v>
      </c>
      <c r="C7" s="1" t="s">
        <v>28</v>
      </c>
      <c r="D7" t="s">
        <v>14</v>
      </c>
      <c r="E7">
        <v>1</v>
      </c>
      <c r="F7" s="2">
        <v>9.4799999999999995E-4</v>
      </c>
      <c r="G7" s="10">
        <f t="shared" si="0"/>
        <v>9.4799999999999988E-3</v>
      </c>
    </row>
    <row r="8" spans="1:7" x14ac:dyDescent="0.25">
      <c r="A8" s="3" t="s">
        <v>6</v>
      </c>
      <c r="B8" t="s">
        <v>3</v>
      </c>
      <c r="C8" t="s">
        <v>29</v>
      </c>
      <c r="D8" t="s">
        <v>14</v>
      </c>
      <c r="E8">
        <v>1</v>
      </c>
      <c r="F8" s="2">
        <v>1.9605999999999998E-2</v>
      </c>
      <c r="G8" s="10">
        <f t="shared" si="0"/>
        <v>0.19605999999999998</v>
      </c>
    </row>
    <row r="9" spans="1:7" x14ac:dyDescent="0.25">
      <c r="A9" s="3" t="s">
        <v>31</v>
      </c>
      <c r="B9" t="s">
        <v>30</v>
      </c>
      <c r="C9" t="s">
        <v>32</v>
      </c>
      <c r="D9" t="s">
        <v>33</v>
      </c>
      <c r="E9">
        <v>2</v>
      </c>
      <c r="F9" s="2">
        <v>0.82</v>
      </c>
      <c r="G9" s="10">
        <f t="shared" si="0"/>
        <v>16.399999999999999</v>
      </c>
    </row>
    <row r="10" spans="1:7" x14ac:dyDescent="0.25">
      <c r="A10" s="3" t="s">
        <v>34</v>
      </c>
      <c r="B10" t="s">
        <v>4</v>
      </c>
      <c r="C10" t="s">
        <v>35</v>
      </c>
      <c r="D10" t="s">
        <v>14</v>
      </c>
      <c r="E10">
        <v>1</v>
      </c>
      <c r="F10" s="2">
        <v>1.1980000000000001E-3</v>
      </c>
      <c r="G10" s="10">
        <f t="shared" si="0"/>
        <v>1.1980000000000001E-2</v>
      </c>
    </row>
    <row r="11" spans="1:7" x14ac:dyDescent="0.25">
      <c r="A11" s="3" t="s">
        <v>37</v>
      </c>
      <c r="B11" t="s">
        <v>36</v>
      </c>
      <c r="C11" t="s">
        <v>38</v>
      </c>
      <c r="D11" t="s">
        <v>14</v>
      </c>
      <c r="E11">
        <v>3</v>
      </c>
      <c r="F11" s="2">
        <v>1.3010000000000001E-3</v>
      </c>
      <c r="G11" s="10">
        <f t="shared" si="0"/>
        <v>3.9030000000000002E-2</v>
      </c>
    </row>
    <row r="12" spans="1:7" x14ac:dyDescent="0.25">
      <c r="A12" s="3" t="s">
        <v>21</v>
      </c>
      <c r="B12" t="s">
        <v>39</v>
      </c>
      <c r="C12" t="s">
        <v>40</v>
      </c>
      <c r="D12" t="s">
        <v>14</v>
      </c>
      <c r="E12">
        <v>2</v>
      </c>
      <c r="F12" s="2">
        <v>5.0070000000000002E-3</v>
      </c>
      <c r="G12" s="10">
        <f t="shared" si="0"/>
        <v>0.10014000000000001</v>
      </c>
    </row>
    <row r="13" spans="1:7" x14ac:dyDescent="0.25">
      <c r="A13" s="3" t="s">
        <v>41</v>
      </c>
      <c r="B13" s="5" t="s">
        <v>5</v>
      </c>
      <c r="C13" s="7" t="s">
        <v>42</v>
      </c>
      <c r="D13" s="7" t="s">
        <v>14</v>
      </c>
      <c r="E13" s="7">
        <v>1</v>
      </c>
      <c r="F13" s="8">
        <v>2.6419000000000002E-2</v>
      </c>
      <c r="G13" s="11">
        <f t="shared" si="0"/>
        <v>0.26419000000000004</v>
      </c>
    </row>
    <row r="14" spans="1:7" x14ac:dyDescent="0.25">
      <c r="E14" s="6" t="s">
        <v>43</v>
      </c>
      <c r="F14" s="12">
        <f>SUM(F3:F13)</f>
        <v>1.4166659999999998</v>
      </c>
      <c r="G14" s="13">
        <f>SUM(G3:G13)</f>
        <v>22.525980000000001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de jesus Islas Martinez</cp:lastModifiedBy>
  <dcterms:created xsi:type="dcterms:W3CDTF">2020-08-04T22:39:10Z</dcterms:created>
  <dcterms:modified xsi:type="dcterms:W3CDTF">2020-08-04T22:42:13Z</dcterms:modified>
</cp:coreProperties>
</file>