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ad Imtiaz\Documents\GitHub\esp32-energymeter\hardware\KiCAD\esp32-energymeter-V2\production\"/>
    </mc:Choice>
  </mc:AlternateContent>
  <xr:revisionPtr revIDLastSave="0" documentId="13_ncr:9_{24FA5695-4672-463E-9DD9-E6FD89F840D4}" xr6:coauthVersionLast="47" xr6:coauthVersionMax="47" xr10:uidLastSave="{00000000-0000-0000-0000-000000000000}"/>
  <bookViews>
    <workbookView xWindow="-28920" yWindow="-120" windowWidth="29040" windowHeight="15720" xr2:uid="{AE6C120F-DC36-4EB6-B3D7-DB831F3C207A}"/>
  </bookViews>
  <sheets>
    <sheet name="mouser-bom-esp32-energymeter-V2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</calcChain>
</file>

<file path=xl/sharedStrings.xml><?xml version="1.0" encoding="utf-8"?>
<sst xmlns="http://schemas.openxmlformats.org/spreadsheetml/2006/main" count="184" uniqueCount="141">
  <si>
    <t>Date:</t>
  </si>
  <si>
    <t>Ref</t>
  </si>
  <si>
    <t>Non Replaceable</t>
  </si>
  <si>
    <t>Mouser Number</t>
  </si>
  <si>
    <t>5 Qty</t>
  </si>
  <si>
    <t>Qty</t>
  </si>
  <si>
    <t>Value</t>
  </si>
  <si>
    <t>Cmp name</t>
  </si>
  <si>
    <t>Footprint</t>
  </si>
  <si>
    <t>Description</t>
  </si>
  <si>
    <t>C2, C3, C4, C6, C9, C11, C14, C15, C16, C21, C22, C23</t>
  </si>
  <si>
    <t>80-C0805C183K2RACTU</t>
  </si>
  <si>
    <t>18nF</t>
  </si>
  <si>
    <t>C0805C183K2RACTU</t>
  </si>
  <si>
    <t>Capacitor_SMD:C_0805_2012Metric_Pad1.18x1.45mm_HandSolder</t>
  </si>
  <si>
    <t>Unpolarized capacitor, small symbol</t>
  </si>
  <si>
    <t>C13</t>
  </si>
  <si>
    <t>710-865090340001</t>
  </si>
  <si>
    <t>4.7uF</t>
  </si>
  <si>
    <t>8.6509E+11</t>
  </si>
  <si>
    <t>SamacSys_Parts:CAPAE430X550N</t>
  </si>
  <si>
    <t>Wurth Elektronik 4.7uF 16 V dc Aluminium Electrolytic Capacitor, WCAP-ASLU Series 1000h 5.5 (Dia.) x 3.85mm</t>
  </si>
  <si>
    <t>C1, C5, C7, C8, C10, C12, C17, C18, C19, C20, C24, C27, C28, C31, C32</t>
  </si>
  <si>
    <t>80-C0805C104M5RAC</t>
  </si>
  <si>
    <t>100nF</t>
  </si>
  <si>
    <t>C0805C104M5RAC</t>
  </si>
  <si>
    <t>C25, C26</t>
  </si>
  <si>
    <t>710-865080442004</t>
  </si>
  <si>
    <t>22uF</t>
  </si>
  <si>
    <t>8.6508E+11</t>
  </si>
  <si>
    <t>CAPAE530X550N</t>
  </si>
  <si>
    <t>Wurth Elektronik 22uF Electrolytic Capacitor 25V 20% Surface Mount - 865080442004</t>
  </si>
  <si>
    <t>C29, C30</t>
  </si>
  <si>
    <t>710-865080553014</t>
  </si>
  <si>
    <t>220uF</t>
  </si>
  <si>
    <t>8.65081E+11</t>
  </si>
  <si>
    <t>CAPAE830X1050N</t>
  </si>
  <si>
    <t>Wurth Elektronik 220uF 35 V dc Aluminium Electrolytic Capacitor, WCAP-ASLI Series 2000h 8 (Dia.) x 10.35mm</t>
  </si>
  <si>
    <t>D1</t>
  </si>
  <si>
    <t>x</t>
  </si>
  <si>
    <t>621-1N5819HW-F</t>
  </si>
  <si>
    <t>1N5819HW-7-F</t>
  </si>
  <si>
    <t>SOD3716X145N</t>
  </si>
  <si>
    <t>Diode Schottky 1A 40V SOD123 Diodes Inc 1N5819HW-7-F, SMT Schottky Diode, 40V 1A, 2-Pin SOD-123</t>
  </si>
  <si>
    <t>D2</t>
  </si>
  <si>
    <t>621-BAT760-7</t>
  </si>
  <si>
    <t>BAT760-7</t>
  </si>
  <si>
    <t>SOD2513X120N</t>
  </si>
  <si>
    <t>Diode Schottky 30V 1A 2Pin SOD323 Diodes Inc BAT760-7, SMT Schottky Diode, 30V 1A, 2-Pin SOD-323</t>
  </si>
  <si>
    <t>D3, D4, D5</t>
  </si>
  <si>
    <t>576-SZSMF4L5.0AT3G</t>
  </si>
  <si>
    <t>SZSMF4L5.0AT3G</t>
  </si>
  <si>
    <t>SODFL3824X140N</t>
  </si>
  <si>
    <t>Automotive Surface Mount 400 W TVS Diode in SOD-123FL</t>
  </si>
  <si>
    <t>D6</t>
  </si>
  <si>
    <t>621-B140HW-7</t>
  </si>
  <si>
    <t>B140HW-7</t>
  </si>
  <si>
    <t>Diodes Inc B140HW-7, SMT Schottky Diode, 40V 1A, 2-Pin SOD-123</t>
  </si>
  <si>
    <t>IC1</t>
  </si>
  <si>
    <t>556-ATM90E32AS-AU-R</t>
  </si>
  <si>
    <t>ATM90E32AS-AU-R</t>
  </si>
  <si>
    <t>ATM90E32AS-AU-R:QFP50P900X900X120-48N</t>
  </si>
  <si>
    <t>IC2</t>
  </si>
  <si>
    <t>513-NJM2882F33-TE1</t>
  </si>
  <si>
    <t>NJM2882F33-TE1</t>
  </si>
  <si>
    <t>Package_TO_SOT_SMD:SOT-23-5</t>
  </si>
  <si>
    <t>LDO Voltage Regulators 75dB 30uVrms 300mA 1.0uF 3.3V 350mW</t>
  </si>
  <si>
    <t>IC3</t>
  </si>
  <si>
    <t>621-AP63203WU-7</t>
  </si>
  <si>
    <t>AP63203WU-7</t>
  </si>
  <si>
    <t>SOT95P280X100-6N</t>
  </si>
  <si>
    <t>Switching Voltage Regulators DCDC Conv HV Buck TSOT26 T&amp;R 3K</t>
  </si>
  <si>
    <t>K1, K4</t>
  </si>
  <si>
    <t>490-TB004-508-06BE</t>
  </si>
  <si>
    <t>Screw_Terminal_01x06</t>
  </si>
  <si>
    <t>TerminalBlock_RND:TerminalBlock_RND_205-00236_1x06_P5.08mm_Horizontal</t>
  </si>
  <si>
    <t>Generic screw terminal, single row, 01x06, script generated (kicad-library-utils/schlib/autogen/connector/)</t>
  </si>
  <si>
    <t>K2</t>
  </si>
  <si>
    <t>523-GSB1C41110SSHR</t>
  </si>
  <si>
    <t>GSB1C41110SSHR</t>
  </si>
  <si>
    <t>USB2.0, Type C, Top mount, Center Height 1.63mm, Single Row Surface Mount</t>
  </si>
  <si>
    <t>L1</t>
  </si>
  <si>
    <t>652-SRN6028C-3R9M</t>
  </si>
  <si>
    <t>3.9uH</t>
  </si>
  <si>
    <t>SRN6028C-3R9M</t>
  </si>
  <si>
    <t>SRN6028C3R9M</t>
  </si>
  <si>
    <t>Ind,6.0x6.0x2.6mm,3.9uH+/-20%,3.3A,shd</t>
  </si>
  <si>
    <t>LED3, LED4, LED5, LED6</t>
  </si>
  <si>
    <t>710-150080YS75000</t>
  </si>
  <si>
    <t>Yellow Led</t>
  </si>
  <si>
    <t>150080YS75000</t>
  </si>
  <si>
    <t>LED_SMD:LED_0805_2012Metric_Pad1.15x1.40mm_HandSolder</t>
  </si>
  <si>
    <t>Light emitting diode</t>
  </si>
  <si>
    <t>MOD1</t>
  </si>
  <si>
    <t>356-ESP32-S3WRM1N8R2</t>
  </si>
  <si>
    <t>ESP32-S3-WROOM-1</t>
  </si>
  <si>
    <t>ESP32-S3-WROOM-1-N8R2</t>
  </si>
  <si>
    <t>PCM_Espressif:ESP32-S3-WROOM-1</t>
  </si>
  <si>
    <t>2.4 GHz WiFi (802.11 b/g/n) and Bluetooth Â® 5 (LE) module Built around ESP32S3 series of SoCs, Xtensa Â® dualcore 32bit LX7 microprocessor Flash up to 16 MB, PSRAM up to 8 MB 36 GPIOs, rich set of peripherals Onboard PCB antenna</t>
  </si>
  <si>
    <t>652-CHP0805FX1001ELF</t>
  </si>
  <si>
    <t>1k</t>
  </si>
  <si>
    <t>R_US</t>
  </si>
  <si>
    <t>Resistor_SMD:R_0805_2012Metric_Pad1.20x1.40mm_HandSolder</t>
  </si>
  <si>
    <t>Resistor, US symbol</t>
  </si>
  <si>
    <t>R2, R3, R6, R7, R10, R11</t>
  </si>
  <si>
    <t>755-SDR10EZPJ2R4</t>
  </si>
  <si>
    <t>2R4</t>
  </si>
  <si>
    <t>652-CMP0805-FX-1002L</t>
  </si>
  <si>
    <t>10k</t>
  </si>
  <si>
    <t>652-CMP0805-FX-1003L</t>
  </si>
  <si>
    <t>100k</t>
  </si>
  <si>
    <t>R30, R31</t>
  </si>
  <si>
    <t>755-SDR10EZPJ472</t>
  </si>
  <si>
    <t>4.7k</t>
  </si>
  <si>
    <t>660-RK73H2ATTD80R6F</t>
  </si>
  <si>
    <t>80R</t>
  </si>
  <si>
    <t>71-RCS08050000Z0EA</t>
  </si>
  <si>
    <t>0R</t>
  </si>
  <si>
    <t>S1, S2</t>
  </si>
  <si>
    <t>611-PTS526SM15SMTR2L</t>
  </si>
  <si>
    <t>PTS526_SM15_SMTR2_LFS</t>
  </si>
  <si>
    <t>PTS526SM15SMTR2LFS</t>
  </si>
  <si>
    <t>Tactile Switches 50mA 12VDC, 5.2x5.2mm, 1.5mm H, 160gf, G leads, No ground pin, metal actuator</t>
  </si>
  <si>
    <t>X1</t>
  </si>
  <si>
    <t>815-ABM8G-16.3-B4Y-T</t>
  </si>
  <si>
    <t>ABM8G-16.384MHZ-B4Y-T</t>
  </si>
  <si>
    <t>ABM8G</t>
  </si>
  <si>
    <t>16.384 MHz +/-30ppm Crystal 10pF 80 Ohms 4-SMD, No Lead</t>
  </si>
  <si>
    <t>LED1, LED 7, LED 8</t>
  </si>
  <si>
    <t>710-150080RS75000</t>
  </si>
  <si>
    <t>Red</t>
  </si>
  <si>
    <t>150080RS75000</t>
  </si>
  <si>
    <t>LED2</t>
  </si>
  <si>
    <t>710-150080GS75000</t>
  </si>
  <si>
    <t>Green Led</t>
  </si>
  <si>
    <t>150080GS75000</t>
  </si>
  <si>
    <t>R1, R4, R5, R8, R9, R12, R13, R14, R15, R23, R24, R25</t>
  </si>
  <si>
    <t>R16, R18, R19, R20, R21, R22</t>
  </si>
  <si>
    <t>R26, R27, R33, R34, R35, R36, R38, R40</t>
  </si>
  <si>
    <t>R28, R29, R30, R37</t>
  </si>
  <si>
    <t>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</si>
</sst>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Inter"/>
      <family val="2"/>
    </font>
    <font>
      <sz val="11"/>
      <color theme="1"/>
      <name val="Inter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Inter"/>
      <family val="2"/>
    </font>
    <font>
      <b/>
      <sz val="13"/>
      <color theme="3"/>
      <name val="Inter"/>
      <family val="2"/>
    </font>
    <font>
      <b/>
      <sz val="11"/>
      <color theme="3"/>
      <name val="Inter"/>
      <family val="2"/>
    </font>
    <font>
      <sz val="11"/>
      <color rgb="FF006100"/>
      <name val="Inter"/>
      <family val="2"/>
    </font>
    <font>
      <sz val="11"/>
      <color rgb="FF9C0006"/>
      <name val="Inter"/>
      <family val="2"/>
    </font>
    <font>
      <sz val="11"/>
      <color rgb="FF9C5700"/>
      <name val="Inter"/>
      <family val="2"/>
    </font>
    <font>
      <sz val="11"/>
      <color rgb="FF3F3F76"/>
      <name val="Inter"/>
      <family val="2"/>
    </font>
    <font>
      <b/>
      <sz val="11"/>
      <color rgb="FF3F3F3F"/>
      <name val="Inter"/>
      <family val="2"/>
    </font>
    <font>
      <b/>
      <sz val="11"/>
      <color rgb="FFFA7D00"/>
      <name val="Inter"/>
      <family val="2"/>
    </font>
    <font>
      <sz val="11"/>
      <color rgb="FFFA7D00"/>
      <name val="Inter"/>
      <family val="2"/>
    </font>
    <font>
      <b/>
      <sz val="11"/>
      <color theme="0"/>
      <name val="Inter"/>
      <family val="2"/>
    </font>
    <font>
      <sz val="11"/>
      <color rgb="FFFF0000"/>
      <name val="Inter"/>
      <family val="2"/>
    </font>
    <font>
      <i/>
      <sz val="11"/>
      <color rgb="FF7F7F7F"/>
      <name val="Inter"/>
      <family val="2"/>
    </font>
    <font>
      <b/>
      <sz val="11"/>
      <color theme="1"/>
      <name val="Inter"/>
      <family val="2"/>
    </font>
    <font>
      <sz val="11"/>
      <color theme="0"/>
      <name val="Inte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EC5C-D6BA-419B-A6ED-838B9C484E91}">
  <dimension ref="A1:I32"/>
  <sheetViews>
    <sheetView tabSelected="1" workbookViewId="0">
      <selection activeCell="A32" sqref="A5:A32"/>
    </sheetView>
  </sheetViews>
  <sheetFormatPr defaultRowHeight="15" x14ac:dyDescent="0.25"/>
  <cols>
    <col min="1" max="1" width="53.09765625" customWidth="1"/>
    <col min="2" max="2" width="14.296875" style="3" customWidth="1"/>
    <col min="3" max="3" width="26.09765625" customWidth="1"/>
    <col min="6" max="6" width="22.69921875" customWidth="1"/>
    <col min="7" max="7" width="27.796875" customWidth="1"/>
  </cols>
  <sheetData>
    <row r="1" spans="1:9" x14ac:dyDescent="0.25">
      <c r="A1" t="s">
        <v>0</v>
      </c>
      <c r="C1" s="1">
        <v>45352.696527777778</v>
      </c>
    </row>
    <row r="3" spans="1:9" x14ac:dyDescent="0.25">
      <c r="A3" t="s">
        <v>1</v>
      </c>
      <c r="B3" s="4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5" spans="1:9" x14ac:dyDescent="0.25">
      <c r="A5" t="s">
        <v>22</v>
      </c>
      <c r="C5" t="s">
        <v>23</v>
      </c>
      <c r="D5">
        <f>E5*5</f>
        <v>75</v>
      </c>
      <c r="E5">
        <v>15</v>
      </c>
      <c r="F5" t="s">
        <v>24</v>
      </c>
      <c r="G5" t="s">
        <v>25</v>
      </c>
      <c r="H5" t="s">
        <v>14</v>
      </c>
      <c r="I5" t="s">
        <v>15</v>
      </c>
    </row>
    <row r="6" spans="1:9" x14ac:dyDescent="0.25">
      <c r="A6" t="s">
        <v>10</v>
      </c>
      <c r="C6" t="s">
        <v>11</v>
      </c>
      <c r="D6">
        <f t="shared" ref="D6:D32" si="0">E6*5</f>
        <v>60</v>
      </c>
      <c r="E6">
        <v>12</v>
      </c>
      <c r="F6" t="s">
        <v>12</v>
      </c>
      <c r="G6" t="s">
        <v>13</v>
      </c>
      <c r="H6" t="s">
        <v>14</v>
      </c>
      <c r="I6" t="s">
        <v>15</v>
      </c>
    </row>
    <row r="7" spans="1:9" x14ac:dyDescent="0.25">
      <c r="A7" t="s">
        <v>16</v>
      </c>
      <c r="C7" t="s">
        <v>17</v>
      </c>
      <c r="D7">
        <f t="shared" si="0"/>
        <v>5</v>
      </c>
      <c r="E7">
        <v>1</v>
      </c>
      <c r="F7" t="s">
        <v>18</v>
      </c>
      <c r="G7" s="2" t="s">
        <v>19</v>
      </c>
      <c r="H7" t="s">
        <v>20</v>
      </c>
      <c r="I7" t="s">
        <v>21</v>
      </c>
    </row>
    <row r="8" spans="1:9" x14ac:dyDescent="0.25">
      <c r="A8" t="s">
        <v>26</v>
      </c>
      <c r="C8" t="s">
        <v>27</v>
      </c>
      <c r="D8">
        <f t="shared" si="0"/>
        <v>10</v>
      </c>
      <c r="E8">
        <v>2</v>
      </c>
      <c r="F8" t="s">
        <v>28</v>
      </c>
      <c r="G8" s="2" t="s">
        <v>29</v>
      </c>
      <c r="H8" t="s">
        <v>30</v>
      </c>
      <c r="I8" t="s">
        <v>31</v>
      </c>
    </row>
    <row r="9" spans="1:9" x14ac:dyDescent="0.25">
      <c r="A9" t="s">
        <v>32</v>
      </c>
      <c r="C9" t="s">
        <v>33</v>
      </c>
      <c r="D9">
        <f t="shared" si="0"/>
        <v>10</v>
      </c>
      <c r="E9">
        <v>2</v>
      </c>
      <c r="F9" t="s">
        <v>34</v>
      </c>
      <c r="G9" s="2" t="s">
        <v>35</v>
      </c>
      <c r="H9" t="s">
        <v>36</v>
      </c>
      <c r="I9" t="s">
        <v>37</v>
      </c>
    </row>
    <row r="10" spans="1:9" x14ac:dyDescent="0.25">
      <c r="A10" t="s">
        <v>38</v>
      </c>
      <c r="B10" s="3" t="s">
        <v>39</v>
      </c>
      <c r="C10" t="s">
        <v>45</v>
      </c>
      <c r="D10">
        <f t="shared" si="0"/>
        <v>5</v>
      </c>
      <c r="E10">
        <v>1</v>
      </c>
      <c r="F10" t="s">
        <v>46</v>
      </c>
      <c r="G10" t="s">
        <v>46</v>
      </c>
      <c r="H10" t="s">
        <v>47</v>
      </c>
      <c r="I10" t="s">
        <v>48</v>
      </c>
    </row>
    <row r="11" spans="1:9" x14ac:dyDescent="0.25">
      <c r="A11" t="s">
        <v>44</v>
      </c>
      <c r="B11" s="3" t="s">
        <v>39</v>
      </c>
      <c r="C11" t="s">
        <v>40</v>
      </c>
      <c r="D11">
        <f t="shared" si="0"/>
        <v>5</v>
      </c>
      <c r="E11">
        <v>1</v>
      </c>
      <c r="F11" t="s">
        <v>41</v>
      </c>
      <c r="G11" t="s">
        <v>41</v>
      </c>
      <c r="H11" t="s">
        <v>42</v>
      </c>
      <c r="I11" t="s">
        <v>43</v>
      </c>
    </row>
    <row r="12" spans="1:9" x14ac:dyDescent="0.25">
      <c r="A12" t="s">
        <v>49</v>
      </c>
      <c r="B12" s="3" t="s">
        <v>39</v>
      </c>
      <c r="C12" t="s">
        <v>50</v>
      </c>
      <c r="D12">
        <f t="shared" si="0"/>
        <v>15</v>
      </c>
      <c r="E12">
        <v>3</v>
      </c>
      <c r="F12" t="s">
        <v>51</v>
      </c>
      <c r="G12" t="s">
        <v>51</v>
      </c>
      <c r="H12" t="s">
        <v>52</v>
      </c>
      <c r="I12" t="s">
        <v>53</v>
      </c>
    </row>
    <row r="13" spans="1:9" x14ac:dyDescent="0.25">
      <c r="A13" t="s">
        <v>54</v>
      </c>
      <c r="B13" s="3" t="s">
        <v>39</v>
      </c>
      <c r="C13" t="s">
        <v>55</v>
      </c>
      <c r="D13">
        <f t="shared" si="0"/>
        <v>5</v>
      </c>
      <c r="E13">
        <v>1</v>
      </c>
      <c r="F13" t="s">
        <v>56</v>
      </c>
      <c r="G13" t="s">
        <v>56</v>
      </c>
      <c r="H13" t="s">
        <v>42</v>
      </c>
      <c r="I13" t="s">
        <v>57</v>
      </c>
    </row>
    <row r="14" spans="1:9" x14ac:dyDescent="0.25">
      <c r="A14" t="s">
        <v>58</v>
      </c>
      <c r="B14" s="3" t="s">
        <v>39</v>
      </c>
      <c r="C14" t="s">
        <v>59</v>
      </c>
      <c r="D14">
        <f t="shared" si="0"/>
        <v>5</v>
      </c>
      <c r="E14">
        <v>1</v>
      </c>
      <c r="F14" t="s">
        <v>60</v>
      </c>
      <c r="G14" t="s">
        <v>60</v>
      </c>
      <c r="H14" t="s">
        <v>61</v>
      </c>
    </row>
    <row r="15" spans="1:9" x14ac:dyDescent="0.25">
      <c r="A15" t="s">
        <v>62</v>
      </c>
      <c r="B15" s="3" t="s">
        <v>39</v>
      </c>
      <c r="C15" t="s">
        <v>63</v>
      </c>
      <c r="D15">
        <f t="shared" si="0"/>
        <v>5</v>
      </c>
      <c r="E15">
        <v>1</v>
      </c>
      <c r="F15" t="s">
        <v>64</v>
      </c>
      <c r="G15" t="s">
        <v>64</v>
      </c>
      <c r="H15" t="s">
        <v>65</v>
      </c>
      <c r="I15" t="s">
        <v>66</v>
      </c>
    </row>
    <row r="16" spans="1:9" x14ac:dyDescent="0.25">
      <c r="A16" t="s">
        <v>67</v>
      </c>
      <c r="B16" s="3" t="s">
        <v>39</v>
      </c>
      <c r="C16" t="s">
        <v>68</v>
      </c>
      <c r="D16">
        <f t="shared" si="0"/>
        <v>5</v>
      </c>
      <c r="E16">
        <v>1</v>
      </c>
      <c r="F16" t="s">
        <v>69</v>
      </c>
      <c r="G16" t="s">
        <v>69</v>
      </c>
      <c r="H16" t="s">
        <v>70</v>
      </c>
      <c r="I16" t="s">
        <v>71</v>
      </c>
    </row>
    <row r="17" spans="1:9" x14ac:dyDescent="0.25">
      <c r="A17" t="s">
        <v>72</v>
      </c>
      <c r="C17" t="s">
        <v>73</v>
      </c>
      <c r="D17">
        <f t="shared" si="0"/>
        <v>10</v>
      </c>
      <c r="E17">
        <v>2</v>
      </c>
      <c r="F17" t="s">
        <v>74</v>
      </c>
      <c r="G17" t="s">
        <v>74</v>
      </c>
      <c r="H17" t="s">
        <v>75</v>
      </c>
      <c r="I17" t="s">
        <v>76</v>
      </c>
    </row>
    <row r="18" spans="1:9" x14ac:dyDescent="0.25">
      <c r="A18" t="s">
        <v>77</v>
      </c>
      <c r="C18" t="s">
        <v>78</v>
      </c>
      <c r="D18">
        <f t="shared" si="0"/>
        <v>5</v>
      </c>
      <c r="E18">
        <v>1</v>
      </c>
      <c r="F18" t="s">
        <v>79</v>
      </c>
      <c r="G18" t="s">
        <v>79</v>
      </c>
      <c r="H18" t="s">
        <v>79</v>
      </c>
      <c r="I18" t="s">
        <v>80</v>
      </c>
    </row>
    <row r="19" spans="1:9" x14ac:dyDescent="0.25">
      <c r="A19" t="s">
        <v>81</v>
      </c>
      <c r="C19" t="s">
        <v>82</v>
      </c>
      <c r="D19">
        <f t="shared" si="0"/>
        <v>5</v>
      </c>
      <c r="E19">
        <v>1</v>
      </c>
      <c r="F19" t="s">
        <v>83</v>
      </c>
      <c r="G19" t="s">
        <v>84</v>
      </c>
      <c r="H19" t="s">
        <v>85</v>
      </c>
      <c r="I19" t="s">
        <v>86</v>
      </c>
    </row>
    <row r="20" spans="1:9" x14ac:dyDescent="0.25">
      <c r="A20" t="s">
        <v>87</v>
      </c>
      <c r="C20" t="s">
        <v>88</v>
      </c>
      <c r="D20">
        <f t="shared" si="0"/>
        <v>20</v>
      </c>
      <c r="E20">
        <v>4</v>
      </c>
      <c r="F20" t="s">
        <v>89</v>
      </c>
      <c r="G20" t="s">
        <v>90</v>
      </c>
      <c r="H20" t="s">
        <v>91</v>
      </c>
      <c r="I20" t="s">
        <v>92</v>
      </c>
    </row>
    <row r="21" spans="1:9" x14ac:dyDescent="0.25">
      <c r="A21" t="s">
        <v>93</v>
      </c>
      <c r="B21" s="3" t="s">
        <v>39</v>
      </c>
      <c r="C21" t="s">
        <v>94</v>
      </c>
      <c r="D21">
        <f t="shared" si="0"/>
        <v>5</v>
      </c>
      <c r="E21">
        <v>1</v>
      </c>
      <c r="F21" t="s">
        <v>95</v>
      </c>
      <c r="G21" t="s">
        <v>96</v>
      </c>
      <c r="H21" t="s">
        <v>97</v>
      </c>
      <c r="I21" t="s">
        <v>98</v>
      </c>
    </row>
    <row r="22" spans="1:9" x14ac:dyDescent="0.25">
      <c r="A22" t="s">
        <v>136</v>
      </c>
      <c r="C22" t="s">
        <v>99</v>
      </c>
      <c r="D22">
        <f t="shared" si="0"/>
        <v>60</v>
      </c>
      <c r="E22">
        <v>12</v>
      </c>
      <c r="F22" t="s">
        <v>100</v>
      </c>
      <c r="G22" t="s">
        <v>101</v>
      </c>
      <c r="H22" t="s">
        <v>102</v>
      </c>
      <c r="I22" t="s">
        <v>103</v>
      </c>
    </row>
    <row r="23" spans="1:9" x14ac:dyDescent="0.25">
      <c r="A23" t="s">
        <v>104</v>
      </c>
      <c r="C23" t="s">
        <v>105</v>
      </c>
      <c r="D23">
        <f t="shared" si="0"/>
        <v>30</v>
      </c>
      <c r="E23">
        <v>6</v>
      </c>
      <c r="F23" t="s">
        <v>106</v>
      </c>
      <c r="G23" t="s">
        <v>101</v>
      </c>
      <c r="H23" t="s">
        <v>102</v>
      </c>
      <c r="I23" t="s">
        <v>103</v>
      </c>
    </row>
    <row r="24" spans="1:9" x14ac:dyDescent="0.25">
      <c r="A24" t="s">
        <v>137</v>
      </c>
      <c r="C24" t="s">
        <v>107</v>
      </c>
      <c r="D24">
        <f t="shared" si="0"/>
        <v>30</v>
      </c>
      <c r="E24">
        <v>6</v>
      </c>
      <c r="F24" t="s">
        <v>108</v>
      </c>
      <c r="G24" t="s">
        <v>101</v>
      </c>
      <c r="H24" t="s">
        <v>102</v>
      </c>
      <c r="I24" t="s">
        <v>103</v>
      </c>
    </row>
    <row r="25" spans="1:9" x14ac:dyDescent="0.25">
      <c r="A25" t="s">
        <v>139</v>
      </c>
      <c r="C25" t="s">
        <v>109</v>
      </c>
      <c r="D25">
        <f t="shared" si="0"/>
        <v>20</v>
      </c>
      <c r="E25">
        <v>4</v>
      </c>
      <c r="F25" t="s">
        <v>110</v>
      </c>
      <c r="G25" t="s">
        <v>101</v>
      </c>
      <c r="H25" t="s">
        <v>102</v>
      </c>
      <c r="I25" t="s">
        <v>103</v>
      </c>
    </row>
    <row r="26" spans="1:9" x14ac:dyDescent="0.25">
      <c r="A26" t="s">
        <v>111</v>
      </c>
      <c r="C26" t="s">
        <v>112</v>
      </c>
      <c r="D26">
        <f t="shared" si="0"/>
        <v>10</v>
      </c>
      <c r="E26">
        <v>2</v>
      </c>
      <c r="F26" t="s">
        <v>113</v>
      </c>
      <c r="G26" t="s">
        <v>101</v>
      </c>
      <c r="H26" t="s">
        <v>102</v>
      </c>
      <c r="I26" t="s">
        <v>103</v>
      </c>
    </row>
    <row r="27" spans="1:9" x14ac:dyDescent="0.25">
      <c r="A27" t="s">
        <v>138</v>
      </c>
      <c r="C27" t="s">
        <v>114</v>
      </c>
      <c r="D27">
        <f t="shared" si="0"/>
        <v>40</v>
      </c>
      <c r="E27">
        <v>8</v>
      </c>
      <c r="F27" t="s">
        <v>115</v>
      </c>
      <c r="G27" t="s">
        <v>101</v>
      </c>
      <c r="H27" t="s">
        <v>102</v>
      </c>
      <c r="I27" t="s">
        <v>103</v>
      </c>
    </row>
    <row r="28" spans="1:9" x14ac:dyDescent="0.25">
      <c r="A28" t="s">
        <v>140</v>
      </c>
      <c r="C28" t="s">
        <v>116</v>
      </c>
      <c r="D28">
        <f t="shared" si="0"/>
        <v>5</v>
      </c>
      <c r="E28">
        <v>1</v>
      </c>
      <c r="F28" t="s">
        <v>117</v>
      </c>
      <c r="G28" t="s">
        <v>101</v>
      </c>
      <c r="H28" t="s">
        <v>102</v>
      </c>
      <c r="I28" t="s">
        <v>103</v>
      </c>
    </row>
    <row r="29" spans="1:9" x14ac:dyDescent="0.25">
      <c r="A29" t="s">
        <v>118</v>
      </c>
      <c r="C29" t="s">
        <v>119</v>
      </c>
      <c r="D29">
        <f t="shared" si="0"/>
        <v>10</v>
      </c>
      <c r="E29">
        <v>2</v>
      </c>
      <c r="F29" t="s">
        <v>120</v>
      </c>
      <c r="G29" t="s">
        <v>120</v>
      </c>
      <c r="H29" t="s">
        <v>121</v>
      </c>
      <c r="I29" t="s">
        <v>122</v>
      </c>
    </row>
    <row r="30" spans="1:9" x14ac:dyDescent="0.25">
      <c r="A30" t="s">
        <v>123</v>
      </c>
      <c r="B30" s="3" t="s">
        <v>39</v>
      </c>
      <c r="C30" t="s">
        <v>124</v>
      </c>
      <c r="D30">
        <f t="shared" si="0"/>
        <v>5</v>
      </c>
      <c r="E30">
        <v>1</v>
      </c>
      <c r="F30" t="s">
        <v>125</v>
      </c>
      <c r="G30" t="s">
        <v>125</v>
      </c>
      <c r="H30" t="s">
        <v>126</v>
      </c>
      <c r="I30" t="s">
        <v>127</v>
      </c>
    </row>
    <row r="31" spans="1:9" x14ac:dyDescent="0.25">
      <c r="A31" t="s">
        <v>128</v>
      </c>
      <c r="C31" t="s">
        <v>129</v>
      </c>
      <c r="D31">
        <f t="shared" si="0"/>
        <v>15</v>
      </c>
      <c r="E31">
        <v>3</v>
      </c>
      <c r="F31" t="s">
        <v>130</v>
      </c>
      <c r="G31" t="s">
        <v>131</v>
      </c>
      <c r="H31" t="s">
        <v>91</v>
      </c>
      <c r="I31" t="s">
        <v>92</v>
      </c>
    </row>
    <row r="32" spans="1:9" x14ac:dyDescent="0.25">
      <c r="A32" t="s">
        <v>132</v>
      </c>
      <c r="C32" t="s">
        <v>133</v>
      </c>
      <c r="D32">
        <f t="shared" si="0"/>
        <v>5</v>
      </c>
      <c r="E32">
        <v>1</v>
      </c>
      <c r="F32" t="s">
        <v>134</v>
      </c>
      <c r="G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mouser-bom-esp32-energymeter-V2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Imtiaz | Elektor</cp:lastModifiedBy>
  <dcterms:created xsi:type="dcterms:W3CDTF">2024-07-31T18:40:33Z</dcterms:created>
  <dcterms:modified xsi:type="dcterms:W3CDTF">2024-07-31T18:40:44Z</dcterms:modified>
</cp:coreProperties>
</file>